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1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leiregonzalez/Downloads/Cechimex/2020 CGV/EU/"/>
    </mc:Choice>
  </mc:AlternateContent>
  <xr:revisionPtr revIDLastSave="0" documentId="13_ncr:1_{BED1C5C3-DCA5-9044-824D-A19CDD3C7FB7}" xr6:coauthVersionLast="46" xr6:coauthVersionMax="46" xr10:uidLastSave="{00000000-0000-0000-0000-000000000000}"/>
  <bookViews>
    <workbookView xWindow="0" yWindow="0" windowWidth="28800" windowHeight="18000" tabRatio="786" xr2:uid="{00000000-000D-0000-FFFF-FFFF00000000}"/>
  </bookViews>
  <sheets>
    <sheet name="INDICE" sheetId="25" r:id="rId1"/>
    <sheet name="NOTAS" sheetId="2" r:id="rId2"/>
    <sheet name="C1" sheetId="3" r:id="rId3"/>
    <sheet name="C2" sheetId="4" r:id="rId4"/>
    <sheet name="C3" sheetId="5" r:id="rId5"/>
    <sheet name="C4" sheetId="6" r:id="rId6"/>
    <sheet name="C5" sheetId="19" r:id="rId7"/>
    <sheet name="C6" sheetId="7" r:id="rId8"/>
    <sheet name="C7" sheetId="8" r:id="rId9"/>
    <sheet name="C8" sheetId="9" r:id="rId10"/>
    <sheet name="C9" sheetId="20" r:id="rId11"/>
    <sheet name="C10" sheetId="10" r:id="rId12"/>
    <sheet name="C11" sheetId="11" r:id="rId13"/>
    <sheet name="C12" sheetId="12" r:id="rId14"/>
    <sheet name="C13" sheetId="21" r:id="rId15"/>
    <sheet name="C14" sheetId="13" r:id="rId16"/>
    <sheet name="C15" sheetId="14" r:id="rId17"/>
    <sheet name="C16" sheetId="15" r:id="rId18"/>
    <sheet name="C17" sheetId="24" r:id="rId19"/>
    <sheet name="C18" sheetId="16" r:id="rId20"/>
    <sheet name="C19" sheetId="17" r:id="rId21"/>
    <sheet name="C20" sheetId="18" r:id="rId22"/>
    <sheet name="C21" sheetId="23" r:id="rId2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15" i="23" l="1"/>
  <c r="E115" i="23"/>
  <c r="F115" i="23"/>
  <c r="G115" i="23"/>
  <c r="H115" i="23"/>
  <c r="I115" i="23"/>
  <c r="J115" i="23"/>
  <c r="K115" i="23"/>
  <c r="L115" i="23"/>
  <c r="M115" i="23"/>
  <c r="N115" i="23"/>
  <c r="O115" i="23"/>
  <c r="P115" i="23"/>
  <c r="Q115" i="23"/>
  <c r="R115" i="23"/>
  <c r="S115" i="23"/>
  <c r="T115" i="23"/>
  <c r="U115" i="23"/>
  <c r="V115" i="23"/>
  <c r="W115" i="23"/>
  <c r="X115" i="23"/>
  <c r="Y115" i="23"/>
  <c r="Z115" i="23"/>
  <c r="AA115" i="23"/>
  <c r="AB115" i="23"/>
  <c r="AC115" i="23"/>
  <c r="AD115" i="23"/>
  <c r="AE115" i="23"/>
  <c r="AF115" i="23"/>
  <c r="AG115" i="23"/>
  <c r="AH115" i="23"/>
  <c r="D116" i="23"/>
  <c r="E116" i="23"/>
  <c r="F116" i="23"/>
  <c r="G116" i="23"/>
  <c r="H116" i="23"/>
  <c r="I116" i="23"/>
  <c r="J116" i="23"/>
  <c r="K116" i="23"/>
  <c r="L116" i="23"/>
  <c r="M116" i="23"/>
  <c r="N116" i="23"/>
  <c r="O116" i="23"/>
  <c r="P116" i="23"/>
  <c r="Q116" i="23"/>
  <c r="R116" i="23"/>
  <c r="S116" i="23"/>
  <c r="T116" i="23"/>
  <c r="U116" i="23"/>
  <c r="V116" i="23"/>
  <c r="W116" i="23"/>
  <c r="X116" i="23"/>
  <c r="Y116" i="23"/>
  <c r="Z116" i="23"/>
  <c r="AA116" i="23"/>
  <c r="AB116" i="23"/>
  <c r="AC116" i="23"/>
  <c r="AD116" i="23"/>
  <c r="AE116" i="23"/>
  <c r="AF116" i="23"/>
  <c r="AG116" i="23"/>
  <c r="AH116" i="23"/>
  <c r="D117" i="23"/>
  <c r="E117" i="23"/>
  <c r="F117" i="23"/>
  <c r="G117" i="23"/>
  <c r="H117" i="23"/>
  <c r="I117" i="23"/>
  <c r="J117" i="23"/>
  <c r="K117" i="23"/>
  <c r="L117" i="23"/>
  <c r="M117" i="23"/>
  <c r="N117" i="23"/>
  <c r="O117" i="23"/>
  <c r="P117" i="23"/>
  <c r="Q117" i="23"/>
  <c r="R117" i="23"/>
  <c r="S117" i="23"/>
  <c r="T117" i="23"/>
  <c r="U117" i="23"/>
  <c r="V117" i="23"/>
  <c r="W117" i="23"/>
  <c r="X117" i="23"/>
  <c r="Y117" i="23"/>
  <c r="Z117" i="23"/>
  <c r="AA117" i="23"/>
  <c r="AB117" i="23"/>
  <c r="AC117" i="23"/>
  <c r="AD117" i="23"/>
  <c r="AE117" i="23"/>
  <c r="AF117" i="23"/>
  <c r="AG117" i="23"/>
  <c r="AH117" i="23"/>
  <c r="D118" i="23"/>
  <c r="E118" i="23"/>
  <c r="F118" i="23"/>
  <c r="G118" i="23"/>
  <c r="H118" i="23"/>
  <c r="I118" i="23"/>
  <c r="J118" i="23"/>
  <c r="K118" i="23"/>
  <c r="L118" i="23"/>
  <c r="M118" i="23"/>
  <c r="N118" i="23"/>
  <c r="O118" i="23"/>
  <c r="P118" i="23"/>
  <c r="Q118" i="23"/>
  <c r="R118" i="23"/>
  <c r="S118" i="23"/>
  <c r="T118" i="23"/>
  <c r="U118" i="23"/>
  <c r="V118" i="23"/>
  <c r="W118" i="23"/>
  <c r="X118" i="23"/>
  <c r="Y118" i="23"/>
  <c r="Z118" i="23"/>
  <c r="AA118" i="23"/>
  <c r="AB118" i="23"/>
  <c r="AC118" i="23"/>
  <c r="AD118" i="23"/>
  <c r="AE118" i="23"/>
  <c r="AF118" i="23"/>
  <c r="AG118" i="23"/>
  <c r="AH118" i="23"/>
  <c r="D119" i="23"/>
  <c r="E119" i="23"/>
  <c r="F119" i="23"/>
  <c r="G119" i="23"/>
  <c r="H119" i="23"/>
  <c r="I119" i="23"/>
  <c r="J119" i="23"/>
  <c r="K119" i="23"/>
  <c r="L119" i="23"/>
  <c r="M119" i="23"/>
  <c r="N119" i="23"/>
  <c r="O119" i="23"/>
  <c r="P119" i="23"/>
  <c r="Q119" i="23"/>
  <c r="R119" i="23"/>
  <c r="S119" i="23"/>
  <c r="T119" i="23"/>
  <c r="U119" i="23"/>
  <c r="V119" i="23"/>
  <c r="W119" i="23"/>
  <c r="X119" i="23"/>
  <c r="Y119" i="23"/>
  <c r="Z119" i="23"/>
  <c r="AA119" i="23"/>
  <c r="AB119" i="23"/>
  <c r="AC119" i="23"/>
  <c r="AD119" i="23"/>
  <c r="AE119" i="23"/>
  <c r="AF119" i="23"/>
  <c r="AG119" i="23"/>
  <c r="AH119" i="23"/>
  <c r="D120" i="23"/>
  <c r="E120" i="23"/>
  <c r="F120" i="23"/>
  <c r="G120" i="23"/>
  <c r="H120" i="23"/>
  <c r="I120" i="23"/>
  <c r="J120" i="23"/>
  <c r="K120" i="23"/>
  <c r="L120" i="23"/>
  <c r="M120" i="23"/>
  <c r="N120" i="23"/>
  <c r="O120" i="23"/>
  <c r="P120" i="23"/>
  <c r="Q120" i="23"/>
  <c r="R120" i="23"/>
  <c r="S120" i="23"/>
  <c r="T120" i="23"/>
  <c r="U120" i="23"/>
  <c r="V120" i="23"/>
  <c r="W120" i="23"/>
  <c r="X120" i="23"/>
  <c r="Y120" i="23"/>
  <c r="Z120" i="23"/>
  <c r="AA120" i="23"/>
  <c r="AB120" i="23"/>
  <c r="AC120" i="23"/>
  <c r="AD120" i="23"/>
  <c r="AE120" i="23"/>
  <c r="AF120" i="23"/>
  <c r="AG120" i="23"/>
  <c r="AH120" i="23"/>
  <c r="D121" i="23"/>
  <c r="E121" i="23"/>
  <c r="F121" i="23"/>
  <c r="G121" i="23"/>
  <c r="H121" i="23"/>
  <c r="I121" i="23"/>
  <c r="J121" i="23"/>
  <c r="K121" i="23"/>
  <c r="L121" i="23"/>
  <c r="M121" i="23"/>
  <c r="N121" i="23"/>
  <c r="O121" i="23"/>
  <c r="P121" i="23"/>
  <c r="Q121" i="23"/>
  <c r="R121" i="23"/>
  <c r="S121" i="23"/>
  <c r="T121" i="23"/>
  <c r="U121" i="23"/>
  <c r="V121" i="23"/>
  <c r="W121" i="23"/>
  <c r="X121" i="23"/>
  <c r="Y121" i="23"/>
  <c r="Z121" i="23"/>
  <c r="AA121" i="23"/>
  <c r="AB121" i="23"/>
  <c r="AC121" i="23"/>
  <c r="AD121" i="23"/>
  <c r="AE121" i="23"/>
  <c r="AF121" i="23"/>
  <c r="AG121" i="23"/>
  <c r="AH121" i="23"/>
  <c r="D122" i="23"/>
  <c r="E122" i="23"/>
  <c r="F122" i="23"/>
  <c r="G122" i="23"/>
  <c r="H122" i="23"/>
  <c r="I122" i="23"/>
  <c r="J122" i="23"/>
  <c r="K122" i="23"/>
  <c r="L122" i="23"/>
  <c r="M122" i="23"/>
  <c r="N122" i="23"/>
  <c r="O122" i="23"/>
  <c r="P122" i="23"/>
  <c r="Q122" i="23"/>
  <c r="R122" i="23"/>
  <c r="S122" i="23"/>
  <c r="T122" i="23"/>
  <c r="U122" i="23"/>
  <c r="V122" i="23"/>
  <c r="W122" i="23"/>
  <c r="X122" i="23"/>
  <c r="Y122" i="23"/>
  <c r="Z122" i="23"/>
  <c r="AA122" i="23"/>
  <c r="AB122" i="23"/>
  <c r="AC122" i="23"/>
  <c r="AD122" i="23"/>
  <c r="AE122" i="23"/>
  <c r="AF122" i="23"/>
  <c r="AG122" i="23"/>
  <c r="AH122" i="23"/>
  <c r="D123" i="23"/>
  <c r="E123" i="23"/>
  <c r="F123" i="23"/>
  <c r="G123" i="23"/>
  <c r="H123" i="23"/>
  <c r="I123" i="23"/>
  <c r="J123" i="23"/>
  <c r="K123" i="23"/>
  <c r="L123" i="23"/>
  <c r="M123" i="23"/>
  <c r="N123" i="23"/>
  <c r="O123" i="23"/>
  <c r="P123" i="23"/>
  <c r="Q123" i="23"/>
  <c r="R123" i="23"/>
  <c r="S123" i="23"/>
  <c r="T123" i="23"/>
  <c r="U123" i="23"/>
  <c r="V123" i="23"/>
  <c r="W123" i="23"/>
  <c r="X123" i="23"/>
  <c r="Y123" i="23"/>
  <c r="Z123" i="23"/>
  <c r="AA123" i="23"/>
  <c r="AB123" i="23"/>
  <c r="AC123" i="23"/>
  <c r="AD123" i="23"/>
  <c r="AE123" i="23"/>
  <c r="AF123" i="23"/>
  <c r="AG123" i="23"/>
  <c r="AH123" i="23"/>
  <c r="D124" i="23"/>
  <c r="E124" i="23"/>
  <c r="F124" i="23"/>
  <c r="G124" i="23"/>
  <c r="H124" i="23"/>
  <c r="I124" i="23"/>
  <c r="J124" i="23"/>
  <c r="K124" i="23"/>
  <c r="L124" i="23"/>
  <c r="M124" i="23"/>
  <c r="N124" i="23"/>
  <c r="O124" i="23"/>
  <c r="P124" i="23"/>
  <c r="Q124" i="23"/>
  <c r="R124" i="23"/>
  <c r="S124" i="23"/>
  <c r="T124" i="23"/>
  <c r="U124" i="23"/>
  <c r="V124" i="23"/>
  <c r="W124" i="23"/>
  <c r="X124" i="23"/>
  <c r="Y124" i="23"/>
  <c r="Z124" i="23"/>
  <c r="AA124" i="23"/>
  <c r="AB124" i="23"/>
  <c r="AC124" i="23"/>
  <c r="AD124" i="23"/>
  <c r="AE124" i="23"/>
  <c r="AF124" i="23"/>
  <c r="AG124" i="23"/>
  <c r="AH124" i="23"/>
  <c r="D125" i="23"/>
  <c r="E125" i="23"/>
  <c r="F125" i="23"/>
  <c r="G125" i="23"/>
  <c r="H125" i="23"/>
  <c r="I125" i="23"/>
  <c r="J125" i="23"/>
  <c r="K125" i="23"/>
  <c r="L125" i="23"/>
  <c r="M125" i="23"/>
  <c r="N125" i="23"/>
  <c r="O125" i="23"/>
  <c r="P125" i="23"/>
  <c r="Q125" i="23"/>
  <c r="R125" i="23"/>
  <c r="S125" i="23"/>
  <c r="T125" i="23"/>
  <c r="U125" i="23"/>
  <c r="V125" i="23"/>
  <c r="W125" i="23"/>
  <c r="X125" i="23"/>
  <c r="Y125" i="23"/>
  <c r="Z125" i="23"/>
  <c r="AA125" i="23"/>
  <c r="AB125" i="23"/>
  <c r="AC125" i="23"/>
  <c r="AD125" i="23"/>
  <c r="AE125" i="23"/>
  <c r="AF125" i="23"/>
  <c r="AG125" i="23"/>
  <c r="AH125" i="23"/>
  <c r="D126" i="23"/>
  <c r="E126" i="23"/>
  <c r="F126" i="23"/>
  <c r="G126" i="23"/>
  <c r="H126" i="23"/>
  <c r="I126" i="23"/>
  <c r="J126" i="23"/>
  <c r="K126" i="23"/>
  <c r="L126" i="23"/>
  <c r="M126" i="23"/>
  <c r="N126" i="23"/>
  <c r="O126" i="23"/>
  <c r="P126" i="23"/>
  <c r="Q126" i="23"/>
  <c r="R126" i="23"/>
  <c r="S126" i="23"/>
  <c r="T126" i="23"/>
  <c r="U126" i="23"/>
  <c r="V126" i="23"/>
  <c r="W126" i="23"/>
  <c r="X126" i="23"/>
  <c r="Y126" i="23"/>
  <c r="Z126" i="23"/>
  <c r="AA126" i="23"/>
  <c r="AB126" i="23"/>
  <c r="AC126" i="23"/>
  <c r="AD126" i="23"/>
  <c r="AE126" i="23"/>
  <c r="AF126" i="23"/>
  <c r="AG126" i="23"/>
  <c r="AH126" i="23"/>
  <c r="D127" i="23"/>
  <c r="E127" i="23"/>
  <c r="F127" i="23"/>
  <c r="G127" i="23"/>
  <c r="H127" i="23"/>
  <c r="I127" i="23"/>
  <c r="J127" i="23"/>
  <c r="K127" i="23"/>
  <c r="L127" i="23"/>
  <c r="M127" i="23"/>
  <c r="N127" i="23"/>
  <c r="O127" i="23"/>
  <c r="P127" i="23"/>
  <c r="Q127" i="23"/>
  <c r="R127" i="23"/>
  <c r="S127" i="23"/>
  <c r="T127" i="23"/>
  <c r="U127" i="23"/>
  <c r="V127" i="23"/>
  <c r="W127" i="23"/>
  <c r="X127" i="23"/>
  <c r="Y127" i="23"/>
  <c r="Z127" i="23"/>
  <c r="AA127" i="23"/>
  <c r="AB127" i="23"/>
  <c r="AC127" i="23"/>
  <c r="AD127" i="23"/>
  <c r="AE127" i="23"/>
  <c r="AF127" i="23"/>
  <c r="AG127" i="23"/>
  <c r="AH127" i="23"/>
  <c r="D128" i="23"/>
  <c r="E128" i="23"/>
  <c r="F128" i="23"/>
  <c r="G128" i="23"/>
  <c r="H128" i="23"/>
  <c r="I128" i="23"/>
  <c r="J128" i="23"/>
  <c r="K128" i="23"/>
  <c r="L128" i="23"/>
  <c r="M128" i="23"/>
  <c r="N128" i="23"/>
  <c r="O128" i="23"/>
  <c r="P128" i="23"/>
  <c r="Q128" i="23"/>
  <c r="R128" i="23"/>
  <c r="S128" i="23"/>
  <c r="T128" i="23"/>
  <c r="U128" i="23"/>
  <c r="V128" i="23"/>
  <c r="W128" i="23"/>
  <c r="X128" i="23"/>
  <c r="Y128" i="23"/>
  <c r="Z128" i="23"/>
  <c r="AA128" i="23"/>
  <c r="AB128" i="23"/>
  <c r="AC128" i="23"/>
  <c r="AD128" i="23"/>
  <c r="AE128" i="23"/>
  <c r="AF128" i="23"/>
  <c r="AG128" i="23"/>
  <c r="AH128" i="23"/>
  <c r="D129" i="23"/>
  <c r="E129" i="23"/>
  <c r="F129" i="23"/>
  <c r="G129" i="23"/>
  <c r="H129" i="23"/>
  <c r="I129" i="23"/>
  <c r="J129" i="23"/>
  <c r="K129" i="23"/>
  <c r="L129" i="23"/>
  <c r="M129" i="23"/>
  <c r="N129" i="23"/>
  <c r="O129" i="23"/>
  <c r="P129" i="23"/>
  <c r="Q129" i="23"/>
  <c r="R129" i="23"/>
  <c r="S129" i="23"/>
  <c r="T129" i="23"/>
  <c r="U129" i="23"/>
  <c r="V129" i="23"/>
  <c r="W129" i="23"/>
  <c r="X129" i="23"/>
  <c r="Y129" i="23"/>
  <c r="Z129" i="23"/>
  <c r="AA129" i="23"/>
  <c r="AB129" i="23"/>
  <c r="AC129" i="23"/>
  <c r="AD129" i="23"/>
  <c r="AE129" i="23"/>
  <c r="AF129" i="23"/>
  <c r="AG129" i="23"/>
  <c r="AH129" i="23"/>
  <c r="D130" i="23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Z130" i="23"/>
  <c r="AA130" i="23"/>
  <c r="AB130" i="23"/>
  <c r="AC130" i="23"/>
  <c r="AD130" i="23"/>
  <c r="AE130" i="23"/>
  <c r="AF130" i="23"/>
  <c r="AG130" i="23"/>
  <c r="AH130" i="23"/>
  <c r="D131" i="23"/>
  <c r="E131" i="23"/>
  <c r="F131" i="23"/>
  <c r="G131" i="23"/>
  <c r="H131" i="23"/>
  <c r="I131" i="23"/>
  <c r="J131" i="23"/>
  <c r="K131" i="23"/>
  <c r="L131" i="23"/>
  <c r="M131" i="23"/>
  <c r="N131" i="23"/>
  <c r="O131" i="23"/>
  <c r="P131" i="23"/>
  <c r="Q131" i="23"/>
  <c r="R131" i="23"/>
  <c r="S131" i="23"/>
  <c r="T131" i="23"/>
  <c r="U131" i="23"/>
  <c r="V131" i="23"/>
  <c r="W131" i="23"/>
  <c r="X131" i="23"/>
  <c r="Y131" i="23"/>
  <c r="Z131" i="23"/>
  <c r="AA131" i="23"/>
  <c r="AB131" i="23"/>
  <c r="AC131" i="23"/>
  <c r="AD131" i="23"/>
  <c r="AE131" i="23"/>
  <c r="AF131" i="23"/>
  <c r="AG131" i="23"/>
  <c r="AH131" i="23"/>
  <c r="D132" i="23"/>
  <c r="E132" i="23"/>
  <c r="F132" i="23"/>
  <c r="G132" i="23"/>
  <c r="H132" i="23"/>
  <c r="I132" i="23"/>
  <c r="J132" i="23"/>
  <c r="K132" i="23"/>
  <c r="L132" i="23"/>
  <c r="M132" i="23"/>
  <c r="N132" i="23"/>
  <c r="O132" i="23"/>
  <c r="P132" i="23"/>
  <c r="Q132" i="23"/>
  <c r="R132" i="23"/>
  <c r="S132" i="23"/>
  <c r="T132" i="23"/>
  <c r="U132" i="23"/>
  <c r="V132" i="23"/>
  <c r="W132" i="23"/>
  <c r="X132" i="23"/>
  <c r="Y132" i="23"/>
  <c r="Z132" i="23"/>
  <c r="AA132" i="23"/>
  <c r="AB132" i="23"/>
  <c r="AC132" i="23"/>
  <c r="AD132" i="23"/>
  <c r="AE132" i="23"/>
  <c r="AF132" i="23"/>
  <c r="AG132" i="23"/>
  <c r="AH132" i="23"/>
  <c r="D133" i="23"/>
  <c r="E133" i="23"/>
  <c r="F133" i="23"/>
  <c r="G133" i="23"/>
  <c r="H133" i="23"/>
  <c r="I133" i="23"/>
  <c r="J133" i="23"/>
  <c r="K133" i="23"/>
  <c r="L133" i="23"/>
  <c r="M133" i="23"/>
  <c r="N133" i="23"/>
  <c r="O133" i="23"/>
  <c r="P133" i="23"/>
  <c r="Q133" i="23"/>
  <c r="R133" i="23"/>
  <c r="S133" i="23"/>
  <c r="T133" i="23"/>
  <c r="U133" i="23"/>
  <c r="V133" i="23"/>
  <c r="W133" i="23"/>
  <c r="X133" i="23"/>
  <c r="Y133" i="23"/>
  <c r="Z133" i="23"/>
  <c r="AA133" i="23"/>
  <c r="AB133" i="23"/>
  <c r="AC133" i="23"/>
  <c r="AD133" i="23"/>
  <c r="AE133" i="23"/>
  <c r="AF133" i="23"/>
  <c r="AG133" i="23"/>
  <c r="AH133" i="23"/>
  <c r="D134" i="23"/>
  <c r="E134" i="23"/>
  <c r="F134" i="23"/>
  <c r="G134" i="23"/>
  <c r="H134" i="23"/>
  <c r="I134" i="23"/>
  <c r="J134" i="23"/>
  <c r="K134" i="23"/>
  <c r="L134" i="23"/>
  <c r="M134" i="23"/>
  <c r="N134" i="23"/>
  <c r="O134" i="23"/>
  <c r="P134" i="23"/>
  <c r="Q134" i="23"/>
  <c r="R134" i="23"/>
  <c r="S134" i="23"/>
  <c r="T134" i="23"/>
  <c r="U134" i="23"/>
  <c r="V134" i="23"/>
  <c r="W134" i="23"/>
  <c r="X134" i="23"/>
  <c r="Y134" i="23"/>
  <c r="Z134" i="23"/>
  <c r="AA134" i="23"/>
  <c r="AB134" i="23"/>
  <c r="AC134" i="23"/>
  <c r="AD134" i="23"/>
  <c r="AE134" i="23"/>
  <c r="AF134" i="23"/>
  <c r="AG134" i="23"/>
  <c r="AH134" i="23"/>
  <c r="D135" i="23"/>
  <c r="E135" i="23"/>
  <c r="F135" i="23"/>
  <c r="G135" i="23"/>
  <c r="H135" i="23"/>
  <c r="I135" i="23"/>
  <c r="J135" i="23"/>
  <c r="K135" i="23"/>
  <c r="L135" i="23"/>
  <c r="M135" i="23"/>
  <c r="N135" i="23"/>
  <c r="O135" i="23"/>
  <c r="P135" i="23"/>
  <c r="Q135" i="23"/>
  <c r="R135" i="23"/>
  <c r="S135" i="23"/>
  <c r="T135" i="23"/>
  <c r="U135" i="23"/>
  <c r="V135" i="23"/>
  <c r="W135" i="23"/>
  <c r="X135" i="23"/>
  <c r="Y135" i="23"/>
  <c r="Z135" i="23"/>
  <c r="AA135" i="23"/>
  <c r="AB135" i="23"/>
  <c r="AC135" i="23"/>
  <c r="AD135" i="23"/>
  <c r="AE135" i="23"/>
  <c r="AF135" i="23"/>
  <c r="AG135" i="23"/>
  <c r="AH135" i="23"/>
  <c r="D136" i="23"/>
  <c r="E136" i="23"/>
  <c r="F136" i="23"/>
  <c r="G136" i="23"/>
  <c r="H136" i="23"/>
  <c r="I136" i="23"/>
  <c r="J136" i="23"/>
  <c r="K136" i="23"/>
  <c r="L136" i="23"/>
  <c r="M136" i="23"/>
  <c r="N136" i="23"/>
  <c r="O136" i="23"/>
  <c r="P136" i="23"/>
  <c r="Q136" i="23"/>
  <c r="R136" i="23"/>
  <c r="S136" i="23"/>
  <c r="T136" i="23"/>
  <c r="U136" i="23"/>
  <c r="V136" i="23"/>
  <c r="W136" i="23"/>
  <c r="X136" i="23"/>
  <c r="Y136" i="23"/>
  <c r="Z136" i="23"/>
  <c r="AA136" i="23"/>
  <c r="AB136" i="23"/>
  <c r="AC136" i="23"/>
  <c r="AD136" i="23"/>
  <c r="AE136" i="23"/>
  <c r="AF136" i="23"/>
  <c r="AG136" i="23"/>
  <c r="AH136" i="23"/>
  <c r="D137" i="23"/>
  <c r="E137" i="23"/>
  <c r="F137" i="23"/>
  <c r="G137" i="23"/>
  <c r="H137" i="23"/>
  <c r="I137" i="23"/>
  <c r="J137" i="23"/>
  <c r="K137" i="23"/>
  <c r="L137" i="23"/>
  <c r="M137" i="23"/>
  <c r="N137" i="23"/>
  <c r="O137" i="23"/>
  <c r="P137" i="23"/>
  <c r="Q137" i="23"/>
  <c r="R137" i="23"/>
  <c r="S137" i="23"/>
  <c r="T137" i="23"/>
  <c r="U137" i="23"/>
  <c r="V137" i="23"/>
  <c r="W137" i="23"/>
  <c r="X137" i="23"/>
  <c r="Y137" i="23"/>
  <c r="Z137" i="23"/>
  <c r="AA137" i="23"/>
  <c r="AB137" i="23"/>
  <c r="AC137" i="23"/>
  <c r="AD137" i="23"/>
  <c r="AE137" i="23"/>
  <c r="AF137" i="23"/>
  <c r="AG137" i="23"/>
  <c r="AH137" i="23"/>
  <c r="D138" i="23"/>
  <c r="E138" i="23"/>
  <c r="F138" i="23"/>
  <c r="G138" i="23"/>
  <c r="H138" i="23"/>
  <c r="I138" i="23"/>
  <c r="J138" i="23"/>
  <c r="K138" i="23"/>
  <c r="L138" i="23"/>
  <c r="M138" i="23"/>
  <c r="N138" i="23"/>
  <c r="O138" i="23"/>
  <c r="P138" i="23"/>
  <c r="Q138" i="23"/>
  <c r="R138" i="23"/>
  <c r="S138" i="23"/>
  <c r="T138" i="23"/>
  <c r="U138" i="23"/>
  <c r="V138" i="23"/>
  <c r="W138" i="23"/>
  <c r="X138" i="23"/>
  <c r="Y138" i="23"/>
  <c r="Z138" i="23"/>
  <c r="AA138" i="23"/>
  <c r="AB138" i="23"/>
  <c r="AC138" i="23"/>
  <c r="AD138" i="23"/>
  <c r="AE138" i="23"/>
  <c r="AF138" i="23"/>
  <c r="AG138" i="23"/>
  <c r="AH138" i="23"/>
  <c r="D139" i="23"/>
  <c r="E139" i="23"/>
  <c r="F139" i="23"/>
  <c r="G139" i="23"/>
  <c r="H139" i="23"/>
  <c r="I139" i="23"/>
  <c r="J139" i="23"/>
  <c r="K139" i="23"/>
  <c r="L139" i="23"/>
  <c r="M139" i="23"/>
  <c r="N139" i="23"/>
  <c r="O139" i="23"/>
  <c r="P139" i="23"/>
  <c r="Q139" i="23"/>
  <c r="R139" i="23"/>
  <c r="S139" i="23"/>
  <c r="T139" i="23"/>
  <c r="U139" i="23"/>
  <c r="V139" i="23"/>
  <c r="W139" i="23"/>
  <c r="X139" i="23"/>
  <c r="Y139" i="23"/>
  <c r="Z139" i="23"/>
  <c r="AA139" i="23"/>
  <c r="AB139" i="23"/>
  <c r="AC139" i="23"/>
  <c r="AD139" i="23"/>
  <c r="AE139" i="23"/>
  <c r="AF139" i="23"/>
  <c r="AG139" i="23"/>
  <c r="AH139" i="23"/>
  <c r="D140" i="23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AB140" i="23"/>
  <c r="AC140" i="23"/>
  <c r="AD140" i="23"/>
  <c r="AE140" i="23"/>
  <c r="AF140" i="23"/>
  <c r="AG140" i="23"/>
  <c r="AH140" i="23"/>
  <c r="D141" i="23"/>
  <c r="E141" i="23"/>
  <c r="F141" i="23"/>
  <c r="G141" i="23"/>
  <c r="H141" i="23"/>
  <c r="I141" i="23"/>
  <c r="J141" i="23"/>
  <c r="K141" i="23"/>
  <c r="L141" i="23"/>
  <c r="M141" i="23"/>
  <c r="N141" i="23"/>
  <c r="O141" i="23"/>
  <c r="P141" i="23"/>
  <c r="Q141" i="23"/>
  <c r="R141" i="23"/>
  <c r="S141" i="23"/>
  <c r="T141" i="23"/>
  <c r="U141" i="23"/>
  <c r="V141" i="23"/>
  <c r="W141" i="23"/>
  <c r="X141" i="23"/>
  <c r="Y141" i="23"/>
  <c r="Z141" i="23"/>
  <c r="AA141" i="23"/>
  <c r="AB141" i="23"/>
  <c r="AC141" i="23"/>
  <c r="AD141" i="23"/>
  <c r="AE141" i="23"/>
  <c r="AF141" i="23"/>
  <c r="AG141" i="23"/>
  <c r="AH141" i="23"/>
  <c r="D142" i="23"/>
  <c r="E142" i="23"/>
  <c r="F142" i="23"/>
  <c r="G142" i="23"/>
  <c r="H142" i="23"/>
  <c r="I142" i="23"/>
  <c r="J142" i="23"/>
  <c r="K142" i="23"/>
  <c r="L142" i="23"/>
  <c r="M142" i="23"/>
  <c r="N142" i="23"/>
  <c r="O142" i="23"/>
  <c r="P142" i="23"/>
  <c r="Q142" i="23"/>
  <c r="R142" i="23"/>
  <c r="S142" i="23"/>
  <c r="T142" i="23"/>
  <c r="U142" i="23"/>
  <c r="V142" i="23"/>
  <c r="W142" i="23"/>
  <c r="X142" i="23"/>
  <c r="Y142" i="23"/>
  <c r="Z142" i="23"/>
  <c r="AA142" i="23"/>
  <c r="AB142" i="23"/>
  <c r="AC142" i="23"/>
  <c r="AD142" i="23"/>
  <c r="AE142" i="23"/>
  <c r="AF142" i="23"/>
  <c r="AG142" i="23"/>
  <c r="AH142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W143" i="23"/>
  <c r="X143" i="23"/>
  <c r="Y143" i="23"/>
  <c r="Z143" i="23"/>
  <c r="AA143" i="23"/>
  <c r="AB143" i="23"/>
  <c r="AC143" i="23"/>
  <c r="AD143" i="23"/>
  <c r="AE143" i="23"/>
  <c r="AF143" i="23"/>
  <c r="AG143" i="23"/>
  <c r="AH143" i="23"/>
  <c r="D144" i="23"/>
  <c r="E144" i="23"/>
  <c r="F144" i="23"/>
  <c r="G144" i="23"/>
  <c r="H144" i="23"/>
  <c r="I144" i="23"/>
  <c r="J144" i="23"/>
  <c r="K144" i="23"/>
  <c r="L144" i="23"/>
  <c r="M144" i="23"/>
  <c r="N144" i="23"/>
  <c r="O144" i="23"/>
  <c r="P144" i="23"/>
  <c r="Q144" i="23"/>
  <c r="R144" i="23"/>
  <c r="S144" i="23"/>
  <c r="T144" i="23"/>
  <c r="U144" i="23"/>
  <c r="V144" i="23"/>
  <c r="W144" i="23"/>
  <c r="X144" i="23"/>
  <c r="Y144" i="23"/>
  <c r="Z144" i="23"/>
  <c r="AA144" i="23"/>
  <c r="AB144" i="23"/>
  <c r="AC144" i="23"/>
  <c r="AD144" i="23"/>
  <c r="AE144" i="23"/>
  <c r="AF144" i="23"/>
  <c r="AG144" i="23"/>
  <c r="AH144" i="23"/>
  <c r="D145" i="23"/>
  <c r="E145" i="23"/>
  <c r="F145" i="23"/>
  <c r="G145" i="23"/>
  <c r="H145" i="23"/>
  <c r="I145" i="23"/>
  <c r="J145" i="23"/>
  <c r="K145" i="23"/>
  <c r="L145" i="23"/>
  <c r="M145" i="23"/>
  <c r="N145" i="23"/>
  <c r="O145" i="23"/>
  <c r="P145" i="23"/>
  <c r="Q145" i="23"/>
  <c r="R145" i="23"/>
  <c r="S145" i="23"/>
  <c r="T145" i="23"/>
  <c r="U145" i="23"/>
  <c r="V145" i="23"/>
  <c r="W145" i="23"/>
  <c r="X145" i="23"/>
  <c r="Y145" i="23"/>
  <c r="Z145" i="23"/>
  <c r="AA145" i="23"/>
  <c r="AB145" i="23"/>
  <c r="AC145" i="23"/>
  <c r="AD145" i="23"/>
  <c r="AE145" i="23"/>
  <c r="AF145" i="23"/>
  <c r="AG145" i="23"/>
  <c r="AH145" i="23"/>
  <c r="D146" i="23"/>
  <c r="E146" i="23"/>
  <c r="F146" i="23"/>
  <c r="G146" i="23"/>
  <c r="H146" i="23"/>
  <c r="I146" i="23"/>
  <c r="J146" i="23"/>
  <c r="K146" i="23"/>
  <c r="L146" i="23"/>
  <c r="M146" i="23"/>
  <c r="N146" i="23"/>
  <c r="O146" i="23"/>
  <c r="P146" i="23"/>
  <c r="Q146" i="23"/>
  <c r="R146" i="23"/>
  <c r="S146" i="23"/>
  <c r="T146" i="23"/>
  <c r="U146" i="23"/>
  <c r="V146" i="23"/>
  <c r="W146" i="23"/>
  <c r="X146" i="23"/>
  <c r="Y146" i="23"/>
  <c r="Z146" i="23"/>
  <c r="AA146" i="23"/>
  <c r="AB146" i="23"/>
  <c r="AC146" i="23"/>
  <c r="AD146" i="23"/>
  <c r="AE146" i="23"/>
  <c r="AF146" i="23"/>
  <c r="AG146" i="23"/>
  <c r="AH146" i="23"/>
  <c r="D147" i="23"/>
  <c r="E147" i="23"/>
  <c r="F147" i="23"/>
  <c r="G147" i="23"/>
  <c r="H147" i="23"/>
  <c r="I147" i="23"/>
  <c r="J147" i="23"/>
  <c r="K147" i="23"/>
  <c r="L147" i="23"/>
  <c r="M147" i="23"/>
  <c r="N147" i="23"/>
  <c r="O147" i="23"/>
  <c r="P147" i="23"/>
  <c r="Q147" i="23"/>
  <c r="R147" i="23"/>
  <c r="S147" i="23"/>
  <c r="T147" i="23"/>
  <c r="U147" i="23"/>
  <c r="V147" i="23"/>
  <c r="W147" i="23"/>
  <c r="X147" i="23"/>
  <c r="Y147" i="23"/>
  <c r="Z147" i="23"/>
  <c r="AA147" i="23"/>
  <c r="AB147" i="23"/>
  <c r="AC147" i="23"/>
  <c r="AD147" i="23"/>
  <c r="AE147" i="23"/>
  <c r="AF147" i="23"/>
  <c r="AG147" i="23"/>
  <c r="AH147" i="23"/>
  <c r="D148" i="23"/>
  <c r="E148" i="23"/>
  <c r="F148" i="23"/>
  <c r="G148" i="23"/>
  <c r="H148" i="23"/>
  <c r="I148" i="23"/>
  <c r="J148" i="23"/>
  <c r="K148" i="23"/>
  <c r="L148" i="23"/>
  <c r="M148" i="23"/>
  <c r="N148" i="23"/>
  <c r="O148" i="23"/>
  <c r="P148" i="23"/>
  <c r="Q148" i="23"/>
  <c r="R148" i="23"/>
  <c r="S148" i="23"/>
  <c r="T148" i="23"/>
  <c r="U148" i="23"/>
  <c r="V148" i="23"/>
  <c r="W148" i="23"/>
  <c r="X148" i="23"/>
  <c r="Y148" i="23"/>
  <c r="Z148" i="23"/>
  <c r="AA148" i="23"/>
  <c r="AB148" i="23"/>
  <c r="AC148" i="23"/>
  <c r="AD148" i="23"/>
  <c r="AE148" i="23"/>
  <c r="AF148" i="23"/>
  <c r="AG148" i="23"/>
  <c r="AH148" i="23"/>
  <c r="D149" i="23"/>
  <c r="E149" i="23"/>
  <c r="F149" i="23"/>
  <c r="G149" i="23"/>
  <c r="H149" i="23"/>
  <c r="I149" i="23"/>
  <c r="J149" i="23"/>
  <c r="K149" i="23"/>
  <c r="L149" i="23"/>
  <c r="M149" i="23"/>
  <c r="N149" i="23"/>
  <c r="O149" i="23"/>
  <c r="P149" i="23"/>
  <c r="Q149" i="23"/>
  <c r="R149" i="23"/>
  <c r="S149" i="23"/>
  <c r="T149" i="23"/>
  <c r="U149" i="23"/>
  <c r="V149" i="23"/>
  <c r="W149" i="23"/>
  <c r="X149" i="23"/>
  <c r="Y149" i="23"/>
  <c r="Z149" i="23"/>
  <c r="AA149" i="23"/>
  <c r="AB149" i="23"/>
  <c r="AC149" i="23"/>
  <c r="AD149" i="23"/>
  <c r="AE149" i="23"/>
  <c r="AF149" i="23"/>
  <c r="AG149" i="23"/>
  <c r="AH149" i="23"/>
  <c r="D150" i="23"/>
  <c r="E150" i="23"/>
  <c r="F150" i="23"/>
  <c r="G150" i="23"/>
  <c r="H150" i="23"/>
  <c r="I150" i="23"/>
  <c r="J150" i="23"/>
  <c r="K150" i="23"/>
  <c r="L150" i="23"/>
  <c r="M150" i="23"/>
  <c r="N150" i="23"/>
  <c r="O150" i="23"/>
  <c r="P150" i="23"/>
  <c r="Q150" i="23"/>
  <c r="R150" i="23"/>
  <c r="S150" i="23"/>
  <c r="T150" i="23"/>
  <c r="U150" i="23"/>
  <c r="V150" i="23"/>
  <c r="W150" i="23"/>
  <c r="X150" i="23"/>
  <c r="Y150" i="23"/>
  <c r="Z150" i="23"/>
  <c r="AA150" i="23"/>
  <c r="AB150" i="23"/>
  <c r="AC150" i="23"/>
  <c r="AD150" i="23"/>
  <c r="AE150" i="23"/>
  <c r="AF150" i="23"/>
  <c r="AG150" i="23"/>
  <c r="AH150" i="23"/>
  <c r="D151" i="23"/>
  <c r="E151" i="23"/>
  <c r="F151" i="23"/>
  <c r="G151" i="23"/>
  <c r="H151" i="23"/>
  <c r="I151" i="23"/>
  <c r="J151" i="23"/>
  <c r="K151" i="23"/>
  <c r="L151" i="23"/>
  <c r="M151" i="23"/>
  <c r="N151" i="23"/>
  <c r="O151" i="23"/>
  <c r="P151" i="23"/>
  <c r="Q151" i="23"/>
  <c r="R151" i="23"/>
  <c r="S151" i="23"/>
  <c r="T151" i="23"/>
  <c r="U151" i="23"/>
  <c r="V151" i="23"/>
  <c r="W151" i="23"/>
  <c r="X151" i="23"/>
  <c r="Y151" i="23"/>
  <c r="Z151" i="23"/>
  <c r="AA151" i="23"/>
  <c r="AB151" i="23"/>
  <c r="AC151" i="23"/>
  <c r="AD151" i="23"/>
  <c r="AE151" i="23"/>
  <c r="AF151" i="23"/>
  <c r="AG151" i="23"/>
  <c r="AH151" i="23"/>
  <c r="D152" i="23"/>
  <c r="E152" i="23"/>
  <c r="F152" i="23"/>
  <c r="G152" i="23"/>
  <c r="H152" i="23"/>
  <c r="I152" i="23"/>
  <c r="J152" i="23"/>
  <c r="K152" i="23"/>
  <c r="L152" i="23"/>
  <c r="M152" i="23"/>
  <c r="N152" i="23"/>
  <c r="O152" i="23"/>
  <c r="P152" i="23"/>
  <c r="Q152" i="23"/>
  <c r="R152" i="23"/>
  <c r="S152" i="23"/>
  <c r="T152" i="23"/>
  <c r="U152" i="23"/>
  <c r="V152" i="23"/>
  <c r="W152" i="23"/>
  <c r="X152" i="23"/>
  <c r="Y152" i="23"/>
  <c r="Z152" i="23"/>
  <c r="AA152" i="23"/>
  <c r="AB152" i="23"/>
  <c r="AC152" i="23"/>
  <c r="AD152" i="23"/>
  <c r="AE152" i="23"/>
  <c r="AF152" i="23"/>
  <c r="AG152" i="23"/>
  <c r="AH152" i="23"/>
  <c r="D153" i="23"/>
  <c r="E153" i="23"/>
  <c r="F153" i="23"/>
  <c r="G153" i="23"/>
  <c r="H153" i="23"/>
  <c r="I153" i="23"/>
  <c r="J153" i="23"/>
  <c r="K153" i="23"/>
  <c r="L153" i="23"/>
  <c r="M153" i="23"/>
  <c r="N153" i="23"/>
  <c r="O153" i="23"/>
  <c r="P153" i="23"/>
  <c r="Q153" i="23"/>
  <c r="R153" i="23"/>
  <c r="S153" i="23"/>
  <c r="T153" i="23"/>
  <c r="U153" i="23"/>
  <c r="V153" i="23"/>
  <c r="W153" i="23"/>
  <c r="X153" i="23"/>
  <c r="Y153" i="23"/>
  <c r="Z153" i="23"/>
  <c r="AA153" i="23"/>
  <c r="AB153" i="23"/>
  <c r="AC153" i="23"/>
  <c r="AD153" i="23"/>
  <c r="AE153" i="23"/>
  <c r="AF153" i="23"/>
  <c r="AG153" i="23"/>
  <c r="AH153" i="23"/>
  <c r="D154" i="23"/>
  <c r="E154" i="23"/>
  <c r="F154" i="23"/>
  <c r="G154" i="23"/>
  <c r="H154" i="23"/>
  <c r="I154" i="23"/>
  <c r="J154" i="23"/>
  <c r="K154" i="23"/>
  <c r="L154" i="23"/>
  <c r="M154" i="23"/>
  <c r="N154" i="23"/>
  <c r="O154" i="23"/>
  <c r="P154" i="23"/>
  <c r="Q154" i="23"/>
  <c r="R154" i="23"/>
  <c r="S154" i="23"/>
  <c r="T154" i="23"/>
  <c r="U154" i="23"/>
  <c r="V154" i="23"/>
  <c r="W154" i="23"/>
  <c r="X154" i="23"/>
  <c r="Y154" i="23"/>
  <c r="Z154" i="23"/>
  <c r="AA154" i="23"/>
  <c r="AB154" i="23"/>
  <c r="AC154" i="23"/>
  <c r="AD154" i="23"/>
  <c r="AE154" i="23"/>
  <c r="AF154" i="23"/>
  <c r="AG154" i="23"/>
  <c r="AH154" i="23"/>
  <c r="D155" i="23"/>
  <c r="E155" i="23"/>
  <c r="F155" i="23"/>
  <c r="G155" i="23"/>
  <c r="H155" i="23"/>
  <c r="I155" i="23"/>
  <c r="J155" i="23"/>
  <c r="K155" i="23"/>
  <c r="L155" i="23"/>
  <c r="M155" i="23"/>
  <c r="N155" i="23"/>
  <c r="O155" i="23"/>
  <c r="P155" i="23"/>
  <c r="Q155" i="23"/>
  <c r="R155" i="23"/>
  <c r="S155" i="23"/>
  <c r="T155" i="23"/>
  <c r="U155" i="23"/>
  <c r="V155" i="23"/>
  <c r="W155" i="23"/>
  <c r="X155" i="23"/>
  <c r="Y155" i="23"/>
  <c r="Z155" i="23"/>
  <c r="AA155" i="23"/>
  <c r="AB155" i="23"/>
  <c r="AC155" i="23"/>
  <c r="AD155" i="23"/>
  <c r="AE155" i="23"/>
  <c r="AF155" i="23"/>
  <c r="AG155" i="23"/>
  <c r="AH155" i="23"/>
  <c r="D156" i="23"/>
  <c r="E156" i="23"/>
  <c r="F156" i="23"/>
  <c r="G156" i="23"/>
  <c r="H156" i="23"/>
  <c r="I156" i="23"/>
  <c r="J156" i="23"/>
  <c r="K156" i="23"/>
  <c r="L156" i="23"/>
  <c r="M156" i="23"/>
  <c r="N156" i="23"/>
  <c r="O156" i="23"/>
  <c r="P156" i="23"/>
  <c r="Q156" i="23"/>
  <c r="R156" i="23"/>
  <c r="S156" i="23"/>
  <c r="T156" i="23"/>
  <c r="U156" i="23"/>
  <c r="V156" i="23"/>
  <c r="W156" i="23"/>
  <c r="X156" i="23"/>
  <c r="Y156" i="23"/>
  <c r="Z156" i="23"/>
  <c r="AA156" i="23"/>
  <c r="AB156" i="23"/>
  <c r="AC156" i="23"/>
  <c r="AD156" i="23"/>
  <c r="AE156" i="23"/>
  <c r="AF156" i="23"/>
  <c r="AG156" i="23"/>
  <c r="AH156" i="23"/>
  <c r="D157" i="23"/>
  <c r="E157" i="23"/>
  <c r="F157" i="23"/>
  <c r="G157" i="23"/>
  <c r="H157" i="23"/>
  <c r="I157" i="23"/>
  <c r="J157" i="23"/>
  <c r="K157" i="23"/>
  <c r="L157" i="23"/>
  <c r="M157" i="23"/>
  <c r="N157" i="23"/>
  <c r="O157" i="23"/>
  <c r="P157" i="23"/>
  <c r="Q157" i="23"/>
  <c r="R157" i="23"/>
  <c r="S157" i="23"/>
  <c r="T157" i="23"/>
  <c r="U157" i="23"/>
  <c r="V157" i="23"/>
  <c r="W157" i="23"/>
  <c r="X157" i="23"/>
  <c r="Y157" i="23"/>
  <c r="Z157" i="23"/>
  <c r="AA157" i="23"/>
  <c r="AB157" i="23"/>
  <c r="AC157" i="23"/>
  <c r="AD157" i="23"/>
  <c r="AE157" i="23"/>
  <c r="AF157" i="23"/>
  <c r="AG157" i="23"/>
  <c r="AH157" i="23"/>
  <c r="D158" i="23"/>
  <c r="E158" i="23"/>
  <c r="F158" i="23"/>
  <c r="G158" i="23"/>
  <c r="H158" i="23"/>
  <c r="I158" i="23"/>
  <c r="J158" i="23"/>
  <c r="K158" i="23"/>
  <c r="L158" i="23"/>
  <c r="M158" i="23"/>
  <c r="N158" i="23"/>
  <c r="O158" i="23"/>
  <c r="P158" i="23"/>
  <c r="Q158" i="23"/>
  <c r="R158" i="23"/>
  <c r="S158" i="23"/>
  <c r="T158" i="23"/>
  <c r="U158" i="23"/>
  <c r="V158" i="23"/>
  <c r="W158" i="23"/>
  <c r="X158" i="23"/>
  <c r="Y158" i="23"/>
  <c r="Z158" i="23"/>
  <c r="AA158" i="23"/>
  <c r="AB158" i="23"/>
  <c r="AC158" i="23"/>
  <c r="AD158" i="23"/>
  <c r="AE158" i="23"/>
  <c r="AF158" i="23"/>
  <c r="AG158" i="23"/>
  <c r="AH158" i="23"/>
  <c r="D159" i="23"/>
  <c r="E159" i="23"/>
  <c r="F159" i="23"/>
  <c r="G159" i="23"/>
  <c r="H159" i="23"/>
  <c r="I159" i="23"/>
  <c r="J159" i="23"/>
  <c r="K159" i="23"/>
  <c r="L159" i="23"/>
  <c r="M159" i="23"/>
  <c r="N159" i="23"/>
  <c r="O159" i="23"/>
  <c r="P159" i="23"/>
  <c r="Q159" i="23"/>
  <c r="R159" i="23"/>
  <c r="S159" i="23"/>
  <c r="T159" i="23"/>
  <c r="U159" i="23"/>
  <c r="V159" i="23"/>
  <c r="W159" i="23"/>
  <c r="X159" i="23"/>
  <c r="Y159" i="23"/>
  <c r="Z159" i="23"/>
  <c r="AA159" i="23"/>
  <c r="AB159" i="23"/>
  <c r="AC159" i="23"/>
  <c r="AD159" i="23"/>
  <c r="AE159" i="23"/>
  <c r="AF159" i="23"/>
  <c r="AG159" i="23"/>
  <c r="AH159" i="23"/>
  <c r="D160" i="23"/>
  <c r="E160" i="23"/>
  <c r="F160" i="23"/>
  <c r="G160" i="23"/>
  <c r="H160" i="23"/>
  <c r="I160" i="23"/>
  <c r="J160" i="23"/>
  <c r="K160" i="23"/>
  <c r="L160" i="23"/>
  <c r="M160" i="23"/>
  <c r="N160" i="23"/>
  <c r="O160" i="23"/>
  <c r="P160" i="23"/>
  <c r="Q160" i="23"/>
  <c r="R160" i="23"/>
  <c r="S160" i="23"/>
  <c r="T160" i="23"/>
  <c r="U160" i="23"/>
  <c r="V160" i="23"/>
  <c r="W160" i="23"/>
  <c r="X160" i="23"/>
  <c r="Y160" i="23"/>
  <c r="Z160" i="23"/>
  <c r="AA160" i="23"/>
  <c r="AB160" i="23"/>
  <c r="AC160" i="23"/>
  <c r="AD160" i="23"/>
  <c r="AE160" i="23"/>
  <c r="AF160" i="23"/>
  <c r="AG160" i="23"/>
  <c r="AH160" i="23"/>
  <c r="D161" i="23"/>
  <c r="E161" i="23"/>
  <c r="F161" i="23"/>
  <c r="G161" i="23"/>
  <c r="H161" i="23"/>
  <c r="I161" i="23"/>
  <c r="J161" i="23"/>
  <c r="K161" i="23"/>
  <c r="L161" i="23"/>
  <c r="M161" i="23"/>
  <c r="N161" i="23"/>
  <c r="O161" i="23"/>
  <c r="P161" i="23"/>
  <c r="Q161" i="23"/>
  <c r="R161" i="23"/>
  <c r="S161" i="23"/>
  <c r="T161" i="23"/>
  <c r="U161" i="23"/>
  <c r="V161" i="23"/>
  <c r="W161" i="23"/>
  <c r="X161" i="23"/>
  <c r="Y161" i="23"/>
  <c r="Z161" i="23"/>
  <c r="AA161" i="23"/>
  <c r="AB161" i="23"/>
  <c r="AC161" i="23"/>
  <c r="AD161" i="23"/>
  <c r="AE161" i="23"/>
  <c r="AF161" i="23"/>
  <c r="AG161" i="23"/>
  <c r="AH161" i="23"/>
  <c r="D162" i="23"/>
  <c r="E162" i="23"/>
  <c r="F162" i="23"/>
  <c r="G162" i="23"/>
  <c r="H162" i="23"/>
  <c r="I162" i="23"/>
  <c r="J162" i="23"/>
  <c r="K162" i="23"/>
  <c r="L162" i="23"/>
  <c r="M162" i="23"/>
  <c r="N162" i="23"/>
  <c r="O162" i="23"/>
  <c r="P162" i="23"/>
  <c r="Q162" i="23"/>
  <c r="R162" i="23"/>
  <c r="S162" i="23"/>
  <c r="T162" i="23"/>
  <c r="U162" i="23"/>
  <c r="V162" i="23"/>
  <c r="W162" i="23"/>
  <c r="X162" i="23"/>
  <c r="Y162" i="23"/>
  <c r="Z162" i="23"/>
  <c r="AA162" i="23"/>
  <c r="AB162" i="23"/>
  <c r="AC162" i="23"/>
  <c r="AD162" i="23"/>
  <c r="AE162" i="23"/>
  <c r="AF162" i="23"/>
  <c r="AG162" i="23"/>
  <c r="AH162" i="23"/>
  <c r="D163" i="23"/>
  <c r="E163" i="23"/>
  <c r="F163" i="23"/>
  <c r="G163" i="23"/>
  <c r="H163" i="23"/>
  <c r="I163" i="23"/>
  <c r="J163" i="23"/>
  <c r="K163" i="23"/>
  <c r="L163" i="23"/>
  <c r="M163" i="23"/>
  <c r="N163" i="23"/>
  <c r="O163" i="23"/>
  <c r="P163" i="23"/>
  <c r="Q163" i="23"/>
  <c r="R163" i="23"/>
  <c r="S163" i="23"/>
  <c r="T163" i="23"/>
  <c r="U163" i="23"/>
  <c r="V163" i="23"/>
  <c r="W163" i="23"/>
  <c r="X163" i="23"/>
  <c r="Y163" i="23"/>
  <c r="Z163" i="23"/>
  <c r="AA163" i="23"/>
  <c r="AB163" i="23"/>
  <c r="AC163" i="23"/>
  <c r="AD163" i="23"/>
  <c r="AE163" i="23"/>
  <c r="AF163" i="23"/>
  <c r="AG163" i="23"/>
  <c r="AH163" i="23"/>
  <c r="D164" i="23"/>
  <c r="E164" i="23"/>
  <c r="F164" i="23"/>
  <c r="G164" i="23"/>
  <c r="H164" i="23"/>
  <c r="I164" i="23"/>
  <c r="J164" i="23"/>
  <c r="K164" i="23"/>
  <c r="L164" i="23"/>
  <c r="M164" i="23"/>
  <c r="N164" i="23"/>
  <c r="O164" i="23"/>
  <c r="P164" i="23"/>
  <c r="Q164" i="23"/>
  <c r="R164" i="23"/>
  <c r="S164" i="23"/>
  <c r="T164" i="23"/>
  <c r="U164" i="23"/>
  <c r="V164" i="23"/>
  <c r="W164" i="23"/>
  <c r="X164" i="23"/>
  <c r="Y164" i="23"/>
  <c r="Z164" i="23"/>
  <c r="AA164" i="23"/>
  <c r="AB164" i="23"/>
  <c r="AC164" i="23"/>
  <c r="AD164" i="23"/>
  <c r="AE164" i="23"/>
  <c r="AF164" i="23"/>
  <c r="AG164" i="23"/>
  <c r="AH164" i="23"/>
  <c r="D165" i="23"/>
  <c r="E165" i="23"/>
  <c r="F165" i="23"/>
  <c r="G165" i="23"/>
  <c r="H165" i="23"/>
  <c r="I165" i="23"/>
  <c r="J165" i="23"/>
  <c r="K165" i="23"/>
  <c r="L165" i="23"/>
  <c r="M165" i="23"/>
  <c r="N165" i="23"/>
  <c r="O165" i="23"/>
  <c r="P165" i="23"/>
  <c r="Q165" i="23"/>
  <c r="R165" i="23"/>
  <c r="S165" i="23"/>
  <c r="T165" i="23"/>
  <c r="U165" i="23"/>
  <c r="V165" i="23"/>
  <c r="W165" i="23"/>
  <c r="X165" i="23"/>
  <c r="Y165" i="23"/>
  <c r="Z165" i="23"/>
  <c r="AA165" i="23"/>
  <c r="AB165" i="23"/>
  <c r="AC165" i="23"/>
  <c r="AD165" i="23"/>
  <c r="AE165" i="23"/>
  <c r="AF165" i="23"/>
  <c r="AG165" i="23"/>
  <c r="AH165" i="23"/>
  <c r="D166" i="23"/>
  <c r="E166" i="23"/>
  <c r="F166" i="23"/>
  <c r="G166" i="23"/>
  <c r="H166" i="23"/>
  <c r="I166" i="23"/>
  <c r="J166" i="23"/>
  <c r="K166" i="23"/>
  <c r="L166" i="23"/>
  <c r="M166" i="23"/>
  <c r="N166" i="23"/>
  <c r="O166" i="23"/>
  <c r="P166" i="23"/>
  <c r="Q166" i="23"/>
  <c r="R166" i="23"/>
  <c r="S166" i="23"/>
  <c r="T166" i="23"/>
  <c r="U166" i="23"/>
  <c r="V166" i="23"/>
  <c r="W166" i="23"/>
  <c r="X166" i="23"/>
  <c r="Y166" i="23"/>
  <c r="Z166" i="23"/>
  <c r="AA166" i="23"/>
  <c r="AB166" i="23"/>
  <c r="AC166" i="23"/>
  <c r="AD166" i="23"/>
  <c r="AE166" i="23"/>
  <c r="AF166" i="23"/>
  <c r="AG166" i="23"/>
  <c r="AH166" i="23"/>
  <c r="D167" i="23"/>
  <c r="E167" i="23"/>
  <c r="F167" i="23"/>
  <c r="G167" i="23"/>
  <c r="H167" i="23"/>
  <c r="I167" i="23"/>
  <c r="J167" i="23"/>
  <c r="K167" i="23"/>
  <c r="L167" i="23"/>
  <c r="M167" i="23"/>
  <c r="N167" i="23"/>
  <c r="O167" i="23"/>
  <c r="P167" i="23"/>
  <c r="Q167" i="23"/>
  <c r="R167" i="23"/>
  <c r="S167" i="23"/>
  <c r="T167" i="23"/>
  <c r="U167" i="23"/>
  <c r="V167" i="23"/>
  <c r="W167" i="23"/>
  <c r="X167" i="23"/>
  <c r="Y167" i="23"/>
  <c r="Z167" i="23"/>
  <c r="AA167" i="23"/>
  <c r="AB167" i="23"/>
  <c r="AC167" i="23"/>
  <c r="AD167" i="23"/>
  <c r="AE167" i="23"/>
  <c r="AF167" i="23"/>
  <c r="AG167" i="23"/>
  <c r="AH167" i="23"/>
  <c r="D168" i="23"/>
  <c r="E168" i="23"/>
  <c r="F168" i="23"/>
  <c r="G168" i="23"/>
  <c r="H168" i="23"/>
  <c r="I168" i="23"/>
  <c r="J168" i="23"/>
  <c r="K168" i="23"/>
  <c r="L168" i="23"/>
  <c r="M168" i="23"/>
  <c r="N168" i="23"/>
  <c r="O168" i="23"/>
  <c r="P168" i="23"/>
  <c r="Q168" i="23"/>
  <c r="R168" i="23"/>
  <c r="S168" i="23"/>
  <c r="T168" i="23"/>
  <c r="U168" i="23"/>
  <c r="V168" i="23"/>
  <c r="W168" i="23"/>
  <c r="X168" i="23"/>
  <c r="Y168" i="23"/>
  <c r="Z168" i="23"/>
  <c r="AA168" i="23"/>
  <c r="AB168" i="23"/>
  <c r="AC168" i="23"/>
  <c r="AD168" i="23"/>
  <c r="AE168" i="23"/>
  <c r="AF168" i="23"/>
  <c r="AG168" i="23"/>
  <c r="AH168" i="23"/>
  <c r="D169" i="23"/>
  <c r="E169" i="23"/>
  <c r="F169" i="23"/>
  <c r="G169" i="23"/>
  <c r="H169" i="23"/>
  <c r="I169" i="23"/>
  <c r="J169" i="23"/>
  <c r="K169" i="23"/>
  <c r="L169" i="23"/>
  <c r="M169" i="23"/>
  <c r="N169" i="23"/>
  <c r="O169" i="23"/>
  <c r="P169" i="23"/>
  <c r="Q169" i="23"/>
  <c r="R169" i="23"/>
  <c r="S169" i="23"/>
  <c r="T169" i="23"/>
  <c r="U169" i="23"/>
  <c r="V169" i="23"/>
  <c r="W169" i="23"/>
  <c r="X169" i="23"/>
  <c r="Y169" i="23"/>
  <c r="Z169" i="23"/>
  <c r="AA169" i="23"/>
  <c r="AB169" i="23"/>
  <c r="AC169" i="23"/>
  <c r="AD169" i="23"/>
  <c r="AE169" i="23"/>
  <c r="AF169" i="23"/>
  <c r="AG169" i="23"/>
  <c r="AH169" i="23"/>
  <c r="D170" i="23"/>
  <c r="E170" i="23"/>
  <c r="F170" i="23"/>
  <c r="G170" i="23"/>
  <c r="H170" i="23"/>
  <c r="I170" i="23"/>
  <c r="J170" i="23"/>
  <c r="K170" i="23"/>
  <c r="L170" i="23"/>
  <c r="M170" i="23"/>
  <c r="N170" i="23"/>
  <c r="O170" i="23"/>
  <c r="P170" i="23"/>
  <c r="Q170" i="23"/>
  <c r="R170" i="23"/>
  <c r="S170" i="23"/>
  <c r="T170" i="23"/>
  <c r="U170" i="23"/>
  <c r="V170" i="23"/>
  <c r="W170" i="23"/>
  <c r="X170" i="23"/>
  <c r="Y170" i="23"/>
  <c r="Z170" i="23"/>
  <c r="AA170" i="23"/>
  <c r="AB170" i="23"/>
  <c r="AC170" i="23"/>
  <c r="AD170" i="23"/>
  <c r="AE170" i="23"/>
  <c r="AF170" i="23"/>
  <c r="AG170" i="23"/>
  <c r="AH170" i="23"/>
  <c r="D171" i="23"/>
  <c r="E171" i="23"/>
  <c r="F171" i="23"/>
  <c r="G171" i="23"/>
  <c r="H171" i="2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U171" i="23"/>
  <c r="V171" i="23"/>
  <c r="W171" i="23"/>
  <c r="X171" i="23"/>
  <c r="Y171" i="23"/>
  <c r="Z171" i="23"/>
  <c r="AA171" i="23"/>
  <c r="AB171" i="23"/>
  <c r="AC171" i="23"/>
  <c r="AD171" i="23"/>
  <c r="AE171" i="23"/>
  <c r="AF171" i="23"/>
  <c r="AG171" i="23"/>
  <c r="AH171" i="23"/>
  <c r="D172" i="23"/>
  <c r="E172" i="23"/>
  <c r="F172" i="23"/>
  <c r="G172" i="23"/>
  <c r="H172" i="23"/>
  <c r="I172" i="23"/>
  <c r="J172" i="23"/>
  <c r="K172" i="23"/>
  <c r="L172" i="23"/>
  <c r="M172" i="23"/>
  <c r="N172" i="23"/>
  <c r="O172" i="23"/>
  <c r="P172" i="23"/>
  <c r="Q172" i="23"/>
  <c r="R172" i="23"/>
  <c r="S172" i="23"/>
  <c r="T172" i="23"/>
  <c r="U172" i="23"/>
  <c r="V172" i="23"/>
  <c r="W172" i="23"/>
  <c r="X172" i="23"/>
  <c r="Y172" i="23"/>
  <c r="Z172" i="23"/>
  <c r="AA172" i="23"/>
  <c r="AB172" i="23"/>
  <c r="AC172" i="23"/>
  <c r="AD172" i="23"/>
  <c r="AE172" i="23"/>
  <c r="AF172" i="23"/>
  <c r="AG172" i="23"/>
  <c r="AH172" i="23"/>
  <c r="D173" i="23"/>
  <c r="E173" i="23"/>
  <c r="F173" i="23"/>
  <c r="G173" i="23"/>
  <c r="H173" i="23"/>
  <c r="I173" i="23"/>
  <c r="J173" i="23"/>
  <c r="K173" i="23"/>
  <c r="L173" i="23"/>
  <c r="M173" i="23"/>
  <c r="N173" i="23"/>
  <c r="O173" i="23"/>
  <c r="P173" i="23"/>
  <c r="Q173" i="23"/>
  <c r="R173" i="23"/>
  <c r="S173" i="23"/>
  <c r="T173" i="23"/>
  <c r="U173" i="23"/>
  <c r="V173" i="23"/>
  <c r="W173" i="23"/>
  <c r="X173" i="23"/>
  <c r="Y173" i="23"/>
  <c r="Z173" i="23"/>
  <c r="AA173" i="23"/>
  <c r="AB173" i="23"/>
  <c r="AC173" i="23"/>
  <c r="AD173" i="23"/>
  <c r="AE173" i="23"/>
  <c r="AF173" i="23"/>
  <c r="AG173" i="23"/>
  <c r="AH173" i="23"/>
  <c r="D174" i="23"/>
  <c r="E174" i="23"/>
  <c r="F174" i="23"/>
  <c r="G174" i="23"/>
  <c r="H174" i="23"/>
  <c r="I174" i="23"/>
  <c r="J174" i="23"/>
  <c r="K174" i="23"/>
  <c r="L174" i="23"/>
  <c r="M174" i="23"/>
  <c r="N174" i="23"/>
  <c r="O174" i="23"/>
  <c r="P174" i="23"/>
  <c r="Q174" i="23"/>
  <c r="R174" i="23"/>
  <c r="S174" i="23"/>
  <c r="T174" i="23"/>
  <c r="U174" i="23"/>
  <c r="V174" i="23"/>
  <c r="W174" i="23"/>
  <c r="X174" i="23"/>
  <c r="Y174" i="23"/>
  <c r="Z174" i="23"/>
  <c r="AA174" i="23"/>
  <c r="AB174" i="23"/>
  <c r="AC174" i="23"/>
  <c r="AD174" i="23"/>
  <c r="AE174" i="23"/>
  <c r="AF174" i="23"/>
  <c r="AG174" i="23"/>
  <c r="AH174" i="23"/>
  <c r="D175" i="23"/>
  <c r="E175" i="23"/>
  <c r="F175" i="23"/>
  <c r="G175" i="23"/>
  <c r="H175" i="23"/>
  <c r="I175" i="23"/>
  <c r="J175" i="23"/>
  <c r="K175" i="23"/>
  <c r="L175" i="23"/>
  <c r="M175" i="23"/>
  <c r="N175" i="23"/>
  <c r="O175" i="23"/>
  <c r="P175" i="23"/>
  <c r="Q175" i="23"/>
  <c r="R175" i="23"/>
  <c r="S175" i="23"/>
  <c r="T175" i="23"/>
  <c r="U175" i="23"/>
  <c r="V175" i="23"/>
  <c r="W175" i="23"/>
  <c r="X175" i="23"/>
  <c r="Y175" i="23"/>
  <c r="Z175" i="23"/>
  <c r="AA175" i="23"/>
  <c r="AB175" i="23"/>
  <c r="AC175" i="23"/>
  <c r="AD175" i="23"/>
  <c r="AE175" i="23"/>
  <c r="AF175" i="23"/>
  <c r="AG175" i="23"/>
  <c r="AH175" i="23"/>
  <c r="D176" i="23"/>
  <c r="E176" i="23"/>
  <c r="F176" i="23"/>
  <c r="G176" i="23"/>
  <c r="H176" i="23"/>
  <c r="I176" i="23"/>
  <c r="J176" i="23"/>
  <c r="K176" i="23"/>
  <c r="L176" i="23"/>
  <c r="M176" i="23"/>
  <c r="N176" i="23"/>
  <c r="O176" i="23"/>
  <c r="P176" i="23"/>
  <c r="Q176" i="23"/>
  <c r="R176" i="23"/>
  <c r="S176" i="23"/>
  <c r="T176" i="23"/>
  <c r="U176" i="23"/>
  <c r="V176" i="23"/>
  <c r="W176" i="23"/>
  <c r="X176" i="23"/>
  <c r="Y176" i="23"/>
  <c r="Z176" i="23"/>
  <c r="AA176" i="23"/>
  <c r="AB176" i="23"/>
  <c r="AC176" i="23"/>
  <c r="AD176" i="23"/>
  <c r="AE176" i="23"/>
  <c r="AF176" i="23"/>
  <c r="AG176" i="23"/>
  <c r="AH176" i="23"/>
  <c r="D177" i="23"/>
  <c r="E177" i="23"/>
  <c r="F177" i="23"/>
  <c r="G177" i="23"/>
  <c r="H177" i="23"/>
  <c r="I177" i="23"/>
  <c r="J177" i="23"/>
  <c r="K177" i="23"/>
  <c r="L177" i="23"/>
  <c r="M177" i="23"/>
  <c r="N177" i="23"/>
  <c r="O177" i="23"/>
  <c r="P177" i="23"/>
  <c r="Q177" i="23"/>
  <c r="R177" i="23"/>
  <c r="S177" i="23"/>
  <c r="T177" i="23"/>
  <c r="U177" i="23"/>
  <c r="V177" i="23"/>
  <c r="W177" i="23"/>
  <c r="X177" i="23"/>
  <c r="Y177" i="23"/>
  <c r="Z177" i="23"/>
  <c r="AA177" i="23"/>
  <c r="AB177" i="23"/>
  <c r="AC177" i="23"/>
  <c r="AD177" i="23"/>
  <c r="AE177" i="23"/>
  <c r="AF177" i="23"/>
  <c r="AG177" i="23"/>
  <c r="AH177" i="23"/>
  <c r="D178" i="23"/>
  <c r="E178" i="23"/>
  <c r="F178" i="23"/>
  <c r="G178" i="23"/>
  <c r="H178" i="23"/>
  <c r="I178" i="23"/>
  <c r="J178" i="23"/>
  <c r="K178" i="23"/>
  <c r="L178" i="23"/>
  <c r="M178" i="23"/>
  <c r="N178" i="23"/>
  <c r="O178" i="23"/>
  <c r="P178" i="23"/>
  <c r="Q178" i="23"/>
  <c r="R178" i="23"/>
  <c r="S178" i="23"/>
  <c r="T178" i="23"/>
  <c r="U178" i="23"/>
  <c r="V178" i="23"/>
  <c r="W178" i="23"/>
  <c r="X178" i="23"/>
  <c r="Y178" i="23"/>
  <c r="Z178" i="23"/>
  <c r="AA178" i="23"/>
  <c r="AB178" i="23"/>
  <c r="AC178" i="23"/>
  <c r="AD178" i="23"/>
  <c r="AE178" i="23"/>
  <c r="AF178" i="23"/>
  <c r="AG178" i="23"/>
  <c r="AH178" i="23"/>
  <c r="D179" i="23"/>
  <c r="E179" i="23"/>
  <c r="F179" i="23"/>
  <c r="G179" i="23"/>
  <c r="H179" i="23"/>
  <c r="I179" i="23"/>
  <c r="J179" i="23"/>
  <c r="K179" i="23"/>
  <c r="L179" i="23"/>
  <c r="M179" i="23"/>
  <c r="N179" i="23"/>
  <c r="O179" i="23"/>
  <c r="P179" i="23"/>
  <c r="Q179" i="23"/>
  <c r="R179" i="23"/>
  <c r="S179" i="23"/>
  <c r="T179" i="23"/>
  <c r="U179" i="23"/>
  <c r="V179" i="23"/>
  <c r="W179" i="23"/>
  <c r="X179" i="23"/>
  <c r="Y179" i="23"/>
  <c r="Z179" i="23"/>
  <c r="AA179" i="23"/>
  <c r="AB179" i="23"/>
  <c r="AC179" i="23"/>
  <c r="AD179" i="23"/>
  <c r="AE179" i="23"/>
  <c r="AF179" i="23"/>
  <c r="AG179" i="23"/>
  <c r="AH179" i="23"/>
  <c r="D180" i="23"/>
  <c r="E180" i="23"/>
  <c r="F180" i="23"/>
  <c r="G180" i="23"/>
  <c r="H180" i="23"/>
  <c r="I180" i="23"/>
  <c r="J180" i="23"/>
  <c r="K180" i="23"/>
  <c r="L180" i="23"/>
  <c r="M180" i="23"/>
  <c r="N180" i="23"/>
  <c r="O180" i="23"/>
  <c r="P180" i="23"/>
  <c r="Q180" i="23"/>
  <c r="R180" i="23"/>
  <c r="S180" i="23"/>
  <c r="T180" i="23"/>
  <c r="U180" i="23"/>
  <c r="V180" i="23"/>
  <c r="W180" i="23"/>
  <c r="X180" i="23"/>
  <c r="Y180" i="23"/>
  <c r="Z180" i="23"/>
  <c r="AA180" i="23"/>
  <c r="AB180" i="23"/>
  <c r="AC180" i="23"/>
  <c r="AD180" i="23"/>
  <c r="AE180" i="23"/>
  <c r="AF180" i="23"/>
  <c r="AG180" i="23"/>
  <c r="AH180" i="23"/>
  <c r="D181" i="23"/>
  <c r="E181" i="23"/>
  <c r="F181" i="23"/>
  <c r="G181" i="23"/>
  <c r="H181" i="23"/>
  <c r="I181" i="23"/>
  <c r="J181" i="23"/>
  <c r="K181" i="23"/>
  <c r="L181" i="23"/>
  <c r="M181" i="23"/>
  <c r="N181" i="23"/>
  <c r="O181" i="23"/>
  <c r="P181" i="23"/>
  <c r="Q181" i="23"/>
  <c r="R181" i="23"/>
  <c r="S181" i="23"/>
  <c r="T181" i="23"/>
  <c r="U181" i="23"/>
  <c r="V181" i="23"/>
  <c r="W181" i="23"/>
  <c r="X181" i="23"/>
  <c r="Y181" i="23"/>
  <c r="Z181" i="23"/>
  <c r="AA181" i="23"/>
  <c r="AB181" i="23"/>
  <c r="AC181" i="23"/>
  <c r="AD181" i="23"/>
  <c r="AE181" i="23"/>
  <c r="AF181" i="23"/>
  <c r="AG181" i="23"/>
  <c r="AH181" i="23"/>
  <c r="D182" i="23"/>
  <c r="E182" i="23"/>
  <c r="F182" i="23"/>
  <c r="G182" i="23"/>
  <c r="H182" i="23"/>
  <c r="I182" i="23"/>
  <c r="J182" i="23"/>
  <c r="K182" i="23"/>
  <c r="L182" i="23"/>
  <c r="M182" i="23"/>
  <c r="N182" i="23"/>
  <c r="O182" i="23"/>
  <c r="P182" i="23"/>
  <c r="Q182" i="23"/>
  <c r="R182" i="23"/>
  <c r="S182" i="23"/>
  <c r="T182" i="23"/>
  <c r="U182" i="23"/>
  <c r="V182" i="23"/>
  <c r="W182" i="23"/>
  <c r="X182" i="23"/>
  <c r="Y182" i="23"/>
  <c r="Z182" i="23"/>
  <c r="AA182" i="23"/>
  <c r="AB182" i="23"/>
  <c r="AC182" i="23"/>
  <c r="AD182" i="23"/>
  <c r="AE182" i="23"/>
  <c r="AF182" i="23"/>
  <c r="AG182" i="23"/>
  <c r="AH182" i="23"/>
  <c r="D183" i="23"/>
  <c r="E183" i="23"/>
  <c r="F183" i="23"/>
  <c r="G183" i="23"/>
  <c r="H183" i="23"/>
  <c r="I183" i="23"/>
  <c r="J183" i="23"/>
  <c r="K183" i="23"/>
  <c r="L183" i="23"/>
  <c r="M183" i="23"/>
  <c r="N183" i="23"/>
  <c r="O183" i="23"/>
  <c r="P183" i="23"/>
  <c r="Q183" i="23"/>
  <c r="R183" i="23"/>
  <c r="S183" i="23"/>
  <c r="T183" i="23"/>
  <c r="U183" i="23"/>
  <c r="V183" i="23"/>
  <c r="W183" i="23"/>
  <c r="X183" i="23"/>
  <c r="Y183" i="23"/>
  <c r="Z183" i="23"/>
  <c r="AA183" i="23"/>
  <c r="AB183" i="23"/>
  <c r="AC183" i="23"/>
  <c r="AD183" i="23"/>
  <c r="AE183" i="23"/>
  <c r="AF183" i="23"/>
  <c r="AG183" i="23"/>
  <c r="AH183" i="23"/>
  <c r="D184" i="23"/>
  <c r="E184" i="23"/>
  <c r="F184" i="23"/>
  <c r="G184" i="23"/>
  <c r="H184" i="23"/>
  <c r="I184" i="23"/>
  <c r="J184" i="23"/>
  <c r="K184" i="23"/>
  <c r="L184" i="23"/>
  <c r="M184" i="23"/>
  <c r="N184" i="23"/>
  <c r="O184" i="23"/>
  <c r="P184" i="23"/>
  <c r="Q184" i="23"/>
  <c r="R184" i="23"/>
  <c r="S184" i="23"/>
  <c r="T184" i="23"/>
  <c r="U184" i="23"/>
  <c r="V184" i="23"/>
  <c r="W184" i="23"/>
  <c r="X184" i="23"/>
  <c r="Y184" i="23"/>
  <c r="Z184" i="23"/>
  <c r="AA184" i="23"/>
  <c r="AB184" i="23"/>
  <c r="AC184" i="23"/>
  <c r="AD184" i="23"/>
  <c r="AE184" i="23"/>
  <c r="AF184" i="23"/>
  <c r="AG184" i="23"/>
  <c r="AH184" i="23"/>
  <c r="D185" i="23"/>
  <c r="E185" i="23"/>
  <c r="F185" i="23"/>
  <c r="G185" i="23"/>
  <c r="H185" i="23"/>
  <c r="I185" i="23"/>
  <c r="J185" i="23"/>
  <c r="K185" i="23"/>
  <c r="L185" i="23"/>
  <c r="M185" i="23"/>
  <c r="N185" i="23"/>
  <c r="O185" i="23"/>
  <c r="P185" i="23"/>
  <c r="Q185" i="23"/>
  <c r="R185" i="23"/>
  <c r="S185" i="23"/>
  <c r="T185" i="23"/>
  <c r="U185" i="23"/>
  <c r="V185" i="23"/>
  <c r="W185" i="23"/>
  <c r="X185" i="23"/>
  <c r="Y185" i="23"/>
  <c r="Z185" i="23"/>
  <c r="AA185" i="23"/>
  <c r="AB185" i="23"/>
  <c r="AC185" i="23"/>
  <c r="AD185" i="23"/>
  <c r="AE185" i="23"/>
  <c r="AF185" i="23"/>
  <c r="AG185" i="23"/>
  <c r="AH185" i="23"/>
  <c r="D186" i="23"/>
  <c r="E186" i="23"/>
  <c r="F186" i="23"/>
  <c r="G186" i="23"/>
  <c r="H186" i="23"/>
  <c r="I186" i="23"/>
  <c r="J186" i="23"/>
  <c r="K186" i="23"/>
  <c r="L186" i="23"/>
  <c r="M186" i="23"/>
  <c r="N186" i="23"/>
  <c r="O186" i="23"/>
  <c r="P186" i="23"/>
  <c r="Q186" i="23"/>
  <c r="R186" i="23"/>
  <c r="S186" i="23"/>
  <c r="T186" i="23"/>
  <c r="U186" i="23"/>
  <c r="V186" i="23"/>
  <c r="W186" i="23"/>
  <c r="X186" i="23"/>
  <c r="Y186" i="23"/>
  <c r="Z186" i="23"/>
  <c r="AA186" i="23"/>
  <c r="AB186" i="23"/>
  <c r="AC186" i="23"/>
  <c r="AD186" i="23"/>
  <c r="AE186" i="23"/>
  <c r="AF186" i="23"/>
  <c r="AG186" i="23"/>
  <c r="AH186" i="23"/>
  <c r="D187" i="23"/>
  <c r="E187" i="23"/>
  <c r="F187" i="23"/>
  <c r="G187" i="23"/>
  <c r="H187" i="23"/>
  <c r="I187" i="23"/>
  <c r="J187" i="23"/>
  <c r="K187" i="23"/>
  <c r="L187" i="23"/>
  <c r="M187" i="23"/>
  <c r="N187" i="23"/>
  <c r="O187" i="23"/>
  <c r="P187" i="23"/>
  <c r="Q187" i="23"/>
  <c r="R187" i="23"/>
  <c r="S187" i="23"/>
  <c r="T187" i="23"/>
  <c r="U187" i="23"/>
  <c r="V187" i="23"/>
  <c r="W187" i="23"/>
  <c r="X187" i="23"/>
  <c r="Y187" i="23"/>
  <c r="Z187" i="23"/>
  <c r="AA187" i="23"/>
  <c r="AB187" i="23"/>
  <c r="AC187" i="23"/>
  <c r="AD187" i="23"/>
  <c r="AE187" i="23"/>
  <c r="AF187" i="23"/>
  <c r="AG187" i="23"/>
  <c r="AH187" i="23"/>
  <c r="D188" i="23"/>
  <c r="E188" i="23"/>
  <c r="F188" i="23"/>
  <c r="G188" i="23"/>
  <c r="H188" i="23"/>
  <c r="I188" i="23"/>
  <c r="J188" i="23"/>
  <c r="K188" i="23"/>
  <c r="L188" i="23"/>
  <c r="M188" i="23"/>
  <c r="N188" i="23"/>
  <c r="O188" i="23"/>
  <c r="P188" i="23"/>
  <c r="Q188" i="23"/>
  <c r="R188" i="23"/>
  <c r="S188" i="23"/>
  <c r="T188" i="23"/>
  <c r="U188" i="23"/>
  <c r="V188" i="23"/>
  <c r="W188" i="23"/>
  <c r="X188" i="23"/>
  <c r="Y188" i="23"/>
  <c r="Z188" i="23"/>
  <c r="AA188" i="23"/>
  <c r="AB188" i="23"/>
  <c r="AC188" i="23"/>
  <c r="AD188" i="23"/>
  <c r="AE188" i="23"/>
  <c r="AF188" i="23"/>
  <c r="AG188" i="23"/>
  <c r="AH188" i="23"/>
  <c r="D189" i="23"/>
  <c r="E189" i="23"/>
  <c r="F189" i="23"/>
  <c r="G189" i="23"/>
  <c r="H189" i="23"/>
  <c r="I189" i="23"/>
  <c r="J189" i="23"/>
  <c r="K189" i="23"/>
  <c r="L189" i="23"/>
  <c r="M189" i="23"/>
  <c r="N189" i="23"/>
  <c r="O189" i="23"/>
  <c r="P189" i="23"/>
  <c r="Q189" i="23"/>
  <c r="R189" i="23"/>
  <c r="S189" i="23"/>
  <c r="T189" i="23"/>
  <c r="U189" i="23"/>
  <c r="V189" i="23"/>
  <c r="W189" i="23"/>
  <c r="X189" i="23"/>
  <c r="Y189" i="23"/>
  <c r="Z189" i="23"/>
  <c r="AA189" i="23"/>
  <c r="AB189" i="23"/>
  <c r="AC189" i="23"/>
  <c r="AD189" i="23"/>
  <c r="AE189" i="23"/>
  <c r="AF189" i="23"/>
  <c r="AG189" i="23"/>
  <c r="AH189" i="23"/>
  <c r="D190" i="23"/>
  <c r="E190" i="23"/>
  <c r="F190" i="23"/>
  <c r="G190" i="23"/>
  <c r="H190" i="23"/>
  <c r="I190" i="23"/>
  <c r="J190" i="23"/>
  <c r="K190" i="23"/>
  <c r="L190" i="23"/>
  <c r="M190" i="23"/>
  <c r="N190" i="23"/>
  <c r="O190" i="23"/>
  <c r="P190" i="23"/>
  <c r="Q190" i="23"/>
  <c r="R190" i="23"/>
  <c r="S190" i="23"/>
  <c r="T190" i="23"/>
  <c r="U190" i="23"/>
  <c r="V190" i="23"/>
  <c r="W190" i="23"/>
  <c r="X190" i="23"/>
  <c r="Y190" i="23"/>
  <c r="Z190" i="23"/>
  <c r="AA190" i="23"/>
  <c r="AB190" i="23"/>
  <c r="AC190" i="23"/>
  <c r="AD190" i="23"/>
  <c r="AE190" i="23"/>
  <c r="AF190" i="23"/>
  <c r="AG190" i="23"/>
  <c r="AH190" i="23"/>
  <c r="D191" i="23"/>
  <c r="E191" i="23"/>
  <c r="F191" i="23"/>
  <c r="G191" i="23"/>
  <c r="H191" i="23"/>
  <c r="I191" i="23"/>
  <c r="J191" i="23"/>
  <c r="K191" i="23"/>
  <c r="L191" i="23"/>
  <c r="M191" i="23"/>
  <c r="N191" i="23"/>
  <c r="O191" i="23"/>
  <c r="P191" i="23"/>
  <c r="Q191" i="23"/>
  <c r="R191" i="23"/>
  <c r="S191" i="23"/>
  <c r="T191" i="23"/>
  <c r="U191" i="23"/>
  <c r="V191" i="23"/>
  <c r="W191" i="23"/>
  <c r="X191" i="23"/>
  <c r="Y191" i="23"/>
  <c r="Z191" i="23"/>
  <c r="AA191" i="23"/>
  <c r="AB191" i="23"/>
  <c r="AC191" i="23"/>
  <c r="AD191" i="23"/>
  <c r="AE191" i="23"/>
  <c r="AF191" i="23"/>
  <c r="AG191" i="23"/>
  <c r="AH191" i="23"/>
  <c r="D192" i="23"/>
  <c r="E192" i="23"/>
  <c r="F192" i="23"/>
  <c r="G192" i="23"/>
  <c r="H192" i="23"/>
  <c r="I192" i="23"/>
  <c r="J192" i="23"/>
  <c r="K192" i="23"/>
  <c r="L192" i="23"/>
  <c r="M192" i="23"/>
  <c r="N192" i="23"/>
  <c r="O192" i="23"/>
  <c r="P192" i="23"/>
  <c r="Q192" i="23"/>
  <c r="R192" i="23"/>
  <c r="S192" i="23"/>
  <c r="T192" i="23"/>
  <c r="U192" i="23"/>
  <c r="V192" i="23"/>
  <c r="W192" i="23"/>
  <c r="X192" i="23"/>
  <c r="Y192" i="23"/>
  <c r="Z192" i="23"/>
  <c r="AA192" i="23"/>
  <c r="AB192" i="23"/>
  <c r="AC192" i="23"/>
  <c r="AD192" i="23"/>
  <c r="AE192" i="23"/>
  <c r="AF192" i="23"/>
  <c r="AG192" i="23"/>
  <c r="AH192" i="23"/>
  <c r="D193" i="23"/>
  <c r="E193" i="23"/>
  <c r="F193" i="23"/>
  <c r="G193" i="23"/>
  <c r="H193" i="23"/>
  <c r="I193" i="23"/>
  <c r="J193" i="23"/>
  <c r="K193" i="23"/>
  <c r="L193" i="23"/>
  <c r="M193" i="23"/>
  <c r="N193" i="23"/>
  <c r="O193" i="23"/>
  <c r="P193" i="23"/>
  <c r="Q193" i="23"/>
  <c r="R193" i="23"/>
  <c r="S193" i="23"/>
  <c r="T193" i="23"/>
  <c r="U193" i="23"/>
  <c r="V193" i="23"/>
  <c r="W193" i="23"/>
  <c r="X193" i="23"/>
  <c r="Y193" i="23"/>
  <c r="Z193" i="23"/>
  <c r="AA193" i="23"/>
  <c r="AB193" i="23"/>
  <c r="AC193" i="23"/>
  <c r="AD193" i="23"/>
  <c r="AE193" i="23"/>
  <c r="AF193" i="23"/>
  <c r="AG193" i="23"/>
  <c r="AH193" i="23"/>
  <c r="D194" i="23"/>
  <c r="E194" i="23"/>
  <c r="F194" i="23"/>
  <c r="G194" i="23"/>
  <c r="H194" i="23"/>
  <c r="I194" i="23"/>
  <c r="J194" i="23"/>
  <c r="K194" i="23"/>
  <c r="L194" i="23"/>
  <c r="M194" i="23"/>
  <c r="N194" i="23"/>
  <c r="O194" i="23"/>
  <c r="P194" i="23"/>
  <c r="Q194" i="23"/>
  <c r="R194" i="23"/>
  <c r="S194" i="23"/>
  <c r="T194" i="23"/>
  <c r="U194" i="23"/>
  <c r="V194" i="23"/>
  <c r="W194" i="23"/>
  <c r="X194" i="23"/>
  <c r="Y194" i="23"/>
  <c r="Z194" i="23"/>
  <c r="AA194" i="23"/>
  <c r="AB194" i="23"/>
  <c r="AC194" i="23"/>
  <c r="AD194" i="23"/>
  <c r="AE194" i="23"/>
  <c r="AF194" i="23"/>
  <c r="AG194" i="23"/>
  <c r="AH194" i="23"/>
  <c r="D195" i="23"/>
  <c r="E195" i="23"/>
  <c r="F195" i="23"/>
  <c r="G195" i="23"/>
  <c r="H195" i="23"/>
  <c r="I195" i="23"/>
  <c r="J195" i="23"/>
  <c r="K195" i="23"/>
  <c r="L195" i="23"/>
  <c r="M195" i="23"/>
  <c r="N195" i="23"/>
  <c r="O195" i="23"/>
  <c r="P195" i="23"/>
  <c r="Q195" i="23"/>
  <c r="R195" i="23"/>
  <c r="S195" i="23"/>
  <c r="T195" i="23"/>
  <c r="U195" i="23"/>
  <c r="V195" i="23"/>
  <c r="W195" i="23"/>
  <c r="X195" i="23"/>
  <c r="Y195" i="23"/>
  <c r="Z195" i="23"/>
  <c r="AA195" i="23"/>
  <c r="AB195" i="23"/>
  <c r="AC195" i="23"/>
  <c r="AD195" i="23"/>
  <c r="AE195" i="23"/>
  <c r="AF195" i="23"/>
  <c r="AG195" i="23"/>
  <c r="AH195" i="23"/>
  <c r="D196" i="23"/>
  <c r="E196" i="23"/>
  <c r="F196" i="23"/>
  <c r="G196" i="23"/>
  <c r="H196" i="23"/>
  <c r="I196" i="23"/>
  <c r="J196" i="23"/>
  <c r="K196" i="23"/>
  <c r="L196" i="23"/>
  <c r="M196" i="23"/>
  <c r="N196" i="23"/>
  <c r="O196" i="23"/>
  <c r="P196" i="23"/>
  <c r="Q196" i="23"/>
  <c r="R196" i="23"/>
  <c r="S196" i="23"/>
  <c r="T196" i="23"/>
  <c r="U196" i="23"/>
  <c r="V196" i="23"/>
  <c r="W196" i="23"/>
  <c r="X196" i="23"/>
  <c r="Y196" i="23"/>
  <c r="Z196" i="23"/>
  <c r="AA196" i="23"/>
  <c r="AB196" i="23"/>
  <c r="AC196" i="23"/>
  <c r="AD196" i="23"/>
  <c r="AE196" i="23"/>
  <c r="AF196" i="23"/>
  <c r="AG196" i="23"/>
  <c r="AH196" i="23"/>
  <c r="D197" i="23"/>
  <c r="E197" i="23"/>
  <c r="F197" i="23"/>
  <c r="G197" i="23"/>
  <c r="H197" i="23"/>
  <c r="I197" i="23"/>
  <c r="J197" i="23"/>
  <c r="K197" i="23"/>
  <c r="L197" i="23"/>
  <c r="M197" i="23"/>
  <c r="N197" i="23"/>
  <c r="O197" i="23"/>
  <c r="P197" i="23"/>
  <c r="Q197" i="23"/>
  <c r="R197" i="23"/>
  <c r="S197" i="23"/>
  <c r="T197" i="23"/>
  <c r="U197" i="23"/>
  <c r="V197" i="23"/>
  <c r="W197" i="23"/>
  <c r="X197" i="23"/>
  <c r="Y197" i="23"/>
  <c r="Z197" i="23"/>
  <c r="AA197" i="23"/>
  <c r="AB197" i="23"/>
  <c r="AC197" i="23"/>
  <c r="AD197" i="23"/>
  <c r="AE197" i="23"/>
  <c r="AF197" i="23"/>
  <c r="AG197" i="23"/>
  <c r="AH197" i="23"/>
  <c r="D198" i="23"/>
  <c r="E198" i="23"/>
  <c r="F198" i="23"/>
  <c r="G198" i="23"/>
  <c r="H198" i="23"/>
  <c r="I198" i="23"/>
  <c r="J198" i="23"/>
  <c r="K198" i="23"/>
  <c r="L198" i="23"/>
  <c r="M198" i="23"/>
  <c r="N198" i="23"/>
  <c r="O198" i="23"/>
  <c r="P198" i="23"/>
  <c r="Q198" i="23"/>
  <c r="R198" i="23"/>
  <c r="S198" i="23"/>
  <c r="T198" i="23"/>
  <c r="U198" i="23"/>
  <c r="V198" i="23"/>
  <c r="W198" i="23"/>
  <c r="X198" i="23"/>
  <c r="Y198" i="23"/>
  <c r="Z198" i="23"/>
  <c r="AA198" i="23"/>
  <c r="AB198" i="23"/>
  <c r="AC198" i="23"/>
  <c r="AD198" i="23"/>
  <c r="AE198" i="23"/>
  <c r="AF198" i="23"/>
  <c r="AG198" i="23"/>
  <c r="AH198" i="23"/>
  <c r="D199" i="23"/>
  <c r="E199" i="23"/>
  <c r="F199" i="23"/>
  <c r="G199" i="23"/>
  <c r="H199" i="23"/>
  <c r="I199" i="23"/>
  <c r="J199" i="23"/>
  <c r="K199" i="23"/>
  <c r="L199" i="23"/>
  <c r="M199" i="23"/>
  <c r="N199" i="23"/>
  <c r="O199" i="23"/>
  <c r="P199" i="23"/>
  <c r="Q199" i="23"/>
  <c r="R199" i="23"/>
  <c r="S199" i="23"/>
  <c r="T199" i="23"/>
  <c r="U199" i="23"/>
  <c r="V199" i="23"/>
  <c r="W199" i="23"/>
  <c r="X199" i="23"/>
  <c r="Y199" i="23"/>
  <c r="Z199" i="23"/>
  <c r="AA199" i="23"/>
  <c r="AB199" i="23"/>
  <c r="AC199" i="23"/>
  <c r="AD199" i="23"/>
  <c r="AE199" i="23"/>
  <c r="AF199" i="23"/>
  <c r="AG199" i="23"/>
  <c r="AH199" i="23"/>
  <c r="D200" i="23"/>
  <c r="E200" i="23"/>
  <c r="F200" i="23"/>
  <c r="G200" i="23"/>
  <c r="H200" i="23"/>
  <c r="I200" i="23"/>
  <c r="J200" i="23"/>
  <c r="K200" i="23"/>
  <c r="L200" i="23"/>
  <c r="M200" i="23"/>
  <c r="N200" i="23"/>
  <c r="O200" i="23"/>
  <c r="P200" i="23"/>
  <c r="Q200" i="23"/>
  <c r="R200" i="23"/>
  <c r="S200" i="23"/>
  <c r="T200" i="23"/>
  <c r="U200" i="23"/>
  <c r="V200" i="23"/>
  <c r="W200" i="23"/>
  <c r="X200" i="23"/>
  <c r="Y200" i="23"/>
  <c r="Z200" i="23"/>
  <c r="AA200" i="23"/>
  <c r="AB200" i="23"/>
  <c r="AC200" i="23"/>
  <c r="AD200" i="23"/>
  <c r="AE200" i="23"/>
  <c r="AF200" i="23"/>
  <c r="AG200" i="23"/>
  <c r="AH200" i="23"/>
  <c r="D201" i="23"/>
  <c r="E201" i="23"/>
  <c r="F201" i="23"/>
  <c r="G201" i="23"/>
  <c r="H201" i="23"/>
  <c r="I201" i="23"/>
  <c r="J201" i="23"/>
  <c r="K201" i="23"/>
  <c r="L201" i="23"/>
  <c r="M201" i="23"/>
  <c r="N201" i="23"/>
  <c r="O201" i="23"/>
  <c r="P201" i="23"/>
  <c r="Q201" i="23"/>
  <c r="R201" i="23"/>
  <c r="S201" i="23"/>
  <c r="T201" i="23"/>
  <c r="U201" i="23"/>
  <c r="V201" i="23"/>
  <c r="W201" i="23"/>
  <c r="X201" i="23"/>
  <c r="Y201" i="23"/>
  <c r="Z201" i="23"/>
  <c r="AA201" i="23"/>
  <c r="AB201" i="23"/>
  <c r="AC201" i="23"/>
  <c r="AD201" i="23"/>
  <c r="AE201" i="23"/>
  <c r="AF201" i="23"/>
  <c r="AG201" i="23"/>
  <c r="AH201" i="23"/>
  <c r="D202" i="23"/>
  <c r="E202" i="23"/>
  <c r="F202" i="23"/>
  <c r="G202" i="23"/>
  <c r="H202" i="23"/>
  <c r="I202" i="23"/>
  <c r="J202" i="23"/>
  <c r="K202" i="23"/>
  <c r="L202" i="23"/>
  <c r="M202" i="23"/>
  <c r="N202" i="23"/>
  <c r="O202" i="23"/>
  <c r="P202" i="23"/>
  <c r="Q202" i="23"/>
  <c r="R202" i="23"/>
  <c r="S202" i="23"/>
  <c r="T202" i="23"/>
  <c r="U202" i="23"/>
  <c r="V202" i="23"/>
  <c r="W202" i="23"/>
  <c r="X202" i="23"/>
  <c r="Y202" i="23"/>
  <c r="Z202" i="23"/>
  <c r="AA202" i="23"/>
  <c r="AB202" i="23"/>
  <c r="AC202" i="23"/>
  <c r="AD202" i="23"/>
  <c r="AE202" i="23"/>
  <c r="AF202" i="23"/>
  <c r="AG202" i="23"/>
  <c r="AH202" i="23"/>
  <c r="D203" i="23"/>
  <c r="E203" i="23"/>
  <c r="F203" i="23"/>
  <c r="G203" i="23"/>
  <c r="H203" i="23"/>
  <c r="I203" i="23"/>
  <c r="J203" i="23"/>
  <c r="K203" i="23"/>
  <c r="L203" i="23"/>
  <c r="M203" i="23"/>
  <c r="N203" i="23"/>
  <c r="O203" i="23"/>
  <c r="P203" i="23"/>
  <c r="Q203" i="23"/>
  <c r="R203" i="23"/>
  <c r="S203" i="23"/>
  <c r="T203" i="23"/>
  <c r="U203" i="23"/>
  <c r="V203" i="23"/>
  <c r="W203" i="23"/>
  <c r="X203" i="23"/>
  <c r="Y203" i="23"/>
  <c r="Z203" i="23"/>
  <c r="AA203" i="23"/>
  <c r="AB203" i="23"/>
  <c r="AC203" i="23"/>
  <c r="AD203" i="23"/>
  <c r="AE203" i="23"/>
  <c r="AF203" i="23"/>
  <c r="AG203" i="23"/>
  <c r="AH203" i="23"/>
  <c r="D204" i="23"/>
  <c r="E204" i="23"/>
  <c r="F204" i="23"/>
  <c r="G204" i="23"/>
  <c r="H204" i="23"/>
  <c r="I204" i="23"/>
  <c r="J204" i="23"/>
  <c r="K204" i="23"/>
  <c r="L204" i="23"/>
  <c r="M204" i="23"/>
  <c r="N204" i="23"/>
  <c r="O204" i="23"/>
  <c r="P204" i="23"/>
  <c r="Q204" i="23"/>
  <c r="R204" i="23"/>
  <c r="S204" i="23"/>
  <c r="T204" i="23"/>
  <c r="U204" i="23"/>
  <c r="V204" i="23"/>
  <c r="W204" i="23"/>
  <c r="X204" i="23"/>
  <c r="Y204" i="23"/>
  <c r="Z204" i="23"/>
  <c r="AA204" i="23"/>
  <c r="AB204" i="23"/>
  <c r="AC204" i="23"/>
  <c r="AD204" i="23"/>
  <c r="AE204" i="23"/>
  <c r="AF204" i="23"/>
  <c r="AG204" i="23"/>
  <c r="AH204" i="23"/>
  <c r="D205" i="23"/>
  <c r="E205" i="23"/>
  <c r="F205" i="23"/>
  <c r="G205" i="23"/>
  <c r="H205" i="23"/>
  <c r="I205" i="23"/>
  <c r="J205" i="23"/>
  <c r="K205" i="23"/>
  <c r="L205" i="23"/>
  <c r="M205" i="23"/>
  <c r="N205" i="23"/>
  <c r="O205" i="23"/>
  <c r="P205" i="23"/>
  <c r="Q205" i="23"/>
  <c r="R205" i="23"/>
  <c r="S205" i="23"/>
  <c r="T205" i="23"/>
  <c r="U205" i="23"/>
  <c r="V205" i="23"/>
  <c r="W205" i="23"/>
  <c r="X205" i="23"/>
  <c r="Y205" i="23"/>
  <c r="Z205" i="23"/>
  <c r="AA205" i="23"/>
  <c r="AB205" i="23"/>
  <c r="AC205" i="23"/>
  <c r="AD205" i="23"/>
  <c r="AE205" i="23"/>
  <c r="AF205" i="23"/>
  <c r="AG205" i="23"/>
  <c r="AH205" i="23"/>
  <c r="D206" i="23"/>
  <c r="E206" i="23"/>
  <c r="F206" i="23"/>
  <c r="G206" i="23"/>
  <c r="H206" i="23"/>
  <c r="I206" i="23"/>
  <c r="J206" i="23"/>
  <c r="K206" i="23"/>
  <c r="L206" i="23"/>
  <c r="M206" i="23"/>
  <c r="N206" i="23"/>
  <c r="O206" i="23"/>
  <c r="P206" i="23"/>
  <c r="Q206" i="23"/>
  <c r="R206" i="23"/>
  <c r="S206" i="23"/>
  <c r="T206" i="23"/>
  <c r="U206" i="23"/>
  <c r="V206" i="23"/>
  <c r="W206" i="23"/>
  <c r="X206" i="23"/>
  <c r="Y206" i="23"/>
  <c r="Z206" i="23"/>
  <c r="AA206" i="23"/>
  <c r="AB206" i="23"/>
  <c r="AC206" i="23"/>
  <c r="AD206" i="23"/>
  <c r="AE206" i="23"/>
  <c r="AF206" i="23"/>
  <c r="AG206" i="23"/>
  <c r="AH206" i="23"/>
  <c r="D207" i="23"/>
  <c r="E207" i="23"/>
  <c r="F207" i="23"/>
  <c r="G207" i="23"/>
  <c r="H207" i="23"/>
  <c r="I207" i="23"/>
  <c r="J207" i="23"/>
  <c r="K207" i="23"/>
  <c r="L207" i="23"/>
  <c r="M207" i="23"/>
  <c r="N207" i="23"/>
  <c r="O207" i="23"/>
  <c r="P207" i="23"/>
  <c r="Q207" i="23"/>
  <c r="R207" i="23"/>
  <c r="S207" i="23"/>
  <c r="T207" i="23"/>
  <c r="U207" i="23"/>
  <c r="V207" i="23"/>
  <c r="W207" i="23"/>
  <c r="X207" i="23"/>
  <c r="Y207" i="23"/>
  <c r="Z207" i="23"/>
  <c r="AA207" i="23"/>
  <c r="AB207" i="23"/>
  <c r="AC207" i="23"/>
  <c r="AD207" i="23"/>
  <c r="AE207" i="23"/>
  <c r="AF207" i="23"/>
  <c r="AG207" i="23"/>
  <c r="AH207" i="23"/>
  <c r="D208" i="23"/>
  <c r="E208" i="23"/>
  <c r="F208" i="23"/>
  <c r="G208" i="23"/>
  <c r="H208" i="23"/>
  <c r="I208" i="23"/>
  <c r="J208" i="23"/>
  <c r="K208" i="23"/>
  <c r="L208" i="23"/>
  <c r="M208" i="23"/>
  <c r="N208" i="23"/>
  <c r="O208" i="23"/>
  <c r="P208" i="23"/>
  <c r="Q208" i="23"/>
  <c r="R208" i="23"/>
  <c r="S208" i="23"/>
  <c r="T208" i="23"/>
  <c r="U208" i="23"/>
  <c r="V208" i="23"/>
  <c r="W208" i="23"/>
  <c r="X208" i="23"/>
  <c r="Y208" i="23"/>
  <c r="Z208" i="23"/>
  <c r="AA208" i="23"/>
  <c r="AB208" i="23"/>
  <c r="AC208" i="23"/>
  <c r="AD208" i="23"/>
  <c r="AE208" i="23"/>
  <c r="AF208" i="23"/>
  <c r="AG208" i="23"/>
  <c r="AH208" i="23"/>
  <c r="D209" i="23"/>
  <c r="E209" i="23"/>
  <c r="F209" i="23"/>
  <c r="G209" i="23"/>
  <c r="H209" i="23"/>
  <c r="I209" i="23"/>
  <c r="J209" i="23"/>
  <c r="K209" i="23"/>
  <c r="L209" i="23"/>
  <c r="M209" i="23"/>
  <c r="N209" i="23"/>
  <c r="O209" i="23"/>
  <c r="P209" i="23"/>
  <c r="Q209" i="23"/>
  <c r="R209" i="23"/>
  <c r="S209" i="23"/>
  <c r="T209" i="23"/>
  <c r="U209" i="23"/>
  <c r="V209" i="23"/>
  <c r="W209" i="23"/>
  <c r="X209" i="23"/>
  <c r="Y209" i="23"/>
  <c r="Z209" i="23"/>
  <c r="AA209" i="23"/>
  <c r="AB209" i="23"/>
  <c r="AC209" i="23"/>
  <c r="AD209" i="23"/>
  <c r="AE209" i="23"/>
  <c r="AF209" i="23"/>
  <c r="AG209" i="23"/>
  <c r="AH209" i="23"/>
  <c r="D210" i="23"/>
  <c r="E210" i="23"/>
  <c r="F210" i="23"/>
  <c r="G210" i="23"/>
  <c r="H210" i="23"/>
  <c r="I210" i="23"/>
  <c r="J210" i="23"/>
  <c r="K210" i="23"/>
  <c r="L210" i="23"/>
  <c r="M210" i="23"/>
  <c r="N210" i="23"/>
  <c r="O210" i="23"/>
  <c r="P210" i="23"/>
  <c r="Q210" i="23"/>
  <c r="R210" i="23"/>
  <c r="S210" i="23"/>
  <c r="T210" i="23"/>
  <c r="U210" i="23"/>
  <c r="V210" i="23"/>
  <c r="W210" i="23"/>
  <c r="X210" i="23"/>
  <c r="Y210" i="23"/>
  <c r="Z210" i="23"/>
  <c r="AA210" i="23"/>
  <c r="AB210" i="23"/>
  <c r="AC210" i="23"/>
  <c r="AD210" i="23"/>
  <c r="AE210" i="23"/>
  <c r="AF210" i="23"/>
  <c r="AG210" i="23"/>
  <c r="AH210" i="23"/>
  <c r="D211" i="23"/>
  <c r="E211" i="23"/>
  <c r="F211" i="23"/>
  <c r="G211" i="23"/>
  <c r="H211" i="23"/>
  <c r="I211" i="23"/>
  <c r="J211" i="23"/>
  <c r="K211" i="23"/>
  <c r="L211" i="23"/>
  <c r="M211" i="23"/>
  <c r="N211" i="23"/>
  <c r="O211" i="23"/>
  <c r="P211" i="23"/>
  <c r="Q211" i="23"/>
  <c r="R211" i="23"/>
  <c r="S211" i="23"/>
  <c r="T211" i="23"/>
  <c r="U211" i="23"/>
  <c r="V211" i="23"/>
  <c r="W211" i="23"/>
  <c r="X211" i="23"/>
  <c r="Y211" i="23"/>
  <c r="Z211" i="23"/>
  <c r="AA211" i="23"/>
  <c r="AB211" i="23"/>
  <c r="AC211" i="23"/>
  <c r="AD211" i="23"/>
  <c r="AE211" i="23"/>
  <c r="AF211" i="23"/>
  <c r="AG211" i="23"/>
  <c r="AH211" i="23"/>
  <c r="D212" i="23"/>
  <c r="E212" i="23"/>
  <c r="F212" i="23"/>
  <c r="G212" i="23"/>
  <c r="H212" i="23"/>
  <c r="I212" i="23"/>
  <c r="J212" i="23"/>
  <c r="K212" i="23"/>
  <c r="L212" i="23"/>
  <c r="M212" i="23"/>
  <c r="N212" i="23"/>
  <c r="O212" i="23"/>
  <c r="P212" i="23"/>
  <c r="Q212" i="23"/>
  <c r="R212" i="23"/>
  <c r="S212" i="23"/>
  <c r="T212" i="23"/>
  <c r="U212" i="23"/>
  <c r="V212" i="23"/>
  <c r="W212" i="23"/>
  <c r="X212" i="23"/>
  <c r="Y212" i="23"/>
  <c r="Z212" i="23"/>
  <c r="AA212" i="23"/>
  <c r="AB212" i="23"/>
  <c r="AC212" i="23"/>
  <c r="AD212" i="23"/>
  <c r="AE212" i="23"/>
  <c r="AF212" i="23"/>
  <c r="AG212" i="23"/>
  <c r="AH212" i="23"/>
  <c r="D213" i="23"/>
  <c r="E213" i="23"/>
  <c r="F213" i="23"/>
  <c r="G213" i="23"/>
  <c r="H213" i="23"/>
  <c r="I213" i="23"/>
  <c r="J213" i="23"/>
  <c r="K213" i="23"/>
  <c r="L213" i="23"/>
  <c r="M213" i="23"/>
  <c r="N213" i="23"/>
  <c r="O213" i="23"/>
  <c r="P213" i="23"/>
  <c r="Q213" i="23"/>
  <c r="R213" i="23"/>
  <c r="S213" i="23"/>
  <c r="T213" i="23"/>
  <c r="U213" i="23"/>
  <c r="V213" i="23"/>
  <c r="W213" i="23"/>
  <c r="X213" i="23"/>
  <c r="Y213" i="23"/>
  <c r="Z213" i="23"/>
  <c r="AA213" i="23"/>
  <c r="AB213" i="23"/>
  <c r="AC213" i="23"/>
  <c r="AD213" i="23"/>
  <c r="AE213" i="23"/>
  <c r="AF213" i="23"/>
  <c r="AG213" i="23"/>
  <c r="AH213" i="23"/>
  <c r="C116" i="23"/>
  <c r="C117" i="23"/>
  <c r="C118" i="23"/>
  <c r="C119" i="23"/>
  <c r="C120" i="23"/>
  <c r="C121" i="23"/>
  <c r="C122" i="23"/>
  <c r="C123" i="23"/>
  <c r="C124" i="23"/>
  <c r="C125" i="23"/>
  <c r="C126" i="23"/>
  <c r="C127" i="23"/>
  <c r="C128" i="23"/>
  <c r="C129" i="23"/>
  <c r="C130" i="23"/>
  <c r="C131" i="23"/>
  <c r="C132" i="23"/>
  <c r="C133" i="23"/>
  <c r="C134" i="23"/>
  <c r="C135" i="23"/>
  <c r="C136" i="23"/>
  <c r="C137" i="23"/>
  <c r="C138" i="23"/>
  <c r="C139" i="23"/>
  <c r="C140" i="23"/>
  <c r="C141" i="23"/>
  <c r="C142" i="23"/>
  <c r="C143" i="23"/>
  <c r="C144" i="23"/>
  <c r="C145" i="23"/>
  <c r="C146" i="23"/>
  <c r="C147" i="23"/>
  <c r="C148" i="23"/>
  <c r="C149" i="23"/>
  <c r="C150" i="23"/>
  <c r="C151" i="23"/>
  <c r="C152" i="23"/>
  <c r="C153" i="23"/>
  <c r="C154" i="23"/>
  <c r="C155" i="23"/>
  <c r="C156" i="23"/>
  <c r="C157" i="23"/>
  <c r="C158" i="23"/>
  <c r="C159" i="23"/>
  <c r="C160" i="23"/>
  <c r="C161" i="23"/>
  <c r="C162" i="23"/>
  <c r="C163" i="23"/>
  <c r="C164" i="23"/>
  <c r="C165" i="23"/>
  <c r="C166" i="23"/>
  <c r="C167" i="23"/>
  <c r="C168" i="23"/>
  <c r="C169" i="23"/>
  <c r="C170" i="23"/>
  <c r="C171" i="23"/>
  <c r="C172" i="23"/>
  <c r="C173" i="23"/>
  <c r="C174" i="23"/>
  <c r="C175" i="23"/>
  <c r="C176" i="23"/>
  <c r="C177" i="23"/>
  <c r="C178" i="23"/>
  <c r="C179" i="23"/>
  <c r="C180" i="23"/>
  <c r="C181" i="23"/>
  <c r="C182" i="23"/>
  <c r="C183" i="23"/>
  <c r="C184" i="23"/>
  <c r="C185" i="23"/>
  <c r="C186" i="23"/>
  <c r="C187" i="23"/>
  <c r="C188" i="23"/>
  <c r="C189" i="23"/>
  <c r="C190" i="23"/>
  <c r="C191" i="23"/>
  <c r="C192" i="23"/>
  <c r="C193" i="23"/>
  <c r="C194" i="23"/>
  <c r="C195" i="23"/>
  <c r="C196" i="23"/>
  <c r="C197" i="23"/>
  <c r="C198" i="23"/>
  <c r="C199" i="23"/>
  <c r="C200" i="23"/>
  <c r="C201" i="23"/>
  <c r="C202" i="23"/>
  <c r="C203" i="23"/>
  <c r="C204" i="23"/>
  <c r="C205" i="23"/>
  <c r="C206" i="23"/>
  <c r="C207" i="23"/>
  <c r="C208" i="23"/>
  <c r="C209" i="23"/>
  <c r="C210" i="23"/>
  <c r="C211" i="23"/>
  <c r="C212" i="23"/>
  <c r="C213" i="23"/>
  <c r="C115" i="23"/>
  <c r="AH12" i="23"/>
  <c r="AH13" i="23"/>
  <c r="AH14" i="23"/>
  <c r="AH15" i="23"/>
  <c r="AH16" i="23"/>
  <c r="AH17" i="23"/>
  <c r="AH18" i="23"/>
  <c r="AH19" i="23"/>
  <c r="AH20" i="23"/>
  <c r="AH21" i="23"/>
  <c r="AH22" i="23"/>
  <c r="AH23" i="23"/>
  <c r="AH24" i="23"/>
  <c r="AH25" i="23"/>
  <c r="AH26" i="23"/>
  <c r="AH27" i="23"/>
  <c r="AH28" i="23"/>
  <c r="AH29" i="23"/>
  <c r="AH30" i="23"/>
  <c r="AH31" i="23"/>
  <c r="AH32" i="23"/>
  <c r="AH33" i="23"/>
  <c r="AH34" i="23"/>
  <c r="AH35" i="23"/>
  <c r="AH36" i="23"/>
  <c r="AH37" i="23"/>
  <c r="AH38" i="23"/>
  <c r="AH39" i="23"/>
  <c r="AH40" i="23"/>
  <c r="AH41" i="23"/>
  <c r="AH42" i="23"/>
  <c r="AH43" i="23"/>
  <c r="AH44" i="23"/>
  <c r="AH45" i="23"/>
  <c r="AH46" i="23"/>
  <c r="AH47" i="23"/>
  <c r="AH48" i="23"/>
  <c r="AH49" i="23"/>
  <c r="AH50" i="23"/>
  <c r="AH51" i="23"/>
  <c r="AH52" i="23"/>
  <c r="AH53" i="23"/>
  <c r="AH54" i="23"/>
  <c r="AH55" i="23"/>
  <c r="AH56" i="23"/>
  <c r="AH57" i="23"/>
  <c r="AH58" i="23"/>
  <c r="AH59" i="23"/>
  <c r="AH60" i="23"/>
  <c r="AH61" i="23"/>
  <c r="AH62" i="23"/>
  <c r="AH63" i="23"/>
  <c r="AH64" i="23"/>
  <c r="AH65" i="23"/>
  <c r="AH66" i="23"/>
  <c r="AH67" i="23"/>
  <c r="AH68" i="23"/>
  <c r="AH69" i="23"/>
  <c r="AH70" i="23"/>
  <c r="AH71" i="23"/>
  <c r="AH72" i="23"/>
  <c r="AH73" i="23"/>
  <c r="AH74" i="23"/>
  <c r="AH75" i="23"/>
  <c r="AH76" i="23"/>
  <c r="AH77" i="23"/>
  <c r="AH78" i="23"/>
  <c r="AH79" i="23"/>
  <c r="AH80" i="23"/>
  <c r="AH81" i="23"/>
  <c r="AH82" i="23"/>
  <c r="AH83" i="23"/>
  <c r="AH84" i="23"/>
  <c r="AH85" i="23"/>
  <c r="AH86" i="23"/>
  <c r="AH87" i="23"/>
  <c r="AH88" i="23"/>
  <c r="AH89" i="23"/>
  <c r="AH90" i="23"/>
  <c r="AH91" i="23"/>
  <c r="AH92" i="23"/>
  <c r="AH93" i="23"/>
  <c r="AH94" i="23"/>
  <c r="AH95" i="23"/>
  <c r="AH96" i="23"/>
  <c r="AH97" i="23"/>
  <c r="AH98" i="23"/>
  <c r="AH99" i="23"/>
  <c r="AH100" i="23"/>
  <c r="AH101" i="23"/>
  <c r="AH102" i="23"/>
  <c r="AH103" i="23"/>
  <c r="AH104" i="23"/>
  <c r="AH105" i="23"/>
  <c r="AH106" i="23"/>
  <c r="AH107" i="23"/>
  <c r="AH108" i="23"/>
  <c r="AH11" i="23"/>
  <c r="AH10" i="23"/>
  <c r="C11" i="18"/>
  <c r="D11" i="18"/>
  <c r="E11" i="18"/>
  <c r="F11" i="18"/>
  <c r="G11" i="18"/>
  <c r="H11" i="18"/>
  <c r="I11" i="18"/>
  <c r="J11" i="18"/>
  <c r="K11" i="18"/>
  <c r="L11" i="18"/>
  <c r="M11" i="18"/>
  <c r="N11" i="18"/>
  <c r="O11" i="18"/>
  <c r="P11" i="18"/>
  <c r="Q11" i="18"/>
  <c r="R11" i="18"/>
  <c r="S11" i="18"/>
  <c r="T11" i="18"/>
  <c r="U11" i="18"/>
  <c r="V11" i="18"/>
  <c r="W11" i="18"/>
  <c r="X11" i="18"/>
  <c r="Y11" i="18"/>
  <c r="Z11" i="18"/>
  <c r="AA11" i="18"/>
  <c r="AB11" i="18"/>
  <c r="AC11" i="18"/>
  <c r="AD11" i="18"/>
  <c r="AE11" i="18"/>
  <c r="AF11" i="18"/>
  <c r="AG11" i="18"/>
  <c r="AH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O12" i="18"/>
  <c r="P12" i="18"/>
  <c r="Q12" i="18"/>
  <c r="R12" i="18"/>
  <c r="S12" i="18"/>
  <c r="T12" i="18"/>
  <c r="U12" i="18"/>
  <c r="V12" i="18"/>
  <c r="W12" i="18"/>
  <c r="X12" i="18"/>
  <c r="Y12" i="18"/>
  <c r="Z12" i="18"/>
  <c r="AA12" i="18"/>
  <c r="AB12" i="18"/>
  <c r="AC12" i="18"/>
  <c r="AD12" i="18"/>
  <c r="AE12" i="18"/>
  <c r="AF12" i="18"/>
  <c r="AG12" i="18"/>
  <c r="AH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O13" i="18"/>
  <c r="P13" i="18"/>
  <c r="Q13" i="18"/>
  <c r="R13" i="18"/>
  <c r="S13" i="18"/>
  <c r="T13" i="18"/>
  <c r="U13" i="18"/>
  <c r="V13" i="18"/>
  <c r="W13" i="18"/>
  <c r="X13" i="18"/>
  <c r="Y13" i="18"/>
  <c r="Z13" i="18"/>
  <c r="AA13" i="18"/>
  <c r="AB13" i="18"/>
  <c r="AC13" i="18"/>
  <c r="AD13" i="18"/>
  <c r="AE13" i="18"/>
  <c r="AF13" i="18"/>
  <c r="AG13" i="18"/>
  <c r="AH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O14" i="18"/>
  <c r="P14" i="18"/>
  <c r="Q14" i="18"/>
  <c r="R14" i="18"/>
  <c r="S14" i="18"/>
  <c r="T14" i="18"/>
  <c r="U14" i="18"/>
  <c r="V14" i="18"/>
  <c r="W14" i="18"/>
  <c r="X14" i="18"/>
  <c r="Y14" i="18"/>
  <c r="Z14" i="18"/>
  <c r="AA14" i="18"/>
  <c r="AB14" i="18"/>
  <c r="AC14" i="18"/>
  <c r="AD14" i="18"/>
  <c r="AE14" i="18"/>
  <c r="AF14" i="18"/>
  <c r="AG14" i="18"/>
  <c r="AH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Z15" i="18"/>
  <c r="AA15" i="18"/>
  <c r="AB15" i="18"/>
  <c r="AC15" i="18"/>
  <c r="AD15" i="18"/>
  <c r="AE15" i="18"/>
  <c r="AF15" i="18"/>
  <c r="AG15" i="18"/>
  <c r="AH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Z16" i="18"/>
  <c r="AA16" i="18"/>
  <c r="AB16" i="18"/>
  <c r="AC16" i="18"/>
  <c r="AD16" i="18"/>
  <c r="AE16" i="18"/>
  <c r="AF16" i="18"/>
  <c r="AG16" i="18"/>
  <c r="AH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Z17" i="18"/>
  <c r="AA17" i="18"/>
  <c r="AB17" i="18"/>
  <c r="AC17" i="18"/>
  <c r="AD17" i="18"/>
  <c r="AE17" i="18"/>
  <c r="AF17" i="18"/>
  <c r="AG17" i="18"/>
  <c r="AH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Z18" i="18"/>
  <c r="AA18" i="18"/>
  <c r="AB18" i="18"/>
  <c r="AC18" i="18"/>
  <c r="AD18" i="18"/>
  <c r="AE18" i="18"/>
  <c r="AF18" i="18"/>
  <c r="AG18" i="18"/>
  <c r="AH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Z19" i="18"/>
  <c r="AA19" i="18"/>
  <c r="AB19" i="18"/>
  <c r="AC19" i="18"/>
  <c r="AD19" i="18"/>
  <c r="AE19" i="18"/>
  <c r="AF19" i="18"/>
  <c r="AG19" i="18"/>
  <c r="AH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O20" i="18"/>
  <c r="P20" i="18"/>
  <c r="Q20" i="18"/>
  <c r="R20" i="18"/>
  <c r="S20" i="18"/>
  <c r="T20" i="18"/>
  <c r="U20" i="18"/>
  <c r="V20" i="18"/>
  <c r="W20" i="18"/>
  <c r="X20" i="18"/>
  <c r="Y20" i="18"/>
  <c r="Z20" i="18"/>
  <c r="AA20" i="18"/>
  <c r="AB20" i="18"/>
  <c r="AC20" i="18"/>
  <c r="AD20" i="18"/>
  <c r="AE20" i="18"/>
  <c r="AF20" i="18"/>
  <c r="AG20" i="18"/>
  <c r="AH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O21" i="18"/>
  <c r="P21" i="18"/>
  <c r="Q21" i="18"/>
  <c r="R21" i="18"/>
  <c r="S21" i="18"/>
  <c r="T21" i="18"/>
  <c r="U21" i="18"/>
  <c r="V21" i="18"/>
  <c r="W21" i="18"/>
  <c r="X21" i="18"/>
  <c r="Y21" i="18"/>
  <c r="Z21" i="18"/>
  <c r="AA21" i="18"/>
  <c r="AB21" i="18"/>
  <c r="AC21" i="18"/>
  <c r="AD21" i="18"/>
  <c r="AE21" i="18"/>
  <c r="AF21" i="18"/>
  <c r="AG21" i="18"/>
  <c r="AH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O22" i="18"/>
  <c r="P22" i="18"/>
  <c r="Q22" i="18"/>
  <c r="R22" i="18"/>
  <c r="S22" i="18"/>
  <c r="T22" i="18"/>
  <c r="U22" i="18"/>
  <c r="V22" i="18"/>
  <c r="W22" i="18"/>
  <c r="X22" i="18"/>
  <c r="Y22" i="18"/>
  <c r="Z22" i="18"/>
  <c r="AA22" i="18"/>
  <c r="AB22" i="18"/>
  <c r="AC22" i="18"/>
  <c r="AD22" i="18"/>
  <c r="AE22" i="18"/>
  <c r="AF22" i="18"/>
  <c r="AG22" i="18"/>
  <c r="AH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O23" i="18"/>
  <c r="P23" i="18"/>
  <c r="Q23" i="18"/>
  <c r="R23" i="18"/>
  <c r="S23" i="18"/>
  <c r="T23" i="18"/>
  <c r="U23" i="18"/>
  <c r="V23" i="18"/>
  <c r="W23" i="18"/>
  <c r="X23" i="18"/>
  <c r="Y23" i="18"/>
  <c r="Z23" i="18"/>
  <c r="AA23" i="18"/>
  <c r="AB23" i="18"/>
  <c r="AC23" i="18"/>
  <c r="AD23" i="18"/>
  <c r="AE23" i="18"/>
  <c r="AF23" i="18"/>
  <c r="AG23" i="18"/>
  <c r="AH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O24" i="18"/>
  <c r="P24" i="18"/>
  <c r="Q24" i="18"/>
  <c r="R24" i="18"/>
  <c r="S24" i="18"/>
  <c r="T24" i="18"/>
  <c r="U24" i="18"/>
  <c r="V24" i="18"/>
  <c r="W24" i="18"/>
  <c r="X24" i="18"/>
  <c r="Y24" i="18"/>
  <c r="Z24" i="18"/>
  <c r="AA24" i="18"/>
  <c r="AB24" i="18"/>
  <c r="AC24" i="18"/>
  <c r="AD24" i="18"/>
  <c r="AE24" i="18"/>
  <c r="AF24" i="18"/>
  <c r="AG24" i="18"/>
  <c r="AH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Q25" i="18"/>
  <c r="R25" i="18"/>
  <c r="S25" i="18"/>
  <c r="T25" i="18"/>
  <c r="U25" i="18"/>
  <c r="V25" i="18"/>
  <c r="W25" i="18"/>
  <c r="X25" i="18"/>
  <c r="Y25" i="18"/>
  <c r="Z25" i="18"/>
  <c r="AA25" i="18"/>
  <c r="AB25" i="18"/>
  <c r="AC25" i="18"/>
  <c r="AD25" i="18"/>
  <c r="AE25" i="18"/>
  <c r="AF25" i="18"/>
  <c r="AG25" i="18"/>
  <c r="AH25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O26" i="18"/>
  <c r="P26" i="18"/>
  <c r="Q26" i="18"/>
  <c r="R26" i="18"/>
  <c r="S26" i="18"/>
  <c r="T26" i="18"/>
  <c r="U26" i="18"/>
  <c r="V26" i="18"/>
  <c r="W26" i="18"/>
  <c r="X26" i="18"/>
  <c r="Y26" i="18"/>
  <c r="Z26" i="18"/>
  <c r="AA26" i="18"/>
  <c r="AB26" i="18"/>
  <c r="AC26" i="18"/>
  <c r="AD26" i="18"/>
  <c r="AE26" i="18"/>
  <c r="AF26" i="18"/>
  <c r="AG26" i="18"/>
  <c r="AH26" i="18"/>
  <c r="C27" i="18"/>
  <c r="D27" i="18"/>
  <c r="E27" i="18"/>
  <c r="F27" i="18"/>
  <c r="G27" i="18"/>
  <c r="H27" i="18"/>
  <c r="I27" i="18"/>
  <c r="J27" i="18"/>
  <c r="K27" i="18"/>
  <c r="L27" i="18"/>
  <c r="M27" i="18"/>
  <c r="N27" i="18"/>
  <c r="O27" i="18"/>
  <c r="P27" i="18"/>
  <c r="Q27" i="18"/>
  <c r="R27" i="18"/>
  <c r="S27" i="18"/>
  <c r="T27" i="18"/>
  <c r="U27" i="18"/>
  <c r="V27" i="18"/>
  <c r="W27" i="18"/>
  <c r="X27" i="18"/>
  <c r="Y27" i="18"/>
  <c r="Z27" i="18"/>
  <c r="AA27" i="18"/>
  <c r="AB27" i="18"/>
  <c r="AC27" i="18"/>
  <c r="AD27" i="18"/>
  <c r="AE27" i="18"/>
  <c r="AF27" i="18"/>
  <c r="AG27" i="18"/>
  <c r="AH27" i="18"/>
  <c r="C28" i="18"/>
  <c r="D28" i="18"/>
  <c r="E28" i="18"/>
  <c r="F28" i="18"/>
  <c r="G28" i="18"/>
  <c r="H28" i="18"/>
  <c r="I28" i="18"/>
  <c r="J28" i="18"/>
  <c r="K28" i="18"/>
  <c r="L28" i="18"/>
  <c r="M28" i="18"/>
  <c r="N28" i="18"/>
  <c r="O28" i="18"/>
  <c r="P28" i="18"/>
  <c r="Q28" i="18"/>
  <c r="R28" i="18"/>
  <c r="S28" i="18"/>
  <c r="T28" i="18"/>
  <c r="U28" i="18"/>
  <c r="V28" i="18"/>
  <c r="W28" i="18"/>
  <c r="X28" i="18"/>
  <c r="Y28" i="18"/>
  <c r="Z28" i="18"/>
  <c r="AA28" i="18"/>
  <c r="AB28" i="18"/>
  <c r="AC28" i="18"/>
  <c r="AD28" i="18"/>
  <c r="AE28" i="18"/>
  <c r="AF28" i="18"/>
  <c r="AG28" i="18"/>
  <c r="AH28" i="18"/>
  <c r="C29" i="18"/>
  <c r="D29" i="18"/>
  <c r="E29" i="18"/>
  <c r="F29" i="18"/>
  <c r="G29" i="18"/>
  <c r="H29" i="18"/>
  <c r="I29" i="18"/>
  <c r="J29" i="18"/>
  <c r="K29" i="18"/>
  <c r="L29" i="18"/>
  <c r="M29" i="18"/>
  <c r="N29" i="18"/>
  <c r="O29" i="18"/>
  <c r="P29" i="18"/>
  <c r="Q29" i="18"/>
  <c r="R29" i="18"/>
  <c r="S29" i="18"/>
  <c r="T29" i="18"/>
  <c r="U29" i="18"/>
  <c r="V29" i="18"/>
  <c r="W29" i="18"/>
  <c r="X29" i="18"/>
  <c r="Y29" i="18"/>
  <c r="Z29" i="18"/>
  <c r="AA29" i="18"/>
  <c r="AB29" i="18"/>
  <c r="AC29" i="18"/>
  <c r="AD29" i="18"/>
  <c r="AE29" i="18"/>
  <c r="AF29" i="18"/>
  <c r="AG29" i="18"/>
  <c r="AH29" i="18"/>
  <c r="C30" i="18"/>
  <c r="D30" i="18"/>
  <c r="E30" i="18"/>
  <c r="F30" i="18"/>
  <c r="G30" i="18"/>
  <c r="H30" i="18"/>
  <c r="I30" i="18"/>
  <c r="J30" i="18"/>
  <c r="K30" i="18"/>
  <c r="L30" i="18"/>
  <c r="M30" i="18"/>
  <c r="N30" i="18"/>
  <c r="O30" i="18"/>
  <c r="P30" i="18"/>
  <c r="Q30" i="18"/>
  <c r="R30" i="18"/>
  <c r="S30" i="18"/>
  <c r="T30" i="18"/>
  <c r="U30" i="18"/>
  <c r="V30" i="18"/>
  <c r="W30" i="18"/>
  <c r="X30" i="18"/>
  <c r="Y30" i="18"/>
  <c r="Z30" i="18"/>
  <c r="AA30" i="18"/>
  <c r="AB30" i="18"/>
  <c r="AC30" i="18"/>
  <c r="AD30" i="18"/>
  <c r="AE30" i="18"/>
  <c r="AF30" i="18"/>
  <c r="AG30" i="18"/>
  <c r="AH30" i="18"/>
  <c r="C31" i="18"/>
  <c r="D31" i="18"/>
  <c r="E31" i="18"/>
  <c r="F31" i="18"/>
  <c r="G31" i="18"/>
  <c r="H31" i="18"/>
  <c r="I31" i="18"/>
  <c r="J31" i="18"/>
  <c r="K31" i="18"/>
  <c r="L31" i="18"/>
  <c r="M31" i="18"/>
  <c r="N31" i="18"/>
  <c r="O31" i="18"/>
  <c r="P31" i="18"/>
  <c r="Q31" i="18"/>
  <c r="R31" i="18"/>
  <c r="S31" i="18"/>
  <c r="T31" i="18"/>
  <c r="U31" i="18"/>
  <c r="V31" i="18"/>
  <c r="W31" i="18"/>
  <c r="X31" i="18"/>
  <c r="Y31" i="18"/>
  <c r="Z31" i="18"/>
  <c r="AA31" i="18"/>
  <c r="AB31" i="18"/>
  <c r="AC31" i="18"/>
  <c r="AD31" i="18"/>
  <c r="AE31" i="18"/>
  <c r="AF31" i="18"/>
  <c r="AG31" i="18"/>
  <c r="AH31" i="18"/>
  <c r="C32" i="18"/>
  <c r="D32" i="18"/>
  <c r="E32" i="18"/>
  <c r="F32" i="18"/>
  <c r="G32" i="18"/>
  <c r="H32" i="18"/>
  <c r="I32" i="18"/>
  <c r="J32" i="18"/>
  <c r="K32" i="18"/>
  <c r="L32" i="18"/>
  <c r="M32" i="18"/>
  <c r="N32" i="18"/>
  <c r="O32" i="18"/>
  <c r="P32" i="18"/>
  <c r="Q32" i="18"/>
  <c r="R32" i="18"/>
  <c r="S32" i="18"/>
  <c r="T32" i="18"/>
  <c r="U32" i="18"/>
  <c r="V32" i="18"/>
  <c r="W32" i="18"/>
  <c r="X32" i="18"/>
  <c r="Y32" i="18"/>
  <c r="Z32" i="18"/>
  <c r="AA32" i="18"/>
  <c r="AB32" i="18"/>
  <c r="AC32" i="18"/>
  <c r="AD32" i="18"/>
  <c r="AE32" i="18"/>
  <c r="AF32" i="18"/>
  <c r="AG32" i="18"/>
  <c r="AH32" i="18"/>
  <c r="C33" i="18"/>
  <c r="D33" i="18"/>
  <c r="E33" i="18"/>
  <c r="F33" i="18"/>
  <c r="G33" i="18"/>
  <c r="H33" i="18"/>
  <c r="I33" i="18"/>
  <c r="J33" i="18"/>
  <c r="K33" i="18"/>
  <c r="L33" i="18"/>
  <c r="M33" i="18"/>
  <c r="N33" i="18"/>
  <c r="O33" i="18"/>
  <c r="P33" i="18"/>
  <c r="Q33" i="18"/>
  <c r="R33" i="18"/>
  <c r="S33" i="18"/>
  <c r="T33" i="18"/>
  <c r="U33" i="18"/>
  <c r="V33" i="18"/>
  <c r="W33" i="18"/>
  <c r="X33" i="18"/>
  <c r="Y33" i="18"/>
  <c r="Z33" i="18"/>
  <c r="AA33" i="18"/>
  <c r="AB33" i="18"/>
  <c r="AC33" i="18"/>
  <c r="AD33" i="18"/>
  <c r="AE33" i="18"/>
  <c r="AF33" i="18"/>
  <c r="AG33" i="18"/>
  <c r="AH33" i="18"/>
  <c r="C34" i="18"/>
  <c r="D34" i="18"/>
  <c r="E34" i="18"/>
  <c r="F34" i="18"/>
  <c r="G34" i="18"/>
  <c r="H34" i="18"/>
  <c r="I34" i="18"/>
  <c r="J34" i="18"/>
  <c r="K34" i="18"/>
  <c r="L34" i="18"/>
  <c r="M34" i="18"/>
  <c r="N34" i="18"/>
  <c r="O34" i="18"/>
  <c r="P34" i="18"/>
  <c r="Q34" i="18"/>
  <c r="R34" i="18"/>
  <c r="S34" i="18"/>
  <c r="T34" i="18"/>
  <c r="U34" i="18"/>
  <c r="V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C35" i="18"/>
  <c r="D35" i="18"/>
  <c r="E35" i="18"/>
  <c r="F35" i="18"/>
  <c r="G35" i="18"/>
  <c r="H35" i="18"/>
  <c r="I35" i="18"/>
  <c r="J35" i="18"/>
  <c r="K35" i="18"/>
  <c r="L35" i="18"/>
  <c r="M35" i="18"/>
  <c r="N35" i="18"/>
  <c r="O35" i="18"/>
  <c r="P35" i="18"/>
  <c r="Q35" i="18"/>
  <c r="R35" i="18"/>
  <c r="S35" i="18"/>
  <c r="T35" i="18"/>
  <c r="U35" i="18"/>
  <c r="V35" i="18"/>
  <c r="W35" i="18"/>
  <c r="X35" i="18"/>
  <c r="Y35" i="18"/>
  <c r="Z35" i="18"/>
  <c r="AA35" i="18"/>
  <c r="AB35" i="18"/>
  <c r="AC35" i="18"/>
  <c r="AD35" i="18"/>
  <c r="AE35" i="18"/>
  <c r="AF35" i="18"/>
  <c r="AG35" i="18"/>
  <c r="AH35" i="18"/>
  <c r="C36" i="18"/>
  <c r="D36" i="18"/>
  <c r="E36" i="18"/>
  <c r="F36" i="18"/>
  <c r="G36" i="18"/>
  <c r="H36" i="18"/>
  <c r="I36" i="18"/>
  <c r="J36" i="18"/>
  <c r="K36" i="18"/>
  <c r="L36" i="18"/>
  <c r="M36" i="18"/>
  <c r="N36" i="18"/>
  <c r="O36" i="18"/>
  <c r="P36" i="18"/>
  <c r="Q36" i="18"/>
  <c r="R36" i="18"/>
  <c r="S36" i="18"/>
  <c r="T36" i="18"/>
  <c r="U36" i="18"/>
  <c r="V36" i="18"/>
  <c r="W36" i="18"/>
  <c r="X36" i="18"/>
  <c r="Y36" i="18"/>
  <c r="Z36" i="18"/>
  <c r="AA36" i="18"/>
  <c r="AB36" i="18"/>
  <c r="AC36" i="18"/>
  <c r="AD36" i="18"/>
  <c r="AE36" i="18"/>
  <c r="AF36" i="18"/>
  <c r="AG36" i="18"/>
  <c r="AH36" i="18"/>
  <c r="C37" i="18"/>
  <c r="D37" i="18"/>
  <c r="E37" i="18"/>
  <c r="F37" i="18"/>
  <c r="G37" i="18"/>
  <c r="H37" i="18"/>
  <c r="I37" i="18"/>
  <c r="J37" i="18"/>
  <c r="K37" i="18"/>
  <c r="L37" i="18"/>
  <c r="M37" i="18"/>
  <c r="N37" i="18"/>
  <c r="O37" i="18"/>
  <c r="P37" i="18"/>
  <c r="Q37" i="18"/>
  <c r="R37" i="18"/>
  <c r="S37" i="18"/>
  <c r="T37" i="18"/>
  <c r="U37" i="18"/>
  <c r="V37" i="18"/>
  <c r="W37" i="18"/>
  <c r="X37" i="18"/>
  <c r="Y37" i="18"/>
  <c r="Z37" i="18"/>
  <c r="AA37" i="18"/>
  <c r="AB37" i="18"/>
  <c r="AC37" i="18"/>
  <c r="AD37" i="18"/>
  <c r="AE37" i="18"/>
  <c r="AF37" i="18"/>
  <c r="AG37" i="18"/>
  <c r="AH37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C39" i="18"/>
  <c r="D39" i="18"/>
  <c r="E39" i="18"/>
  <c r="F39" i="18"/>
  <c r="G39" i="18"/>
  <c r="H39" i="18"/>
  <c r="I39" i="18"/>
  <c r="J39" i="18"/>
  <c r="K39" i="18"/>
  <c r="L39" i="18"/>
  <c r="M39" i="18"/>
  <c r="N39" i="18"/>
  <c r="O39" i="18"/>
  <c r="P39" i="18"/>
  <c r="Q39" i="18"/>
  <c r="R39" i="18"/>
  <c r="S39" i="18"/>
  <c r="T39" i="18"/>
  <c r="U39" i="18"/>
  <c r="V39" i="18"/>
  <c r="W39" i="18"/>
  <c r="X39" i="18"/>
  <c r="Y39" i="18"/>
  <c r="Z39" i="18"/>
  <c r="AA39" i="18"/>
  <c r="AB39" i="18"/>
  <c r="AC39" i="18"/>
  <c r="AD39" i="18"/>
  <c r="AE39" i="18"/>
  <c r="AF39" i="18"/>
  <c r="AG39" i="18"/>
  <c r="AH39" i="18"/>
  <c r="C40" i="18"/>
  <c r="D40" i="18"/>
  <c r="E40" i="18"/>
  <c r="F40" i="18"/>
  <c r="G40" i="18"/>
  <c r="H40" i="18"/>
  <c r="I40" i="18"/>
  <c r="J40" i="18"/>
  <c r="K40" i="18"/>
  <c r="L40" i="18"/>
  <c r="M40" i="18"/>
  <c r="N40" i="18"/>
  <c r="O40" i="18"/>
  <c r="P40" i="18"/>
  <c r="Q40" i="18"/>
  <c r="R40" i="18"/>
  <c r="S40" i="18"/>
  <c r="T40" i="18"/>
  <c r="U40" i="18"/>
  <c r="V40" i="18"/>
  <c r="W40" i="18"/>
  <c r="X40" i="18"/>
  <c r="Y40" i="18"/>
  <c r="Z40" i="18"/>
  <c r="AA40" i="18"/>
  <c r="AB40" i="18"/>
  <c r="AC40" i="18"/>
  <c r="AD40" i="18"/>
  <c r="AE40" i="18"/>
  <c r="AF40" i="18"/>
  <c r="AG40" i="18"/>
  <c r="AH40" i="18"/>
  <c r="C41" i="18"/>
  <c r="D41" i="18"/>
  <c r="E41" i="18"/>
  <c r="F41" i="18"/>
  <c r="G41" i="18"/>
  <c r="H41" i="18"/>
  <c r="I41" i="18"/>
  <c r="J41" i="18"/>
  <c r="K41" i="18"/>
  <c r="L41" i="18"/>
  <c r="M41" i="18"/>
  <c r="N41" i="18"/>
  <c r="O41" i="18"/>
  <c r="P41" i="18"/>
  <c r="Q41" i="18"/>
  <c r="R41" i="18"/>
  <c r="S41" i="18"/>
  <c r="T41" i="18"/>
  <c r="U41" i="18"/>
  <c r="V41" i="18"/>
  <c r="W41" i="18"/>
  <c r="X41" i="18"/>
  <c r="Y41" i="18"/>
  <c r="Z41" i="18"/>
  <c r="AA41" i="18"/>
  <c r="AB41" i="18"/>
  <c r="AC41" i="18"/>
  <c r="AD41" i="18"/>
  <c r="AE41" i="18"/>
  <c r="AF41" i="18"/>
  <c r="AG41" i="18"/>
  <c r="AH41" i="18"/>
  <c r="C42" i="18"/>
  <c r="D42" i="18"/>
  <c r="E42" i="18"/>
  <c r="F42" i="18"/>
  <c r="G42" i="18"/>
  <c r="H42" i="18"/>
  <c r="I42" i="18"/>
  <c r="J42" i="18"/>
  <c r="K42" i="18"/>
  <c r="L42" i="18"/>
  <c r="M42" i="18"/>
  <c r="N42" i="18"/>
  <c r="O42" i="18"/>
  <c r="P42" i="18"/>
  <c r="Q42" i="18"/>
  <c r="R42" i="18"/>
  <c r="S42" i="18"/>
  <c r="T42" i="18"/>
  <c r="U42" i="18"/>
  <c r="V42" i="18"/>
  <c r="W42" i="18"/>
  <c r="X42" i="18"/>
  <c r="Y42" i="18"/>
  <c r="Z42" i="18"/>
  <c r="AA42" i="18"/>
  <c r="AB42" i="18"/>
  <c r="AC42" i="18"/>
  <c r="AD42" i="18"/>
  <c r="AE42" i="18"/>
  <c r="AF42" i="18"/>
  <c r="AG42" i="18"/>
  <c r="AH42" i="18"/>
  <c r="C43" i="18"/>
  <c r="D43" i="18"/>
  <c r="E43" i="18"/>
  <c r="F43" i="18"/>
  <c r="G43" i="18"/>
  <c r="H43" i="18"/>
  <c r="I43" i="18"/>
  <c r="J43" i="18"/>
  <c r="K43" i="18"/>
  <c r="L43" i="18"/>
  <c r="M43" i="18"/>
  <c r="N43" i="18"/>
  <c r="O43" i="18"/>
  <c r="P43" i="18"/>
  <c r="Q43" i="18"/>
  <c r="R43" i="18"/>
  <c r="S43" i="18"/>
  <c r="T43" i="18"/>
  <c r="U43" i="18"/>
  <c r="V43" i="18"/>
  <c r="W43" i="18"/>
  <c r="X43" i="18"/>
  <c r="Y43" i="18"/>
  <c r="Z43" i="18"/>
  <c r="AA43" i="18"/>
  <c r="AB43" i="18"/>
  <c r="AC43" i="18"/>
  <c r="AD43" i="18"/>
  <c r="AE43" i="18"/>
  <c r="AF43" i="18"/>
  <c r="AG43" i="18"/>
  <c r="AH43" i="18"/>
  <c r="C44" i="18"/>
  <c r="D44" i="18"/>
  <c r="E44" i="18"/>
  <c r="F44" i="18"/>
  <c r="G44" i="18"/>
  <c r="H44" i="18"/>
  <c r="I44" i="18"/>
  <c r="J44" i="18"/>
  <c r="K44" i="18"/>
  <c r="L44" i="18"/>
  <c r="M44" i="18"/>
  <c r="N44" i="18"/>
  <c r="O44" i="18"/>
  <c r="P44" i="18"/>
  <c r="Q44" i="18"/>
  <c r="R44" i="18"/>
  <c r="S44" i="18"/>
  <c r="T44" i="18"/>
  <c r="U44" i="18"/>
  <c r="V44" i="18"/>
  <c r="W44" i="18"/>
  <c r="X44" i="18"/>
  <c r="Y44" i="18"/>
  <c r="Z44" i="18"/>
  <c r="AA44" i="18"/>
  <c r="AB44" i="18"/>
  <c r="AC44" i="18"/>
  <c r="AD44" i="18"/>
  <c r="AE44" i="18"/>
  <c r="AF44" i="18"/>
  <c r="AG44" i="18"/>
  <c r="AH44" i="18"/>
  <c r="C45" i="18"/>
  <c r="D45" i="18"/>
  <c r="E45" i="18"/>
  <c r="F45" i="18"/>
  <c r="G45" i="18"/>
  <c r="H45" i="18"/>
  <c r="I45" i="18"/>
  <c r="J45" i="18"/>
  <c r="K45" i="18"/>
  <c r="L45" i="18"/>
  <c r="M45" i="18"/>
  <c r="N45" i="18"/>
  <c r="O45" i="18"/>
  <c r="P45" i="18"/>
  <c r="Q45" i="18"/>
  <c r="R45" i="18"/>
  <c r="S45" i="18"/>
  <c r="T45" i="18"/>
  <c r="U45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C46" i="18"/>
  <c r="D46" i="18"/>
  <c r="E46" i="18"/>
  <c r="F46" i="18"/>
  <c r="G46" i="18"/>
  <c r="H46" i="18"/>
  <c r="I46" i="18"/>
  <c r="J46" i="18"/>
  <c r="K46" i="18"/>
  <c r="L46" i="18"/>
  <c r="M46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C47" i="18"/>
  <c r="D47" i="18"/>
  <c r="E47" i="18"/>
  <c r="F47" i="18"/>
  <c r="G47" i="18"/>
  <c r="H47" i="18"/>
  <c r="I47" i="18"/>
  <c r="J47" i="18"/>
  <c r="K47" i="18"/>
  <c r="L47" i="18"/>
  <c r="M47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AA47" i="18"/>
  <c r="AB47" i="18"/>
  <c r="AC47" i="18"/>
  <c r="AD47" i="18"/>
  <c r="AE47" i="18"/>
  <c r="AF47" i="18"/>
  <c r="AG47" i="18"/>
  <c r="AH47" i="18"/>
  <c r="C48" i="18"/>
  <c r="D48" i="18"/>
  <c r="E48" i="18"/>
  <c r="F48" i="18"/>
  <c r="G48" i="18"/>
  <c r="H48" i="18"/>
  <c r="I48" i="18"/>
  <c r="J48" i="18"/>
  <c r="K48" i="18"/>
  <c r="L48" i="18"/>
  <c r="M48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AA48" i="18"/>
  <c r="AB48" i="18"/>
  <c r="AC48" i="18"/>
  <c r="AD48" i="18"/>
  <c r="AE48" i="18"/>
  <c r="AF48" i="18"/>
  <c r="AG48" i="18"/>
  <c r="AH48" i="18"/>
  <c r="C49" i="18"/>
  <c r="D49" i="18"/>
  <c r="E49" i="18"/>
  <c r="F49" i="18"/>
  <c r="G49" i="18"/>
  <c r="H49" i="18"/>
  <c r="I49" i="18"/>
  <c r="J49" i="18"/>
  <c r="K49" i="18"/>
  <c r="L49" i="18"/>
  <c r="M49" i="18"/>
  <c r="N49" i="18"/>
  <c r="O49" i="18"/>
  <c r="P49" i="18"/>
  <c r="Q49" i="18"/>
  <c r="R49" i="18"/>
  <c r="S49" i="18"/>
  <c r="T49" i="18"/>
  <c r="U49" i="18"/>
  <c r="V49" i="18"/>
  <c r="W49" i="18"/>
  <c r="X49" i="18"/>
  <c r="Y49" i="18"/>
  <c r="Z49" i="18"/>
  <c r="AA49" i="18"/>
  <c r="AB49" i="18"/>
  <c r="AC49" i="18"/>
  <c r="AD49" i="18"/>
  <c r="AE49" i="18"/>
  <c r="AF49" i="18"/>
  <c r="AG49" i="18"/>
  <c r="AH49" i="18"/>
  <c r="C50" i="18"/>
  <c r="D50" i="18"/>
  <c r="E50" i="18"/>
  <c r="F50" i="18"/>
  <c r="G50" i="18"/>
  <c r="H50" i="18"/>
  <c r="I50" i="18"/>
  <c r="J50" i="18"/>
  <c r="K50" i="18"/>
  <c r="L50" i="18"/>
  <c r="M50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Z50" i="18"/>
  <c r="AA50" i="18"/>
  <c r="AB50" i="18"/>
  <c r="AC50" i="18"/>
  <c r="AD50" i="18"/>
  <c r="AE50" i="18"/>
  <c r="AF50" i="18"/>
  <c r="AG50" i="18"/>
  <c r="AH50" i="18"/>
  <c r="C51" i="18"/>
  <c r="D51" i="18"/>
  <c r="E51" i="18"/>
  <c r="F51" i="18"/>
  <c r="G51" i="18"/>
  <c r="H51" i="18"/>
  <c r="I51" i="18"/>
  <c r="J51" i="18"/>
  <c r="K51" i="18"/>
  <c r="L51" i="18"/>
  <c r="M51" i="18"/>
  <c r="N51" i="18"/>
  <c r="O51" i="18"/>
  <c r="P51" i="18"/>
  <c r="Q51" i="18"/>
  <c r="R51" i="18"/>
  <c r="S51" i="18"/>
  <c r="T51" i="18"/>
  <c r="U51" i="18"/>
  <c r="V51" i="18"/>
  <c r="W51" i="18"/>
  <c r="X51" i="18"/>
  <c r="Y51" i="18"/>
  <c r="Z51" i="18"/>
  <c r="AA51" i="18"/>
  <c r="AB51" i="18"/>
  <c r="AC51" i="18"/>
  <c r="AD51" i="18"/>
  <c r="AE51" i="18"/>
  <c r="AF51" i="18"/>
  <c r="AG51" i="18"/>
  <c r="AH51" i="18"/>
  <c r="C52" i="18"/>
  <c r="D52" i="18"/>
  <c r="E52" i="18"/>
  <c r="F52" i="18"/>
  <c r="G52" i="18"/>
  <c r="H52" i="18"/>
  <c r="I52" i="18"/>
  <c r="J52" i="18"/>
  <c r="K52" i="18"/>
  <c r="L52" i="18"/>
  <c r="M52" i="18"/>
  <c r="N52" i="18"/>
  <c r="O52" i="18"/>
  <c r="P52" i="18"/>
  <c r="Q52" i="18"/>
  <c r="R52" i="18"/>
  <c r="S52" i="18"/>
  <c r="T52" i="18"/>
  <c r="U52" i="18"/>
  <c r="V52" i="18"/>
  <c r="W52" i="18"/>
  <c r="X52" i="18"/>
  <c r="Y52" i="18"/>
  <c r="Z52" i="18"/>
  <c r="AA52" i="18"/>
  <c r="AB52" i="18"/>
  <c r="AC52" i="18"/>
  <c r="AD52" i="18"/>
  <c r="AE52" i="18"/>
  <c r="AF52" i="18"/>
  <c r="AG52" i="18"/>
  <c r="AH52" i="18"/>
  <c r="C53" i="18"/>
  <c r="D53" i="18"/>
  <c r="E53" i="18"/>
  <c r="F53" i="18"/>
  <c r="G53" i="18"/>
  <c r="H53" i="18"/>
  <c r="I53" i="18"/>
  <c r="J53" i="18"/>
  <c r="K53" i="18"/>
  <c r="L53" i="18"/>
  <c r="M53" i="18"/>
  <c r="N53" i="18"/>
  <c r="O53" i="18"/>
  <c r="P53" i="18"/>
  <c r="Q53" i="18"/>
  <c r="R53" i="18"/>
  <c r="S53" i="18"/>
  <c r="T53" i="18"/>
  <c r="U53" i="18"/>
  <c r="V53" i="18"/>
  <c r="W53" i="18"/>
  <c r="X53" i="18"/>
  <c r="Y53" i="18"/>
  <c r="Z53" i="18"/>
  <c r="AA53" i="18"/>
  <c r="AB53" i="18"/>
  <c r="AC53" i="18"/>
  <c r="AD53" i="18"/>
  <c r="AE53" i="18"/>
  <c r="AF53" i="18"/>
  <c r="AG53" i="18"/>
  <c r="AH53" i="18"/>
  <c r="C54" i="18"/>
  <c r="D54" i="18"/>
  <c r="E54" i="18"/>
  <c r="F54" i="18"/>
  <c r="G54" i="18"/>
  <c r="H54" i="18"/>
  <c r="I54" i="18"/>
  <c r="J54" i="18"/>
  <c r="K54" i="18"/>
  <c r="L54" i="18"/>
  <c r="M54" i="18"/>
  <c r="N54" i="18"/>
  <c r="O54" i="18"/>
  <c r="P54" i="18"/>
  <c r="Q54" i="18"/>
  <c r="R54" i="18"/>
  <c r="S54" i="18"/>
  <c r="T54" i="18"/>
  <c r="U54" i="18"/>
  <c r="V54" i="18"/>
  <c r="W54" i="18"/>
  <c r="X54" i="18"/>
  <c r="Y54" i="18"/>
  <c r="Z54" i="18"/>
  <c r="AA54" i="18"/>
  <c r="AB54" i="18"/>
  <c r="AC54" i="18"/>
  <c r="AD54" i="18"/>
  <c r="AE54" i="18"/>
  <c r="AF54" i="18"/>
  <c r="AG54" i="18"/>
  <c r="AH54" i="18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E55" i="18"/>
  <c r="AF55" i="18"/>
  <c r="AG55" i="18"/>
  <c r="AH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E56" i="18"/>
  <c r="AF56" i="18"/>
  <c r="AG56" i="18"/>
  <c r="AH56" i="18"/>
  <c r="C57" i="18"/>
  <c r="D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E57" i="18"/>
  <c r="AF57" i="18"/>
  <c r="AG57" i="18"/>
  <c r="AH57" i="18"/>
  <c r="C58" i="18"/>
  <c r="D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E58" i="18"/>
  <c r="AF58" i="18"/>
  <c r="AG58" i="18"/>
  <c r="AH58" i="18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E59" i="18"/>
  <c r="AF59" i="18"/>
  <c r="AG59" i="18"/>
  <c r="AH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F60" i="18"/>
  <c r="AG60" i="18"/>
  <c r="AH60" i="18"/>
  <c r="C61" i="18"/>
  <c r="D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AF61" i="18"/>
  <c r="AG61" i="18"/>
  <c r="AH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E62" i="18"/>
  <c r="AF62" i="18"/>
  <c r="AG62" i="18"/>
  <c r="AH62" i="18"/>
  <c r="C63" i="18"/>
  <c r="D63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E63" i="18"/>
  <c r="AF63" i="18"/>
  <c r="AG63" i="18"/>
  <c r="AH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E64" i="18"/>
  <c r="AF64" i="18"/>
  <c r="AG64" i="18"/>
  <c r="AH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E65" i="18"/>
  <c r="AF65" i="18"/>
  <c r="AG65" i="18"/>
  <c r="AH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E66" i="18"/>
  <c r="AF66" i="18"/>
  <c r="AG66" i="18"/>
  <c r="AH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E67" i="18"/>
  <c r="AF67" i="18"/>
  <c r="AG67" i="18"/>
  <c r="AH67" i="18"/>
  <c r="C68" i="18"/>
  <c r="D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E68" i="18"/>
  <c r="AF68" i="18"/>
  <c r="AG68" i="18"/>
  <c r="AH68" i="18"/>
  <c r="C69" i="18"/>
  <c r="D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E69" i="18"/>
  <c r="AF69" i="18"/>
  <c r="AG69" i="18"/>
  <c r="AH69" i="18"/>
  <c r="C70" i="18"/>
  <c r="D70" i="18"/>
  <c r="E70" i="18"/>
  <c r="F70" i="18"/>
  <c r="G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E70" i="18"/>
  <c r="AF70" i="18"/>
  <c r="AG70" i="18"/>
  <c r="AH70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E71" i="18"/>
  <c r="AF71" i="18"/>
  <c r="AG71" i="18"/>
  <c r="AH71" i="18"/>
  <c r="C72" i="18"/>
  <c r="D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E72" i="18"/>
  <c r="AF72" i="18"/>
  <c r="AG72" i="18"/>
  <c r="AH72" i="18"/>
  <c r="C73" i="18"/>
  <c r="D73" i="18"/>
  <c r="E73" i="18"/>
  <c r="F73" i="18"/>
  <c r="G73" i="18"/>
  <c r="H73" i="18"/>
  <c r="I73" i="18"/>
  <c r="J73" i="18"/>
  <c r="K73" i="18"/>
  <c r="L73" i="18"/>
  <c r="M73" i="18"/>
  <c r="N73" i="18"/>
  <c r="O73" i="18"/>
  <c r="P73" i="18"/>
  <c r="Q73" i="18"/>
  <c r="R73" i="18"/>
  <c r="S73" i="18"/>
  <c r="T73" i="18"/>
  <c r="U73" i="18"/>
  <c r="V73" i="18"/>
  <c r="W73" i="18"/>
  <c r="X73" i="18"/>
  <c r="Y73" i="18"/>
  <c r="Z73" i="18"/>
  <c r="AA73" i="18"/>
  <c r="AB73" i="18"/>
  <c r="AC73" i="18"/>
  <c r="AD73" i="18"/>
  <c r="AE73" i="18"/>
  <c r="AF73" i="18"/>
  <c r="AG73" i="18"/>
  <c r="AH73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O74" i="18"/>
  <c r="P74" i="18"/>
  <c r="Q74" i="18"/>
  <c r="R74" i="18"/>
  <c r="S74" i="18"/>
  <c r="T74" i="18"/>
  <c r="U74" i="18"/>
  <c r="V74" i="18"/>
  <c r="W74" i="18"/>
  <c r="X74" i="18"/>
  <c r="Y74" i="18"/>
  <c r="Z74" i="18"/>
  <c r="AA74" i="18"/>
  <c r="AB74" i="18"/>
  <c r="AC74" i="18"/>
  <c r="AD74" i="18"/>
  <c r="AE74" i="18"/>
  <c r="AF74" i="18"/>
  <c r="AG74" i="18"/>
  <c r="AH74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E75" i="18"/>
  <c r="AF75" i="18"/>
  <c r="AG75" i="18"/>
  <c r="AH75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C77" i="18"/>
  <c r="D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E77" i="18"/>
  <c r="AF77" i="18"/>
  <c r="AG77" i="18"/>
  <c r="AH77" i="18"/>
  <c r="C78" i="18"/>
  <c r="D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E78" i="18"/>
  <c r="AF78" i="18"/>
  <c r="AG78" i="18"/>
  <c r="AH78" i="18"/>
  <c r="C79" i="18"/>
  <c r="D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E79" i="18"/>
  <c r="AF79" i="18"/>
  <c r="AG79" i="18"/>
  <c r="AH79" i="18"/>
  <c r="C80" i="18"/>
  <c r="D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E80" i="18"/>
  <c r="AF80" i="18"/>
  <c r="AG80" i="18"/>
  <c r="AH80" i="18"/>
  <c r="C81" i="18"/>
  <c r="D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E81" i="18"/>
  <c r="AF81" i="18"/>
  <c r="AG81" i="18"/>
  <c r="AH81" i="18"/>
  <c r="C82" i="18"/>
  <c r="D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E82" i="18"/>
  <c r="AF82" i="18"/>
  <c r="AG82" i="18"/>
  <c r="AH82" i="18"/>
  <c r="C83" i="18"/>
  <c r="D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E83" i="18"/>
  <c r="AF83" i="18"/>
  <c r="AG83" i="18"/>
  <c r="AH83" i="18"/>
  <c r="C84" i="18"/>
  <c r="D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E84" i="18"/>
  <c r="AF84" i="18"/>
  <c r="AG84" i="18"/>
  <c r="AH84" i="18"/>
  <c r="C85" i="18"/>
  <c r="D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E85" i="18"/>
  <c r="AF85" i="18"/>
  <c r="AG85" i="18"/>
  <c r="AH85" i="18"/>
  <c r="C86" i="18"/>
  <c r="D86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E86" i="18"/>
  <c r="AF86" i="18"/>
  <c r="AG86" i="18"/>
  <c r="AH86" i="18"/>
  <c r="C87" i="18"/>
  <c r="D87" i="18"/>
  <c r="E87" i="18"/>
  <c r="F87" i="18"/>
  <c r="G87" i="18"/>
  <c r="H87" i="18"/>
  <c r="I87" i="18"/>
  <c r="J87" i="18"/>
  <c r="K87" i="18"/>
  <c r="L87" i="18"/>
  <c r="M87" i="18"/>
  <c r="N87" i="18"/>
  <c r="O87" i="18"/>
  <c r="P87" i="18"/>
  <c r="Q87" i="18"/>
  <c r="R87" i="18"/>
  <c r="S87" i="18"/>
  <c r="T87" i="18"/>
  <c r="U87" i="18"/>
  <c r="V87" i="18"/>
  <c r="W87" i="18"/>
  <c r="X87" i="18"/>
  <c r="Y87" i="18"/>
  <c r="Z87" i="18"/>
  <c r="AA87" i="18"/>
  <c r="AB87" i="18"/>
  <c r="AC87" i="18"/>
  <c r="AD87" i="18"/>
  <c r="AE87" i="18"/>
  <c r="AF87" i="18"/>
  <c r="AG87" i="18"/>
  <c r="AH87" i="18"/>
  <c r="C88" i="18"/>
  <c r="D88" i="18"/>
  <c r="E88" i="18"/>
  <c r="F88" i="18"/>
  <c r="G88" i="18"/>
  <c r="H88" i="18"/>
  <c r="I88" i="18"/>
  <c r="J88" i="18"/>
  <c r="K88" i="18"/>
  <c r="L88" i="18"/>
  <c r="M88" i="18"/>
  <c r="N88" i="18"/>
  <c r="O88" i="18"/>
  <c r="P88" i="18"/>
  <c r="Q88" i="18"/>
  <c r="R88" i="18"/>
  <c r="S88" i="18"/>
  <c r="T88" i="18"/>
  <c r="U88" i="18"/>
  <c r="V88" i="18"/>
  <c r="W88" i="18"/>
  <c r="X88" i="18"/>
  <c r="Y88" i="18"/>
  <c r="Z88" i="18"/>
  <c r="AA88" i="18"/>
  <c r="AB88" i="18"/>
  <c r="AC88" i="18"/>
  <c r="AD88" i="18"/>
  <c r="AE88" i="18"/>
  <c r="AF88" i="18"/>
  <c r="AG88" i="18"/>
  <c r="AH88" i="18"/>
  <c r="C89" i="18"/>
  <c r="D89" i="18"/>
  <c r="E89" i="18"/>
  <c r="F89" i="18"/>
  <c r="G89" i="18"/>
  <c r="H89" i="18"/>
  <c r="I89" i="18"/>
  <c r="J89" i="18"/>
  <c r="K89" i="18"/>
  <c r="L89" i="18"/>
  <c r="M89" i="18"/>
  <c r="N89" i="18"/>
  <c r="O89" i="18"/>
  <c r="P89" i="18"/>
  <c r="Q89" i="18"/>
  <c r="R89" i="18"/>
  <c r="S89" i="18"/>
  <c r="T89" i="18"/>
  <c r="U89" i="18"/>
  <c r="V89" i="18"/>
  <c r="W89" i="18"/>
  <c r="X89" i="18"/>
  <c r="Y89" i="18"/>
  <c r="Z89" i="18"/>
  <c r="AA89" i="18"/>
  <c r="AB89" i="18"/>
  <c r="AC89" i="18"/>
  <c r="AD89" i="18"/>
  <c r="AE89" i="18"/>
  <c r="AF89" i="18"/>
  <c r="AG89" i="18"/>
  <c r="AH89" i="18"/>
  <c r="C90" i="18"/>
  <c r="D90" i="18"/>
  <c r="E90" i="18"/>
  <c r="F90" i="18"/>
  <c r="G90" i="18"/>
  <c r="H90" i="18"/>
  <c r="I90" i="18"/>
  <c r="J90" i="18"/>
  <c r="K90" i="18"/>
  <c r="L90" i="18"/>
  <c r="M90" i="18"/>
  <c r="N90" i="18"/>
  <c r="O90" i="18"/>
  <c r="P90" i="18"/>
  <c r="Q90" i="18"/>
  <c r="R90" i="18"/>
  <c r="S90" i="18"/>
  <c r="T90" i="18"/>
  <c r="U90" i="18"/>
  <c r="V90" i="18"/>
  <c r="W90" i="18"/>
  <c r="X90" i="18"/>
  <c r="Y90" i="18"/>
  <c r="Z90" i="18"/>
  <c r="AA90" i="18"/>
  <c r="AB90" i="18"/>
  <c r="AC90" i="18"/>
  <c r="AD90" i="18"/>
  <c r="AE90" i="18"/>
  <c r="AF90" i="18"/>
  <c r="AG90" i="18"/>
  <c r="AH90" i="18"/>
  <c r="C91" i="18"/>
  <c r="D91" i="18"/>
  <c r="E91" i="18"/>
  <c r="F91" i="18"/>
  <c r="G91" i="18"/>
  <c r="H91" i="18"/>
  <c r="I91" i="18"/>
  <c r="J91" i="18"/>
  <c r="K91" i="18"/>
  <c r="L91" i="18"/>
  <c r="M91" i="18"/>
  <c r="N91" i="18"/>
  <c r="O91" i="18"/>
  <c r="P91" i="18"/>
  <c r="Q91" i="18"/>
  <c r="R91" i="18"/>
  <c r="S91" i="18"/>
  <c r="T91" i="18"/>
  <c r="U91" i="18"/>
  <c r="V91" i="18"/>
  <c r="W91" i="18"/>
  <c r="X91" i="18"/>
  <c r="Y91" i="18"/>
  <c r="Z91" i="18"/>
  <c r="AA91" i="18"/>
  <c r="AB91" i="18"/>
  <c r="AC91" i="18"/>
  <c r="AD91" i="18"/>
  <c r="AE91" i="18"/>
  <c r="AF91" i="18"/>
  <c r="AG91" i="18"/>
  <c r="AH91" i="18"/>
  <c r="C92" i="18"/>
  <c r="D92" i="18"/>
  <c r="E92" i="18"/>
  <c r="F92" i="18"/>
  <c r="G92" i="18"/>
  <c r="H92" i="18"/>
  <c r="I92" i="18"/>
  <c r="J92" i="18"/>
  <c r="K92" i="18"/>
  <c r="L92" i="18"/>
  <c r="M92" i="18"/>
  <c r="N92" i="18"/>
  <c r="O92" i="18"/>
  <c r="P92" i="18"/>
  <c r="Q92" i="18"/>
  <c r="R92" i="18"/>
  <c r="S92" i="18"/>
  <c r="T92" i="18"/>
  <c r="U92" i="18"/>
  <c r="V92" i="18"/>
  <c r="W92" i="18"/>
  <c r="X92" i="18"/>
  <c r="Y92" i="18"/>
  <c r="Z92" i="18"/>
  <c r="AA92" i="18"/>
  <c r="AB92" i="18"/>
  <c r="AC92" i="18"/>
  <c r="AD92" i="18"/>
  <c r="AE92" i="18"/>
  <c r="AF92" i="18"/>
  <c r="AG92" i="18"/>
  <c r="AH92" i="18"/>
  <c r="C93" i="18"/>
  <c r="D93" i="18"/>
  <c r="E93" i="18"/>
  <c r="F93" i="18"/>
  <c r="G93" i="18"/>
  <c r="H93" i="18"/>
  <c r="I93" i="18"/>
  <c r="J93" i="18"/>
  <c r="K93" i="18"/>
  <c r="L93" i="18"/>
  <c r="M93" i="18"/>
  <c r="N93" i="18"/>
  <c r="O93" i="18"/>
  <c r="P93" i="18"/>
  <c r="Q93" i="18"/>
  <c r="R93" i="18"/>
  <c r="S93" i="18"/>
  <c r="T93" i="18"/>
  <c r="U93" i="18"/>
  <c r="V93" i="18"/>
  <c r="W93" i="18"/>
  <c r="X93" i="18"/>
  <c r="Y93" i="18"/>
  <c r="Z93" i="18"/>
  <c r="AA93" i="18"/>
  <c r="AB93" i="18"/>
  <c r="AC93" i="18"/>
  <c r="AD93" i="18"/>
  <c r="AE93" i="18"/>
  <c r="AF93" i="18"/>
  <c r="AG93" i="18"/>
  <c r="AH93" i="18"/>
  <c r="C94" i="18"/>
  <c r="D94" i="18"/>
  <c r="E94" i="18"/>
  <c r="F94" i="18"/>
  <c r="G94" i="18"/>
  <c r="H94" i="18"/>
  <c r="I94" i="18"/>
  <c r="J94" i="18"/>
  <c r="K94" i="18"/>
  <c r="L94" i="18"/>
  <c r="M94" i="18"/>
  <c r="N94" i="18"/>
  <c r="O94" i="18"/>
  <c r="P94" i="18"/>
  <c r="Q94" i="18"/>
  <c r="R94" i="18"/>
  <c r="S94" i="18"/>
  <c r="T94" i="18"/>
  <c r="U94" i="18"/>
  <c r="V94" i="18"/>
  <c r="W94" i="18"/>
  <c r="X94" i="18"/>
  <c r="Y94" i="18"/>
  <c r="Z94" i="18"/>
  <c r="AA94" i="18"/>
  <c r="AB94" i="18"/>
  <c r="AC94" i="18"/>
  <c r="AD94" i="18"/>
  <c r="AE94" i="18"/>
  <c r="AF94" i="18"/>
  <c r="AG94" i="18"/>
  <c r="AH94" i="18"/>
  <c r="C95" i="18"/>
  <c r="D95" i="18"/>
  <c r="E95" i="18"/>
  <c r="F95" i="18"/>
  <c r="G95" i="18"/>
  <c r="H95" i="18"/>
  <c r="I95" i="18"/>
  <c r="J95" i="18"/>
  <c r="K95" i="18"/>
  <c r="L95" i="18"/>
  <c r="M95" i="18"/>
  <c r="N95" i="18"/>
  <c r="O95" i="18"/>
  <c r="P95" i="18"/>
  <c r="Q95" i="18"/>
  <c r="R95" i="18"/>
  <c r="S95" i="18"/>
  <c r="T95" i="18"/>
  <c r="U95" i="18"/>
  <c r="V95" i="18"/>
  <c r="W95" i="18"/>
  <c r="X95" i="18"/>
  <c r="Y95" i="18"/>
  <c r="Z95" i="18"/>
  <c r="AA95" i="18"/>
  <c r="AB95" i="18"/>
  <c r="AC95" i="18"/>
  <c r="AD95" i="18"/>
  <c r="AE95" i="18"/>
  <c r="AF95" i="18"/>
  <c r="AG95" i="18"/>
  <c r="AH95" i="18"/>
  <c r="C96" i="18"/>
  <c r="D96" i="18"/>
  <c r="E96" i="18"/>
  <c r="F96" i="18"/>
  <c r="G96" i="18"/>
  <c r="H96" i="18"/>
  <c r="I96" i="18"/>
  <c r="J96" i="18"/>
  <c r="K96" i="18"/>
  <c r="L96" i="18"/>
  <c r="M96" i="18"/>
  <c r="N96" i="18"/>
  <c r="O96" i="18"/>
  <c r="P96" i="18"/>
  <c r="Q96" i="18"/>
  <c r="R96" i="18"/>
  <c r="S96" i="18"/>
  <c r="T96" i="18"/>
  <c r="U96" i="18"/>
  <c r="V96" i="18"/>
  <c r="W96" i="18"/>
  <c r="X96" i="18"/>
  <c r="Y96" i="18"/>
  <c r="Z96" i="18"/>
  <c r="AA96" i="18"/>
  <c r="AB96" i="18"/>
  <c r="AC96" i="18"/>
  <c r="AD96" i="18"/>
  <c r="AE96" i="18"/>
  <c r="AF96" i="18"/>
  <c r="AG96" i="18"/>
  <c r="AH96" i="18"/>
  <c r="C97" i="18"/>
  <c r="D97" i="18"/>
  <c r="E97" i="18"/>
  <c r="F97" i="18"/>
  <c r="G97" i="18"/>
  <c r="H97" i="18"/>
  <c r="I97" i="18"/>
  <c r="J97" i="18"/>
  <c r="K97" i="18"/>
  <c r="L97" i="18"/>
  <c r="M97" i="18"/>
  <c r="N97" i="18"/>
  <c r="O97" i="18"/>
  <c r="P97" i="18"/>
  <c r="Q97" i="18"/>
  <c r="R97" i="18"/>
  <c r="S97" i="18"/>
  <c r="T97" i="18"/>
  <c r="U97" i="18"/>
  <c r="V97" i="18"/>
  <c r="W97" i="18"/>
  <c r="X97" i="18"/>
  <c r="Y97" i="18"/>
  <c r="Z97" i="18"/>
  <c r="AA97" i="18"/>
  <c r="AB97" i="18"/>
  <c r="AC97" i="18"/>
  <c r="AD97" i="18"/>
  <c r="AE97" i="18"/>
  <c r="AF97" i="18"/>
  <c r="AG97" i="18"/>
  <c r="AH97" i="18"/>
  <c r="C98" i="18"/>
  <c r="D98" i="18"/>
  <c r="E98" i="18"/>
  <c r="F98" i="18"/>
  <c r="G98" i="18"/>
  <c r="H98" i="18"/>
  <c r="I98" i="18"/>
  <c r="J98" i="18"/>
  <c r="K98" i="18"/>
  <c r="L98" i="18"/>
  <c r="M98" i="18"/>
  <c r="N98" i="18"/>
  <c r="O98" i="18"/>
  <c r="P98" i="18"/>
  <c r="Q98" i="18"/>
  <c r="R98" i="18"/>
  <c r="S98" i="18"/>
  <c r="T98" i="18"/>
  <c r="U98" i="18"/>
  <c r="V98" i="18"/>
  <c r="W98" i="18"/>
  <c r="X98" i="18"/>
  <c r="Y98" i="18"/>
  <c r="Z98" i="18"/>
  <c r="AA98" i="18"/>
  <c r="AB98" i="18"/>
  <c r="AC98" i="18"/>
  <c r="AD98" i="18"/>
  <c r="AE98" i="18"/>
  <c r="AF98" i="18"/>
  <c r="AG98" i="18"/>
  <c r="AH98" i="18"/>
  <c r="C99" i="18"/>
  <c r="D99" i="18"/>
  <c r="E99" i="18"/>
  <c r="F99" i="18"/>
  <c r="G99" i="18"/>
  <c r="H99" i="18"/>
  <c r="I99" i="18"/>
  <c r="J99" i="18"/>
  <c r="K99" i="18"/>
  <c r="L99" i="18"/>
  <c r="M99" i="18"/>
  <c r="N99" i="18"/>
  <c r="O99" i="18"/>
  <c r="P99" i="18"/>
  <c r="Q99" i="18"/>
  <c r="R99" i="18"/>
  <c r="S99" i="18"/>
  <c r="T99" i="18"/>
  <c r="U99" i="18"/>
  <c r="V99" i="18"/>
  <c r="W99" i="18"/>
  <c r="X99" i="18"/>
  <c r="Y99" i="18"/>
  <c r="Z99" i="18"/>
  <c r="AA99" i="18"/>
  <c r="AB99" i="18"/>
  <c r="AC99" i="18"/>
  <c r="AD99" i="18"/>
  <c r="AE99" i="18"/>
  <c r="AF99" i="18"/>
  <c r="AG99" i="18"/>
  <c r="AH99" i="18"/>
  <c r="C100" i="18"/>
  <c r="D100" i="18"/>
  <c r="E100" i="18"/>
  <c r="F100" i="18"/>
  <c r="G100" i="18"/>
  <c r="H100" i="18"/>
  <c r="I100" i="18"/>
  <c r="J100" i="18"/>
  <c r="K100" i="18"/>
  <c r="L100" i="18"/>
  <c r="M100" i="18"/>
  <c r="N100" i="18"/>
  <c r="O100" i="18"/>
  <c r="P100" i="18"/>
  <c r="Q100" i="18"/>
  <c r="R100" i="18"/>
  <c r="S100" i="18"/>
  <c r="T100" i="18"/>
  <c r="U100" i="18"/>
  <c r="V100" i="18"/>
  <c r="W100" i="18"/>
  <c r="X100" i="18"/>
  <c r="Y100" i="18"/>
  <c r="Z100" i="18"/>
  <c r="AA100" i="18"/>
  <c r="AB100" i="18"/>
  <c r="AC100" i="18"/>
  <c r="AD100" i="18"/>
  <c r="AE100" i="18"/>
  <c r="AF100" i="18"/>
  <c r="AG100" i="18"/>
  <c r="AH100" i="18"/>
  <c r="C101" i="18"/>
  <c r="D101" i="18"/>
  <c r="E101" i="18"/>
  <c r="F101" i="18"/>
  <c r="G101" i="18"/>
  <c r="H101" i="18"/>
  <c r="I101" i="18"/>
  <c r="J101" i="18"/>
  <c r="K101" i="18"/>
  <c r="L101" i="18"/>
  <c r="M101" i="18"/>
  <c r="N101" i="18"/>
  <c r="O101" i="18"/>
  <c r="P101" i="18"/>
  <c r="Q101" i="18"/>
  <c r="R101" i="18"/>
  <c r="S101" i="18"/>
  <c r="T101" i="18"/>
  <c r="U101" i="18"/>
  <c r="V101" i="18"/>
  <c r="W101" i="18"/>
  <c r="X101" i="18"/>
  <c r="Y101" i="18"/>
  <c r="Z101" i="18"/>
  <c r="AA101" i="18"/>
  <c r="AB101" i="18"/>
  <c r="AC101" i="18"/>
  <c r="AD101" i="18"/>
  <c r="AE101" i="18"/>
  <c r="AF101" i="18"/>
  <c r="AG101" i="18"/>
  <c r="AH101" i="18"/>
  <c r="C102" i="18"/>
  <c r="D102" i="18"/>
  <c r="E102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AB102" i="18"/>
  <c r="AC102" i="18"/>
  <c r="AD102" i="18"/>
  <c r="AE102" i="18"/>
  <c r="AF102" i="18"/>
  <c r="AG102" i="18"/>
  <c r="AH102" i="18"/>
  <c r="C103" i="18"/>
  <c r="D103" i="18"/>
  <c r="E103" i="18"/>
  <c r="F103" i="18"/>
  <c r="G103" i="18"/>
  <c r="H103" i="18"/>
  <c r="I103" i="18"/>
  <c r="J103" i="18"/>
  <c r="K103" i="18"/>
  <c r="L103" i="18"/>
  <c r="M103" i="18"/>
  <c r="N103" i="18"/>
  <c r="O103" i="18"/>
  <c r="P103" i="18"/>
  <c r="Q103" i="18"/>
  <c r="R103" i="18"/>
  <c r="S103" i="18"/>
  <c r="T103" i="18"/>
  <c r="U103" i="18"/>
  <c r="V103" i="18"/>
  <c r="W103" i="18"/>
  <c r="X103" i="18"/>
  <c r="Y103" i="18"/>
  <c r="Z103" i="18"/>
  <c r="AA103" i="18"/>
  <c r="AB103" i="18"/>
  <c r="AC103" i="18"/>
  <c r="AD103" i="18"/>
  <c r="AE103" i="18"/>
  <c r="AF103" i="18"/>
  <c r="AG103" i="18"/>
  <c r="AH103" i="18"/>
  <c r="C104" i="18"/>
  <c r="D104" i="18"/>
  <c r="E104" i="18"/>
  <c r="F104" i="18"/>
  <c r="G104" i="18"/>
  <c r="H104" i="18"/>
  <c r="I104" i="18"/>
  <c r="J104" i="18"/>
  <c r="K104" i="18"/>
  <c r="L104" i="18"/>
  <c r="M104" i="18"/>
  <c r="N104" i="18"/>
  <c r="O104" i="18"/>
  <c r="P104" i="18"/>
  <c r="Q104" i="18"/>
  <c r="R104" i="18"/>
  <c r="S104" i="18"/>
  <c r="T104" i="18"/>
  <c r="U104" i="18"/>
  <c r="V104" i="18"/>
  <c r="W104" i="18"/>
  <c r="X104" i="18"/>
  <c r="Y104" i="18"/>
  <c r="Z104" i="18"/>
  <c r="AA104" i="18"/>
  <c r="AB104" i="18"/>
  <c r="AC104" i="18"/>
  <c r="AD104" i="18"/>
  <c r="AE104" i="18"/>
  <c r="AF104" i="18"/>
  <c r="AG104" i="18"/>
  <c r="AH104" i="18"/>
  <c r="C105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AD105" i="18"/>
  <c r="AE105" i="18"/>
  <c r="AF105" i="18"/>
  <c r="AG105" i="18"/>
  <c r="AH105" i="18"/>
  <c r="C106" i="18"/>
  <c r="D106" i="18"/>
  <c r="E106" i="18"/>
  <c r="F106" i="18"/>
  <c r="G106" i="18"/>
  <c r="H106" i="18"/>
  <c r="I106" i="18"/>
  <c r="J106" i="18"/>
  <c r="K106" i="18"/>
  <c r="L106" i="18"/>
  <c r="M106" i="18"/>
  <c r="N106" i="18"/>
  <c r="O106" i="18"/>
  <c r="P106" i="18"/>
  <c r="Q106" i="18"/>
  <c r="R106" i="18"/>
  <c r="S106" i="18"/>
  <c r="T106" i="18"/>
  <c r="U106" i="18"/>
  <c r="V106" i="18"/>
  <c r="W106" i="18"/>
  <c r="X106" i="18"/>
  <c r="Y106" i="18"/>
  <c r="Z106" i="18"/>
  <c r="AA106" i="18"/>
  <c r="AB106" i="18"/>
  <c r="AC106" i="18"/>
  <c r="AD106" i="18"/>
  <c r="AE106" i="18"/>
  <c r="AF106" i="18"/>
  <c r="AG106" i="18"/>
  <c r="AH106" i="18"/>
  <c r="C107" i="18"/>
  <c r="D107" i="18"/>
  <c r="E107" i="18"/>
  <c r="F107" i="18"/>
  <c r="G107" i="18"/>
  <c r="H107" i="18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U107" i="18"/>
  <c r="V107" i="18"/>
  <c r="W107" i="18"/>
  <c r="X107" i="18"/>
  <c r="Y107" i="18"/>
  <c r="Z107" i="18"/>
  <c r="AA107" i="18"/>
  <c r="AB107" i="18"/>
  <c r="AC107" i="18"/>
  <c r="AD107" i="18"/>
  <c r="AE107" i="18"/>
  <c r="AF107" i="18"/>
  <c r="AG107" i="18"/>
  <c r="AH107" i="18"/>
  <c r="D10" i="18"/>
  <c r="E10" i="18"/>
  <c r="F10" i="18"/>
  <c r="G10" i="18"/>
  <c r="H10" i="18"/>
  <c r="I10" i="18"/>
  <c r="J10" i="18"/>
  <c r="K10" i="18"/>
  <c r="L10" i="18"/>
  <c r="M10" i="18"/>
  <c r="N10" i="18"/>
  <c r="O10" i="18"/>
  <c r="P10" i="18"/>
  <c r="Q10" i="18"/>
  <c r="R10" i="18"/>
  <c r="S10" i="18"/>
  <c r="T10" i="18"/>
  <c r="U10" i="18"/>
  <c r="V10" i="18"/>
  <c r="W10" i="18"/>
  <c r="X10" i="18"/>
  <c r="Y10" i="18"/>
  <c r="Z10" i="18"/>
  <c r="AA10" i="18"/>
  <c r="AB10" i="18"/>
  <c r="AC10" i="18"/>
  <c r="AD10" i="18"/>
  <c r="AE10" i="18"/>
  <c r="AF10" i="18"/>
  <c r="AG10" i="18"/>
  <c r="AH10" i="18"/>
  <c r="AH12" i="17"/>
  <c r="AH10" i="17" s="1"/>
  <c r="AH13" i="17"/>
  <c r="AH14" i="17"/>
  <c r="AH15" i="17"/>
  <c r="AH16" i="17"/>
  <c r="AH17" i="17"/>
  <c r="AH18" i="17"/>
  <c r="AH19" i="17"/>
  <c r="AH20" i="17"/>
  <c r="AH21" i="17"/>
  <c r="AH22" i="17"/>
  <c r="AH23" i="17"/>
  <c r="AH24" i="17"/>
  <c r="AH25" i="17"/>
  <c r="AH26" i="17"/>
  <c r="AH27" i="17"/>
  <c r="AH28" i="17"/>
  <c r="AH29" i="17"/>
  <c r="AH30" i="17"/>
  <c r="AH31" i="17"/>
  <c r="AH32" i="17"/>
  <c r="AH33" i="17"/>
  <c r="AH34" i="17"/>
  <c r="AH35" i="17"/>
  <c r="AH36" i="17"/>
  <c r="AH37" i="17"/>
  <c r="AH38" i="17"/>
  <c r="AH39" i="17"/>
  <c r="AH40" i="17"/>
  <c r="AH41" i="17"/>
  <c r="AH42" i="17"/>
  <c r="AH43" i="17"/>
  <c r="AH44" i="17"/>
  <c r="AH45" i="17"/>
  <c r="AH46" i="17"/>
  <c r="AH47" i="17"/>
  <c r="AH48" i="17"/>
  <c r="AH49" i="17"/>
  <c r="AH50" i="17"/>
  <c r="AH51" i="17"/>
  <c r="AH52" i="17"/>
  <c r="AH53" i="17"/>
  <c r="AH54" i="17"/>
  <c r="AH55" i="17"/>
  <c r="AH56" i="17"/>
  <c r="AH57" i="17"/>
  <c r="AH58" i="17"/>
  <c r="AH59" i="17"/>
  <c r="AH60" i="17"/>
  <c r="AH61" i="17"/>
  <c r="AH62" i="17"/>
  <c r="AH63" i="17"/>
  <c r="AH64" i="17"/>
  <c r="AH65" i="17"/>
  <c r="AH66" i="17"/>
  <c r="AH67" i="17"/>
  <c r="AH68" i="17"/>
  <c r="AH69" i="17"/>
  <c r="AH70" i="17"/>
  <c r="AH71" i="17"/>
  <c r="AH72" i="17"/>
  <c r="AH73" i="17"/>
  <c r="AH74" i="17"/>
  <c r="AH75" i="17"/>
  <c r="AH76" i="17"/>
  <c r="AH77" i="17"/>
  <c r="AH78" i="17"/>
  <c r="AH79" i="17"/>
  <c r="AH80" i="17"/>
  <c r="AH81" i="17"/>
  <c r="AH82" i="17"/>
  <c r="AH83" i="17"/>
  <c r="AH84" i="17"/>
  <c r="AH85" i="17"/>
  <c r="AH86" i="17"/>
  <c r="AH87" i="17"/>
  <c r="AH88" i="17"/>
  <c r="AH89" i="17"/>
  <c r="AH90" i="17"/>
  <c r="AH91" i="17"/>
  <c r="AH92" i="17"/>
  <c r="AH93" i="17"/>
  <c r="AH94" i="17"/>
  <c r="AH95" i="17"/>
  <c r="AH96" i="17"/>
  <c r="AH97" i="17"/>
  <c r="AH98" i="17"/>
  <c r="AH99" i="17"/>
  <c r="AH100" i="17"/>
  <c r="AH101" i="17"/>
  <c r="AH102" i="17"/>
  <c r="AH103" i="17"/>
  <c r="AH104" i="17"/>
  <c r="AH105" i="17"/>
  <c r="AH106" i="17"/>
  <c r="AH107" i="17"/>
  <c r="AH11" i="17"/>
  <c r="AH12" i="16"/>
  <c r="AH13" i="16"/>
  <c r="AH14" i="16"/>
  <c r="AH15" i="16"/>
  <c r="AH16" i="16"/>
  <c r="AH17" i="16"/>
  <c r="AH18" i="16"/>
  <c r="AH19" i="16"/>
  <c r="AH20" i="16"/>
  <c r="AH21" i="16"/>
  <c r="AH22" i="16"/>
  <c r="AH23" i="16"/>
  <c r="AH24" i="16"/>
  <c r="AH25" i="16"/>
  <c r="AH26" i="16"/>
  <c r="AH27" i="16"/>
  <c r="AH28" i="16"/>
  <c r="AH29" i="16"/>
  <c r="AH30" i="16"/>
  <c r="AH31" i="16"/>
  <c r="AH32" i="16"/>
  <c r="AH33" i="16"/>
  <c r="AH34" i="16"/>
  <c r="AH35" i="16"/>
  <c r="AH36" i="16"/>
  <c r="AH37" i="16"/>
  <c r="AH38" i="16"/>
  <c r="AH39" i="16"/>
  <c r="AH40" i="16"/>
  <c r="AH41" i="16"/>
  <c r="AH42" i="16"/>
  <c r="AH43" i="16"/>
  <c r="AH44" i="16"/>
  <c r="AH45" i="16"/>
  <c r="AH46" i="16"/>
  <c r="AH47" i="16"/>
  <c r="AH48" i="16"/>
  <c r="AH49" i="16"/>
  <c r="AH50" i="16"/>
  <c r="AH51" i="16"/>
  <c r="AH52" i="16"/>
  <c r="AH53" i="16"/>
  <c r="AH54" i="16"/>
  <c r="AH55" i="16"/>
  <c r="AH56" i="16"/>
  <c r="AH57" i="16"/>
  <c r="AH58" i="16"/>
  <c r="AH59" i="16"/>
  <c r="AH60" i="16"/>
  <c r="AH61" i="16"/>
  <c r="AH62" i="16"/>
  <c r="AH63" i="16"/>
  <c r="AH64" i="16"/>
  <c r="AH65" i="16"/>
  <c r="AH66" i="16"/>
  <c r="AH67" i="16"/>
  <c r="AH68" i="16"/>
  <c r="AH69" i="16"/>
  <c r="AH70" i="16"/>
  <c r="AH71" i="16"/>
  <c r="AH72" i="16"/>
  <c r="AH73" i="16"/>
  <c r="AH74" i="16"/>
  <c r="AH75" i="16"/>
  <c r="AH76" i="16"/>
  <c r="AH77" i="16"/>
  <c r="AH78" i="16"/>
  <c r="AH79" i="16"/>
  <c r="AH80" i="16"/>
  <c r="AH81" i="16"/>
  <c r="AH82" i="16"/>
  <c r="AH83" i="16"/>
  <c r="AH84" i="16"/>
  <c r="AH85" i="16"/>
  <c r="AH86" i="16"/>
  <c r="AH87" i="16"/>
  <c r="AH88" i="16"/>
  <c r="AH89" i="16"/>
  <c r="AH90" i="16"/>
  <c r="AH91" i="16"/>
  <c r="AH92" i="16"/>
  <c r="AH93" i="16"/>
  <c r="AH94" i="16"/>
  <c r="AH95" i="16"/>
  <c r="AH96" i="16"/>
  <c r="AH97" i="16"/>
  <c r="AH98" i="16"/>
  <c r="AH99" i="16"/>
  <c r="AH100" i="16"/>
  <c r="AH101" i="16"/>
  <c r="AH102" i="16"/>
  <c r="AH103" i="16"/>
  <c r="AH104" i="16"/>
  <c r="AH105" i="16"/>
  <c r="AH106" i="16"/>
  <c r="AH107" i="16"/>
  <c r="AH108" i="16"/>
  <c r="AH11" i="16"/>
  <c r="AH10" i="16"/>
  <c r="D115" i="24"/>
  <c r="E115" i="24"/>
  <c r="F115" i="24"/>
  <c r="G115" i="24"/>
  <c r="H115" i="24"/>
  <c r="I115" i="24"/>
  <c r="J115" i="24"/>
  <c r="K115" i="24"/>
  <c r="L115" i="24"/>
  <c r="M115" i="24"/>
  <c r="N115" i="24"/>
  <c r="O115" i="24"/>
  <c r="P115" i="24"/>
  <c r="Q115" i="24"/>
  <c r="R115" i="24"/>
  <c r="S115" i="24"/>
  <c r="T115" i="24"/>
  <c r="U115" i="24"/>
  <c r="V115" i="24"/>
  <c r="W115" i="24"/>
  <c r="X115" i="24"/>
  <c r="Y115" i="24"/>
  <c r="Z115" i="24"/>
  <c r="AA115" i="24"/>
  <c r="AB115" i="24"/>
  <c r="AC115" i="24"/>
  <c r="AD115" i="24"/>
  <c r="AE115" i="24"/>
  <c r="AF115" i="24"/>
  <c r="AG115" i="24"/>
  <c r="AH115" i="24"/>
  <c r="D116" i="24"/>
  <c r="E116" i="24"/>
  <c r="F116" i="24"/>
  <c r="G116" i="24"/>
  <c r="H116" i="24"/>
  <c r="I116" i="24"/>
  <c r="J116" i="24"/>
  <c r="K116" i="24"/>
  <c r="L116" i="24"/>
  <c r="M116" i="24"/>
  <c r="N116" i="24"/>
  <c r="O116" i="24"/>
  <c r="P116" i="24"/>
  <c r="Q116" i="24"/>
  <c r="R116" i="24"/>
  <c r="S116" i="24"/>
  <c r="T116" i="24"/>
  <c r="U116" i="24"/>
  <c r="V116" i="24"/>
  <c r="W116" i="24"/>
  <c r="X116" i="24"/>
  <c r="Y116" i="24"/>
  <c r="Z116" i="24"/>
  <c r="AA116" i="24"/>
  <c r="AB116" i="24"/>
  <c r="AC116" i="24"/>
  <c r="AD116" i="24"/>
  <c r="AE116" i="24"/>
  <c r="AF116" i="24"/>
  <c r="AG116" i="24"/>
  <c r="AH116" i="24"/>
  <c r="D117" i="24"/>
  <c r="E117" i="24"/>
  <c r="F117" i="24"/>
  <c r="G117" i="24"/>
  <c r="H117" i="24"/>
  <c r="I117" i="24"/>
  <c r="J117" i="24"/>
  <c r="K117" i="24"/>
  <c r="L117" i="24"/>
  <c r="M117" i="24"/>
  <c r="N117" i="24"/>
  <c r="O117" i="24"/>
  <c r="P117" i="24"/>
  <c r="Q117" i="24"/>
  <c r="R117" i="24"/>
  <c r="S117" i="24"/>
  <c r="T117" i="24"/>
  <c r="U117" i="24"/>
  <c r="V117" i="24"/>
  <c r="W117" i="24"/>
  <c r="X117" i="24"/>
  <c r="Y117" i="24"/>
  <c r="Z117" i="24"/>
  <c r="AA117" i="24"/>
  <c r="AB117" i="24"/>
  <c r="AC117" i="24"/>
  <c r="AD117" i="24"/>
  <c r="AE117" i="24"/>
  <c r="AF117" i="24"/>
  <c r="AG117" i="24"/>
  <c r="AH117" i="24"/>
  <c r="D118" i="24"/>
  <c r="E118" i="24"/>
  <c r="F118" i="24"/>
  <c r="G118" i="24"/>
  <c r="H118" i="24"/>
  <c r="I118" i="24"/>
  <c r="J118" i="24"/>
  <c r="K118" i="24"/>
  <c r="L118" i="24"/>
  <c r="M118" i="24"/>
  <c r="N118" i="24"/>
  <c r="O118" i="24"/>
  <c r="P118" i="24"/>
  <c r="Q118" i="24"/>
  <c r="R118" i="24"/>
  <c r="S118" i="24"/>
  <c r="T118" i="24"/>
  <c r="U118" i="24"/>
  <c r="V118" i="24"/>
  <c r="W118" i="24"/>
  <c r="X118" i="24"/>
  <c r="Y118" i="24"/>
  <c r="Z118" i="24"/>
  <c r="AA118" i="24"/>
  <c r="AB118" i="24"/>
  <c r="AC118" i="24"/>
  <c r="AD118" i="24"/>
  <c r="AE118" i="24"/>
  <c r="AF118" i="24"/>
  <c r="AG118" i="24"/>
  <c r="AH118" i="24"/>
  <c r="D119" i="24"/>
  <c r="E119" i="24"/>
  <c r="F119" i="24"/>
  <c r="G119" i="24"/>
  <c r="H119" i="24"/>
  <c r="I119" i="24"/>
  <c r="J119" i="24"/>
  <c r="K119" i="24"/>
  <c r="L119" i="24"/>
  <c r="M119" i="24"/>
  <c r="N119" i="24"/>
  <c r="O119" i="24"/>
  <c r="P119" i="24"/>
  <c r="Q119" i="24"/>
  <c r="R119" i="24"/>
  <c r="S119" i="24"/>
  <c r="T119" i="24"/>
  <c r="U119" i="24"/>
  <c r="V119" i="24"/>
  <c r="W119" i="24"/>
  <c r="X119" i="24"/>
  <c r="Y119" i="24"/>
  <c r="Z119" i="24"/>
  <c r="AA119" i="24"/>
  <c r="AB119" i="24"/>
  <c r="AC119" i="24"/>
  <c r="AD119" i="24"/>
  <c r="AE119" i="24"/>
  <c r="AF119" i="24"/>
  <c r="AG119" i="24"/>
  <c r="AH119" i="24"/>
  <c r="D120" i="24"/>
  <c r="E120" i="24"/>
  <c r="F120" i="24"/>
  <c r="G120" i="24"/>
  <c r="H120" i="24"/>
  <c r="I120" i="24"/>
  <c r="J120" i="24"/>
  <c r="K120" i="24"/>
  <c r="L120" i="24"/>
  <c r="M120" i="24"/>
  <c r="N120" i="24"/>
  <c r="O120" i="24"/>
  <c r="P120" i="24"/>
  <c r="Q120" i="24"/>
  <c r="R120" i="24"/>
  <c r="S120" i="24"/>
  <c r="T120" i="24"/>
  <c r="U120" i="24"/>
  <c r="V120" i="24"/>
  <c r="W120" i="24"/>
  <c r="X120" i="24"/>
  <c r="Y120" i="24"/>
  <c r="Z120" i="24"/>
  <c r="AA120" i="24"/>
  <c r="AB120" i="24"/>
  <c r="AC120" i="24"/>
  <c r="AD120" i="24"/>
  <c r="AE120" i="24"/>
  <c r="AF120" i="24"/>
  <c r="AG120" i="24"/>
  <c r="AH120" i="24"/>
  <c r="D121" i="24"/>
  <c r="E121" i="24"/>
  <c r="F121" i="24"/>
  <c r="G121" i="24"/>
  <c r="H121" i="24"/>
  <c r="I121" i="24"/>
  <c r="J121" i="24"/>
  <c r="K121" i="24"/>
  <c r="L121" i="24"/>
  <c r="M121" i="24"/>
  <c r="N121" i="24"/>
  <c r="O121" i="24"/>
  <c r="P121" i="24"/>
  <c r="Q121" i="24"/>
  <c r="R121" i="24"/>
  <c r="S121" i="24"/>
  <c r="T121" i="24"/>
  <c r="U121" i="24"/>
  <c r="V121" i="24"/>
  <c r="W121" i="24"/>
  <c r="X121" i="24"/>
  <c r="Y121" i="24"/>
  <c r="Z121" i="24"/>
  <c r="AA121" i="24"/>
  <c r="AB121" i="24"/>
  <c r="AC121" i="24"/>
  <c r="AD121" i="24"/>
  <c r="AE121" i="24"/>
  <c r="AF121" i="24"/>
  <c r="AG121" i="24"/>
  <c r="AH121" i="24"/>
  <c r="D122" i="24"/>
  <c r="E122" i="24"/>
  <c r="F122" i="24"/>
  <c r="G122" i="24"/>
  <c r="H122" i="24"/>
  <c r="I122" i="24"/>
  <c r="J122" i="24"/>
  <c r="K122" i="24"/>
  <c r="L122" i="24"/>
  <c r="M122" i="24"/>
  <c r="N122" i="24"/>
  <c r="O122" i="24"/>
  <c r="P122" i="24"/>
  <c r="Q122" i="24"/>
  <c r="R122" i="24"/>
  <c r="S122" i="24"/>
  <c r="T122" i="24"/>
  <c r="U122" i="24"/>
  <c r="V122" i="24"/>
  <c r="W122" i="24"/>
  <c r="X122" i="24"/>
  <c r="Y122" i="24"/>
  <c r="Z122" i="24"/>
  <c r="AA122" i="24"/>
  <c r="AB122" i="24"/>
  <c r="AC122" i="24"/>
  <c r="AD122" i="24"/>
  <c r="AE122" i="24"/>
  <c r="AF122" i="24"/>
  <c r="AG122" i="24"/>
  <c r="AH122" i="24"/>
  <c r="D123" i="24"/>
  <c r="E123" i="24"/>
  <c r="F123" i="24"/>
  <c r="G123" i="24"/>
  <c r="H123" i="24"/>
  <c r="I123" i="24"/>
  <c r="J123" i="24"/>
  <c r="K123" i="24"/>
  <c r="L123" i="24"/>
  <c r="M123" i="24"/>
  <c r="N123" i="24"/>
  <c r="O123" i="24"/>
  <c r="P123" i="24"/>
  <c r="Q123" i="24"/>
  <c r="R123" i="24"/>
  <c r="S123" i="24"/>
  <c r="T123" i="24"/>
  <c r="U123" i="24"/>
  <c r="V123" i="24"/>
  <c r="W123" i="24"/>
  <c r="X123" i="24"/>
  <c r="Y123" i="24"/>
  <c r="Z123" i="24"/>
  <c r="AA123" i="24"/>
  <c r="AB123" i="24"/>
  <c r="AC123" i="24"/>
  <c r="AD123" i="24"/>
  <c r="AE123" i="24"/>
  <c r="AF123" i="24"/>
  <c r="AG123" i="24"/>
  <c r="AH123" i="24"/>
  <c r="D124" i="24"/>
  <c r="E124" i="24"/>
  <c r="F124" i="24"/>
  <c r="G124" i="24"/>
  <c r="H124" i="24"/>
  <c r="I124" i="24"/>
  <c r="J124" i="24"/>
  <c r="K124" i="24"/>
  <c r="L124" i="24"/>
  <c r="M124" i="24"/>
  <c r="N124" i="24"/>
  <c r="O124" i="24"/>
  <c r="P124" i="24"/>
  <c r="Q124" i="24"/>
  <c r="R124" i="24"/>
  <c r="S124" i="24"/>
  <c r="T124" i="24"/>
  <c r="U124" i="24"/>
  <c r="V124" i="24"/>
  <c r="W124" i="24"/>
  <c r="X124" i="24"/>
  <c r="Y124" i="24"/>
  <c r="Z124" i="24"/>
  <c r="AA124" i="24"/>
  <c r="AB124" i="24"/>
  <c r="AC124" i="24"/>
  <c r="AD124" i="24"/>
  <c r="AE124" i="24"/>
  <c r="AF124" i="24"/>
  <c r="AG124" i="24"/>
  <c r="AH124" i="24"/>
  <c r="D125" i="24"/>
  <c r="E125" i="24"/>
  <c r="F125" i="24"/>
  <c r="G125" i="24"/>
  <c r="H125" i="24"/>
  <c r="I125" i="24"/>
  <c r="J125" i="24"/>
  <c r="K125" i="24"/>
  <c r="L125" i="24"/>
  <c r="M125" i="24"/>
  <c r="N125" i="24"/>
  <c r="O125" i="24"/>
  <c r="P125" i="24"/>
  <c r="Q125" i="24"/>
  <c r="R125" i="24"/>
  <c r="S125" i="24"/>
  <c r="T125" i="24"/>
  <c r="U125" i="24"/>
  <c r="V125" i="24"/>
  <c r="W125" i="24"/>
  <c r="X125" i="24"/>
  <c r="Y125" i="24"/>
  <c r="Z125" i="24"/>
  <c r="AA125" i="24"/>
  <c r="AB125" i="24"/>
  <c r="AC125" i="24"/>
  <c r="AD125" i="24"/>
  <c r="AE125" i="24"/>
  <c r="AF125" i="24"/>
  <c r="AG125" i="24"/>
  <c r="AH125" i="24"/>
  <c r="D126" i="24"/>
  <c r="E126" i="24"/>
  <c r="F126" i="24"/>
  <c r="G126" i="24"/>
  <c r="H126" i="24"/>
  <c r="I126" i="24"/>
  <c r="J126" i="24"/>
  <c r="K126" i="24"/>
  <c r="L126" i="24"/>
  <c r="M126" i="24"/>
  <c r="N126" i="24"/>
  <c r="O126" i="24"/>
  <c r="P126" i="24"/>
  <c r="Q126" i="24"/>
  <c r="R126" i="24"/>
  <c r="S126" i="24"/>
  <c r="T126" i="24"/>
  <c r="U126" i="24"/>
  <c r="V126" i="24"/>
  <c r="W126" i="24"/>
  <c r="X126" i="24"/>
  <c r="Y126" i="24"/>
  <c r="Z126" i="24"/>
  <c r="AA126" i="24"/>
  <c r="AB126" i="24"/>
  <c r="AC126" i="24"/>
  <c r="AD126" i="24"/>
  <c r="AE126" i="24"/>
  <c r="AF126" i="24"/>
  <c r="AG126" i="24"/>
  <c r="AH126" i="24"/>
  <c r="D127" i="24"/>
  <c r="E127" i="24"/>
  <c r="F127" i="24"/>
  <c r="G127" i="24"/>
  <c r="H127" i="24"/>
  <c r="I127" i="24"/>
  <c r="J127" i="24"/>
  <c r="K127" i="24"/>
  <c r="L127" i="24"/>
  <c r="M127" i="24"/>
  <c r="N127" i="24"/>
  <c r="O127" i="24"/>
  <c r="P127" i="24"/>
  <c r="Q127" i="24"/>
  <c r="R127" i="24"/>
  <c r="S127" i="24"/>
  <c r="T127" i="24"/>
  <c r="U127" i="24"/>
  <c r="V127" i="24"/>
  <c r="W127" i="24"/>
  <c r="X127" i="24"/>
  <c r="Y127" i="24"/>
  <c r="Z127" i="24"/>
  <c r="AA127" i="24"/>
  <c r="AB127" i="24"/>
  <c r="AC127" i="24"/>
  <c r="AD127" i="24"/>
  <c r="AE127" i="24"/>
  <c r="AF127" i="24"/>
  <c r="AG127" i="24"/>
  <c r="AH127" i="24"/>
  <c r="D128" i="24"/>
  <c r="E128" i="24"/>
  <c r="F128" i="24"/>
  <c r="G128" i="24"/>
  <c r="H128" i="24"/>
  <c r="I128" i="24"/>
  <c r="J128" i="24"/>
  <c r="K128" i="24"/>
  <c r="L128" i="24"/>
  <c r="M128" i="24"/>
  <c r="N128" i="24"/>
  <c r="O128" i="24"/>
  <c r="P128" i="24"/>
  <c r="Q128" i="24"/>
  <c r="R128" i="24"/>
  <c r="S128" i="24"/>
  <c r="T128" i="24"/>
  <c r="U128" i="24"/>
  <c r="V128" i="24"/>
  <c r="W128" i="24"/>
  <c r="X128" i="24"/>
  <c r="Y128" i="24"/>
  <c r="Z128" i="24"/>
  <c r="AA128" i="24"/>
  <c r="AB128" i="24"/>
  <c r="AC128" i="24"/>
  <c r="AD128" i="24"/>
  <c r="AE128" i="24"/>
  <c r="AF128" i="24"/>
  <c r="AG128" i="24"/>
  <c r="AH128" i="24"/>
  <c r="D129" i="24"/>
  <c r="E129" i="24"/>
  <c r="F129" i="24"/>
  <c r="G129" i="24"/>
  <c r="H129" i="24"/>
  <c r="I129" i="24"/>
  <c r="J129" i="24"/>
  <c r="K129" i="24"/>
  <c r="L129" i="24"/>
  <c r="M129" i="24"/>
  <c r="N129" i="24"/>
  <c r="O129" i="24"/>
  <c r="P129" i="24"/>
  <c r="Q129" i="24"/>
  <c r="R129" i="24"/>
  <c r="S129" i="24"/>
  <c r="T129" i="24"/>
  <c r="U129" i="24"/>
  <c r="V129" i="24"/>
  <c r="W129" i="24"/>
  <c r="X129" i="24"/>
  <c r="Y129" i="24"/>
  <c r="Z129" i="24"/>
  <c r="AA129" i="24"/>
  <c r="AB129" i="24"/>
  <c r="AC129" i="24"/>
  <c r="AD129" i="24"/>
  <c r="AE129" i="24"/>
  <c r="AF129" i="24"/>
  <c r="AG129" i="24"/>
  <c r="AH129" i="24"/>
  <c r="D130" i="24"/>
  <c r="E130" i="24"/>
  <c r="F130" i="24"/>
  <c r="G130" i="24"/>
  <c r="H130" i="24"/>
  <c r="I130" i="24"/>
  <c r="J130" i="24"/>
  <c r="K130" i="24"/>
  <c r="L130" i="24"/>
  <c r="M130" i="24"/>
  <c r="N130" i="24"/>
  <c r="O130" i="24"/>
  <c r="P130" i="24"/>
  <c r="Q130" i="24"/>
  <c r="R130" i="24"/>
  <c r="S130" i="24"/>
  <c r="T130" i="24"/>
  <c r="U130" i="24"/>
  <c r="V130" i="24"/>
  <c r="W130" i="24"/>
  <c r="X130" i="24"/>
  <c r="Y130" i="24"/>
  <c r="Z130" i="24"/>
  <c r="AA130" i="24"/>
  <c r="AB130" i="24"/>
  <c r="AC130" i="24"/>
  <c r="AD130" i="24"/>
  <c r="AE130" i="24"/>
  <c r="AF130" i="24"/>
  <c r="AG130" i="24"/>
  <c r="AH130" i="24"/>
  <c r="D131" i="24"/>
  <c r="E131" i="24"/>
  <c r="F131" i="24"/>
  <c r="G131" i="24"/>
  <c r="H131" i="24"/>
  <c r="I131" i="24"/>
  <c r="J131" i="24"/>
  <c r="K131" i="24"/>
  <c r="L131" i="24"/>
  <c r="M131" i="24"/>
  <c r="N131" i="24"/>
  <c r="O131" i="24"/>
  <c r="P131" i="24"/>
  <c r="Q131" i="24"/>
  <c r="R131" i="24"/>
  <c r="S131" i="24"/>
  <c r="T131" i="24"/>
  <c r="U131" i="24"/>
  <c r="V131" i="24"/>
  <c r="W131" i="24"/>
  <c r="X131" i="24"/>
  <c r="Y131" i="24"/>
  <c r="Z131" i="24"/>
  <c r="AA131" i="24"/>
  <c r="AB131" i="24"/>
  <c r="AC131" i="24"/>
  <c r="AD131" i="24"/>
  <c r="AE131" i="24"/>
  <c r="AF131" i="24"/>
  <c r="AG131" i="24"/>
  <c r="AH131" i="24"/>
  <c r="D132" i="24"/>
  <c r="E132" i="24"/>
  <c r="F132" i="24"/>
  <c r="G132" i="24"/>
  <c r="H132" i="24"/>
  <c r="I132" i="24"/>
  <c r="J132" i="24"/>
  <c r="K132" i="24"/>
  <c r="L132" i="24"/>
  <c r="M132" i="24"/>
  <c r="N132" i="24"/>
  <c r="O132" i="24"/>
  <c r="P132" i="24"/>
  <c r="Q132" i="24"/>
  <c r="R132" i="24"/>
  <c r="S132" i="24"/>
  <c r="T132" i="24"/>
  <c r="U132" i="24"/>
  <c r="V132" i="24"/>
  <c r="W132" i="24"/>
  <c r="X132" i="24"/>
  <c r="Y132" i="24"/>
  <c r="Z132" i="24"/>
  <c r="AA132" i="24"/>
  <c r="AB132" i="24"/>
  <c r="AC132" i="24"/>
  <c r="AD132" i="24"/>
  <c r="AE132" i="24"/>
  <c r="AF132" i="24"/>
  <c r="AG132" i="24"/>
  <c r="AH132" i="24"/>
  <c r="D133" i="24"/>
  <c r="E133" i="24"/>
  <c r="F133" i="24"/>
  <c r="G133" i="24"/>
  <c r="H133" i="24"/>
  <c r="I133" i="24"/>
  <c r="J133" i="24"/>
  <c r="K133" i="24"/>
  <c r="L133" i="24"/>
  <c r="M133" i="24"/>
  <c r="N133" i="24"/>
  <c r="O133" i="24"/>
  <c r="P133" i="24"/>
  <c r="Q133" i="24"/>
  <c r="R133" i="24"/>
  <c r="S133" i="24"/>
  <c r="T133" i="24"/>
  <c r="U133" i="24"/>
  <c r="V133" i="24"/>
  <c r="W133" i="24"/>
  <c r="X133" i="24"/>
  <c r="Y133" i="24"/>
  <c r="Z133" i="24"/>
  <c r="AA133" i="24"/>
  <c r="AB133" i="24"/>
  <c r="AC133" i="24"/>
  <c r="AD133" i="24"/>
  <c r="AE133" i="24"/>
  <c r="AF133" i="24"/>
  <c r="AG133" i="24"/>
  <c r="AH133" i="24"/>
  <c r="D134" i="24"/>
  <c r="E134" i="24"/>
  <c r="F134" i="24"/>
  <c r="G134" i="24"/>
  <c r="H134" i="24"/>
  <c r="I134" i="24"/>
  <c r="J134" i="24"/>
  <c r="K134" i="24"/>
  <c r="L134" i="24"/>
  <c r="M134" i="24"/>
  <c r="N134" i="24"/>
  <c r="O134" i="24"/>
  <c r="P134" i="24"/>
  <c r="Q134" i="24"/>
  <c r="R134" i="24"/>
  <c r="S134" i="24"/>
  <c r="T134" i="24"/>
  <c r="U134" i="24"/>
  <c r="V134" i="24"/>
  <c r="W134" i="24"/>
  <c r="X134" i="24"/>
  <c r="Y134" i="24"/>
  <c r="Z134" i="24"/>
  <c r="AA134" i="24"/>
  <c r="AB134" i="24"/>
  <c r="AC134" i="24"/>
  <c r="AD134" i="24"/>
  <c r="AE134" i="24"/>
  <c r="AF134" i="24"/>
  <c r="AG134" i="24"/>
  <c r="AH134" i="24"/>
  <c r="D135" i="24"/>
  <c r="E135" i="24"/>
  <c r="F135" i="24"/>
  <c r="G135" i="24"/>
  <c r="H135" i="24"/>
  <c r="I135" i="24"/>
  <c r="J135" i="24"/>
  <c r="K135" i="24"/>
  <c r="L135" i="24"/>
  <c r="M135" i="24"/>
  <c r="N135" i="24"/>
  <c r="O135" i="24"/>
  <c r="P135" i="24"/>
  <c r="Q135" i="24"/>
  <c r="R135" i="24"/>
  <c r="S135" i="24"/>
  <c r="T135" i="24"/>
  <c r="U135" i="24"/>
  <c r="V135" i="24"/>
  <c r="W135" i="24"/>
  <c r="X135" i="24"/>
  <c r="Y135" i="24"/>
  <c r="Z135" i="24"/>
  <c r="AA135" i="24"/>
  <c r="AB135" i="24"/>
  <c r="AC135" i="24"/>
  <c r="AD135" i="24"/>
  <c r="AE135" i="24"/>
  <c r="AF135" i="24"/>
  <c r="AG135" i="24"/>
  <c r="AH135" i="24"/>
  <c r="D136" i="24"/>
  <c r="E136" i="24"/>
  <c r="F136" i="24"/>
  <c r="G136" i="24"/>
  <c r="H136" i="24"/>
  <c r="I136" i="24"/>
  <c r="J136" i="24"/>
  <c r="K136" i="24"/>
  <c r="L136" i="24"/>
  <c r="M136" i="24"/>
  <c r="N136" i="24"/>
  <c r="O136" i="24"/>
  <c r="P136" i="24"/>
  <c r="Q136" i="24"/>
  <c r="R136" i="24"/>
  <c r="S136" i="24"/>
  <c r="T136" i="24"/>
  <c r="U136" i="24"/>
  <c r="V136" i="24"/>
  <c r="W136" i="24"/>
  <c r="X136" i="24"/>
  <c r="Y136" i="24"/>
  <c r="Z136" i="24"/>
  <c r="AA136" i="24"/>
  <c r="AB136" i="24"/>
  <c r="AC136" i="24"/>
  <c r="AD136" i="24"/>
  <c r="AE136" i="24"/>
  <c r="AF136" i="24"/>
  <c r="AG136" i="24"/>
  <c r="AH136" i="24"/>
  <c r="D137" i="24"/>
  <c r="E137" i="24"/>
  <c r="F137" i="24"/>
  <c r="G137" i="24"/>
  <c r="H137" i="24"/>
  <c r="I137" i="24"/>
  <c r="J137" i="24"/>
  <c r="K137" i="24"/>
  <c r="L137" i="24"/>
  <c r="M137" i="24"/>
  <c r="N137" i="24"/>
  <c r="O137" i="24"/>
  <c r="P137" i="24"/>
  <c r="Q137" i="24"/>
  <c r="R137" i="24"/>
  <c r="S137" i="24"/>
  <c r="T137" i="24"/>
  <c r="U137" i="24"/>
  <c r="V137" i="24"/>
  <c r="W137" i="24"/>
  <c r="X137" i="24"/>
  <c r="Y137" i="24"/>
  <c r="Z137" i="24"/>
  <c r="AA137" i="24"/>
  <c r="AB137" i="24"/>
  <c r="AC137" i="24"/>
  <c r="AD137" i="24"/>
  <c r="AE137" i="24"/>
  <c r="AF137" i="24"/>
  <c r="AG137" i="24"/>
  <c r="AH137" i="24"/>
  <c r="D138" i="24"/>
  <c r="E138" i="24"/>
  <c r="F138" i="24"/>
  <c r="G138" i="24"/>
  <c r="H138" i="24"/>
  <c r="I138" i="24"/>
  <c r="J138" i="24"/>
  <c r="K138" i="24"/>
  <c r="L138" i="24"/>
  <c r="M138" i="24"/>
  <c r="N138" i="24"/>
  <c r="O138" i="24"/>
  <c r="P138" i="24"/>
  <c r="Q138" i="24"/>
  <c r="R138" i="24"/>
  <c r="S138" i="24"/>
  <c r="T138" i="24"/>
  <c r="U138" i="24"/>
  <c r="V138" i="24"/>
  <c r="W138" i="24"/>
  <c r="X138" i="24"/>
  <c r="Y138" i="24"/>
  <c r="Z138" i="24"/>
  <c r="AA138" i="24"/>
  <c r="AB138" i="24"/>
  <c r="AC138" i="24"/>
  <c r="AD138" i="24"/>
  <c r="AE138" i="24"/>
  <c r="AF138" i="24"/>
  <c r="AG138" i="24"/>
  <c r="AH138" i="24"/>
  <c r="D139" i="24"/>
  <c r="E139" i="24"/>
  <c r="F139" i="24"/>
  <c r="G139" i="24"/>
  <c r="H139" i="24"/>
  <c r="I139" i="24"/>
  <c r="J139" i="24"/>
  <c r="K139" i="24"/>
  <c r="L139" i="24"/>
  <c r="M139" i="24"/>
  <c r="N139" i="24"/>
  <c r="O139" i="24"/>
  <c r="P139" i="24"/>
  <c r="Q139" i="24"/>
  <c r="R139" i="24"/>
  <c r="S139" i="24"/>
  <c r="T139" i="24"/>
  <c r="U139" i="24"/>
  <c r="V139" i="24"/>
  <c r="W139" i="24"/>
  <c r="X139" i="24"/>
  <c r="Y139" i="24"/>
  <c r="Z139" i="24"/>
  <c r="AA139" i="24"/>
  <c r="AB139" i="24"/>
  <c r="AC139" i="24"/>
  <c r="AD139" i="24"/>
  <c r="AE139" i="24"/>
  <c r="AF139" i="24"/>
  <c r="AG139" i="24"/>
  <c r="AH139" i="24"/>
  <c r="D140" i="24"/>
  <c r="E140" i="24"/>
  <c r="F140" i="24"/>
  <c r="G140" i="24"/>
  <c r="H140" i="24"/>
  <c r="I140" i="24"/>
  <c r="J140" i="24"/>
  <c r="K140" i="24"/>
  <c r="L140" i="24"/>
  <c r="M140" i="24"/>
  <c r="N140" i="24"/>
  <c r="O140" i="24"/>
  <c r="P140" i="24"/>
  <c r="Q140" i="24"/>
  <c r="R140" i="24"/>
  <c r="S140" i="24"/>
  <c r="T140" i="24"/>
  <c r="U140" i="24"/>
  <c r="V140" i="24"/>
  <c r="W140" i="24"/>
  <c r="X140" i="24"/>
  <c r="Y140" i="24"/>
  <c r="Z140" i="24"/>
  <c r="AA140" i="24"/>
  <c r="AB140" i="24"/>
  <c r="AC140" i="24"/>
  <c r="AD140" i="24"/>
  <c r="AE140" i="24"/>
  <c r="AF140" i="24"/>
  <c r="AG140" i="24"/>
  <c r="AH140" i="24"/>
  <c r="D141" i="24"/>
  <c r="E141" i="24"/>
  <c r="F141" i="24"/>
  <c r="G141" i="24"/>
  <c r="H141" i="24"/>
  <c r="I141" i="24"/>
  <c r="J141" i="24"/>
  <c r="K141" i="24"/>
  <c r="L141" i="24"/>
  <c r="M141" i="24"/>
  <c r="N141" i="24"/>
  <c r="O141" i="24"/>
  <c r="P141" i="24"/>
  <c r="Q141" i="24"/>
  <c r="R141" i="24"/>
  <c r="S141" i="24"/>
  <c r="T141" i="24"/>
  <c r="U141" i="24"/>
  <c r="V141" i="24"/>
  <c r="W141" i="24"/>
  <c r="X141" i="24"/>
  <c r="Y141" i="24"/>
  <c r="Z141" i="24"/>
  <c r="AA141" i="24"/>
  <c r="AB141" i="24"/>
  <c r="AC141" i="24"/>
  <c r="AD141" i="24"/>
  <c r="AE141" i="24"/>
  <c r="AF141" i="24"/>
  <c r="AG141" i="24"/>
  <c r="AH141" i="24"/>
  <c r="D142" i="24"/>
  <c r="E142" i="24"/>
  <c r="F142" i="24"/>
  <c r="G142" i="24"/>
  <c r="H142" i="24"/>
  <c r="I142" i="24"/>
  <c r="J142" i="24"/>
  <c r="K142" i="24"/>
  <c r="L142" i="24"/>
  <c r="M142" i="24"/>
  <c r="N142" i="24"/>
  <c r="O142" i="24"/>
  <c r="P142" i="24"/>
  <c r="Q142" i="24"/>
  <c r="R142" i="24"/>
  <c r="S142" i="24"/>
  <c r="T142" i="24"/>
  <c r="U142" i="24"/>
  <c r="V142" i="24"/>
  <c r="W142" i="24"/>
  <c r="X142" i="24"/>
  <c r="Y142" i="24"/>
  <c r="Z142" i="24"/>
  <c r="AA142" i="24"/>
  <c r="AB142" i="24"/>
  <c r="AC142" i="24"/>
  <c r="AD142" i="24"/>
  <c r="AE142" i="24"/>
  <c r="AF142" i="24"/>
  <c r="AG142" i="24"/>
  <c r="AH142" i="24"/>
  <c r="D143" i="24"/>
  <c r="E143" i="24"/>
  <c r="F143" i="24"/>
  <c r="G143" i="24"/>
  <c r="H143" i="24"/>
  <c r="I143" i="24"/>
  <c r="J143" i="24"/>
  <c r="K143" i="24"/>
  <c r="L143" i="24"/>
  <c r="M143" i="24"/>
  <c r="N143" i="24"/>
  <c r="O143" i="24"/>
  <c r="P143" i="24"/>
  <c r="Q143" i="24"/>
  <c r="R143" i="24"/>
  <c r="S143" i="24"/>
  <c r="T143" i="24"/>
  <c r="U143" i="24"/>
  <c r="V143" i="24"/>
  <c r="W143" i="24"/>
  <c r="X143" i="24"/>
  <c r="Y143" i="24"/>
  <c r="Z143" i="24"/>
  <c r="AA143" i="24"/>
  <c r="AB143" i="24"/>
  <c r="AC143" i="24"/>
  <c r="AD143" i="24"/>
  <c r="AE143" i="24"/>
  <c r="AF143" i="24"/>
  <c r="AG143" i="24"/>
  <c r="AH143" i="24"/>
  <c r="D144" i="24"/>
  <c r="E144" i="24"/>
  <c r="F144" i="24"/>
  <c r="G144" i="24"/>
  <c r="H144" i="24"/>
  <c r="I144" i="24"/>
  <c r="J144" i="24"/>
  <c r="K144" i="24"/>
  <c r="L144" i="24"/>
  <c r="M144" i="24"/>
  <c r="N144" i="24"/>
  <c r="O144" i="24"/>
  <c r="P144" i="24"/>
  <c r="Q144" i="24"/>
  <c r="R144" i="24"/>
  <c r="S144" i="24"/>
  <c r="T144" i="24"/>
  <c r="U144" i="24"/>
  <c r="V144" i="24"/>
  <c r="W144" i="24"/>
  <c r="X144" i="24"/>
  <c r="Y144" i="24"/>
  <c r="Z144" i="24"/>
  <c r="AA144" i="24"/>
  <c r="AB144" i="24"/>
  <c r="AC144" i="24"/>
  <c r="AD144" i="24"/>
  <c r="AE144" i="24"/>
  <c r="AF144" i="24"/>
  <c r="AG144" i="24"/>
  <c r="AH144" i="24"/>
  <c r="D145" i="24"/>
  <c r="E145" i="24"/>
  <c r="F145" i="24"/>
  <c r="G145" i="24"/>
  <c r="H145" i="24"/>
  <c r="I145" i="24"/>
  <c r="J145" i="24"/>
  <c r="K145" i="24"/>
  <c r="L145" i="24"/>
  <c r="M145" i="24"/>
  <c r="N145" i="24"/>
  <c r="O145" i="24"/>
  <c r="P145" i="24"/>
  <c r="Q145" i="24"/>
  <c r="R145" i="24"/>
  <c r="S145" i="24"/>
  <c r="T145" i="24"/>
  <c r="U145" i="24"/>
  <c r="V145" i="24"/>
  <c r="W145" i="24"/>
  <c r="X145" i="24"/>
  <c r="Y145" i="24"/>
  <c r="Z145" i="24"/>
  <c r="AA145" i="24"/>
  <c r="AB145" i="24"/>
  <c r="AC145" i="24"/>
  <c r="AD145" i="24"/>
  <c r="AE145" i="24"/>
  <c r="AF145" i="24"/>
  <c r="AG145" i="24"/>
  <c r="AH145" i="24"/>
  <c r="D146" i="24"/>
  <c r="E146" i="24"/>
  <c r="F146" i="24"/>
  <c r="G146" i="24"/>
  <c r="H146" i="24"/>
  <c r="I146" i="24"/>
  <c r="J146" i="24"/>
  <c r="K146" i="24"/>
  <c r="L146" i="24"/>
  <c r="M146" i="24"/>
  <c r="N146" i="24"/>
  <c r="O146" i="24"/>
  <c r="P146" i="24"/>
  <c r="Q146" i="24"/>
  <c r="R146" i="24"/>
  <c r="S146" i="24"/>
  <c r="T146" i="24"/>
  <c r="U146" i="24"/>
  <c r="V146" i="24"/>
  <c r="W146" i="24"/>
  <c r="X146" i="24"/>
  <c r="Y146" i="24"/>
  <c r="Z146" i="24"/>
  <c r="AA146" i="24"/>
  <c r="AB146" i="24"/>
  <c r="AC146" i="24"/>
  <c r="AD146" i="24"/>
  <c r="AE146" i="24"/>
  <c r="AF146" i="24"/>
  <c r="AG146" i="24"/>
  <c r="AH146" i="24"/>
  <c r="D147" i="24"/>
  <c r="E147" i="24"/>
  <c r="F147" i="24"/>
  <c r="G147" i="24"/>
  <c r="H147" i="24"/>
  <c r="I147" i="24"/>
  <c r="J147" i="24"/>
  <c r="K147" i="24"/>
  <c r="L147" i="24"/>
  <c r="M147" i="24"/>
  <c r="N147" i="24"/>
  <c r="O147" i="24"/>
  <c r="P147" i="24"/>
  <c r="Q147" i="24"/>
  <c r="R147" i="24"/>
  <c r="S147" i="24"/>
  <c r="T147" i="24"/>
  <c r="U147" i="24"/>
  <c r="V147" i="24"/>
  <c r="W147" i="24"/>
  <c r="X147" i="24"/>
  <c r="Y147" i="24"/>
  <c r="Z147" i="24"/>
  <c r="AA147" i="24"/>
  <c r="AB147" i="24"/>
  <c r="AC147" i="24"/>
  <c r="AD147" i="24"/>
  <c r="AE147" i="24"/>
  <c r="AF147" i="24"/>
  <c r="AG147" i="24"/>
  <c r="AH147" i="24"/>
  <c r="D148" i="24"/>
  <c r="E148" i="24"/>
  <c r="F148" i="24"/>
  <c r="G148" i="24"/>
  <c r="H148" i="24"/>
  <c r="I148" i="24"/>
  <c r="J148" i="24"/>
  <c r="K148" i="24"/>
  <c r="L148" i="24"/>
  <c r="M148" i="24"/>
  <c r="N148" i="24"/>
  <c r="O148" i="24"/>
  <c r="P148" i="24"/>
  <c r="Q148" i="24"/>
  <c r="R148" i="24"/>
  <c r="S148" i="24"/>
  <c r="T148" i="24"/>
  <c r="U148" i="24"/>
  <c r="V148" i="24"/>
  <c r="W148" i="24"/>
  <c r="X148" i="24"/>
  <c r="Y148" i="24"/>
  <c r="Z148" i="24"/>
  <c r="AA148" i="24"/>
  <c r="AB148" i="24"/>
  <c r="AC148" i="24"/>
  <c r="AD148" i="24"/>
  <c r="AE148" i="24"/>
  <c r="AF148" i="24"/>
  <c r="AG148" i="24"/>
  <c r="AH148" i="24"/>
  <c r="D149" i="24"/>
  <c r="E149" i="24"/>
  <c r="F149" i="24"/>
  <c r="G149" i="24"/>
  <c r="H149" i="24"/>
  <c r="I149" i="24"/>
  <c r="J149" i="24"/>
  <c r="K149" i="24"/>
  <c r="L149" i="24"/>
  <c r="M149" i="24"/>
  <c r="N149" i="24"/>
  <c r="O149" i="24"/>
  <c r="P149" i="24"/>
  <c r="Q149" i="24"/>
  <c r="R149" i="24"/>
  <c r="S149" i="24"/>
  <c r="T149" i="24"/>
  <c r="U149" i="24"/>
  <c r="V149" i="24"/>
  <c r="W149" i="24"/>
  <c r="X149" i="24"/>
  <c r="Y149" i="24"/>
  <c r="Z149" i="24"/>
  <c r="AA149" i="24"/>
  <c r="AB149" i="24"/>
  <c r="AC149" i="24"/>
  <c r="AD149" i="24"/>
  <c r="AE149" i="24"/>
  <c r="AF149" i="24"/>
  <c r="AG149" i="24"/>
  <c r="AH149" i="24"/>
  <c r="D150" i="24"/>
  <c r="E150" i="24"/>
  <c r="F150" i="24"/>
  <c r="G150" i="24"/>
  <c r="H150" i="24"/>
  <c r="I150" i="24"/>
  <c r="J150" i="24"/>
  <c r="K150" i="24"/>
  <c r="L150" i="24"/>
  <c r="M150" i="24"/>
  <c r="N150" i="24"/>
  <c r="O150" i="24"/>
  <c r="P150" i="24"/>
  <c r="Q150" i="24"/>
  <c r="R150" i="24"/>
  <c r="S150" i="24"/>
  <c r="T150" i="24"/>
  <c r="U150" i="24"/>
  <c r="V150" i="24"/>
  <c r="W150" i="24"/>
  <c r="X150" i="24"/>
  <c r="Y150" i="24"/>
  <c r="Z150" i="24"/>
  <c r="AA150" i="24"/>
  <c r="AB150" i="24"/>
  <c r="AC150" i="24"/>
  <c r="AD150" i="24"/>
  <c r="AE150" i="24"/>
  <c r="AF150" i="24"/>
  <c r="AG150" i="24"/>
  <c r="AH150" i="24"/>
  <c r="D151" i="24"/>
  <c r="E151" i="24"/>
  <c r="F151" i="24"/>
  <c r="G151" i="24"/>
  <c r="H151" i="24"/>
  <c r="I151" i="24"/>
  <c r="J151" i="24"/>
  <c r="K151" i="24"/>
  <c r="L151" i="24"/>
  <c r="M151" i="24"/>
  <c r="N151" i="24"/>
  <c r="O151" i="24"/>
  <c r="P151" i="24"/>
  <c r="Q151" i="24"/>
  <c r="R151" i="24"/>
  <c r="S151" i="24"/>
  <c r="T151" i="24"/>
  <c r="U151" i="24"/>
  <c r="V151" i="24"/>
  <c r="W151" i="24"/>
  <c r="X151" i="24"/>
  <c r="Y151" i="24"/>
  <c r="Z151" i="24"/>
  <c r="AA151" i="24"/>
  <c r="AB151" i="24"/>
  <c r="AC151" i="24"/>
  <c r="AD151" i="24"/>
  <c r="AE151" i="24"/>
  <c r="AF151" i="24"/>
  <c r="AG151" i="24"/>
  <c r="AH151" i="24"/>
  <c r="D152" i="24"/>
  <c r="E152" i="24"/>
  <c r="F152" i="24"/>
  <c r="G152" i="24"/>
  <c r="H152" i="24"/>
  <c r="I152" i="24"/>
  <c r="J152" i="24"/>
  <c r="K152" i="24"/>
  <c r="L152" i="24"/>
  <c r="M152" i="24"/>
  <c r="N152" i="24"/>
  <c r="O152" i="24"/>
  <c r="P152" i="24"/>
  <c r="Q152" i="24"/>
  <c r="R152" i="24"/>
  <c r="S152" i="24"/>
  <c r="T152" i="24"/>
  <c r="U152" i="24"/>
  <c r="V152" i="24"/>
  <c r="W152" i="24"/>
  <c r="X152" i="24"/>
  <c r="Y152" i="24"/>
  <c r="Z152" i="24"/>
  <c r="AA152" i="24"/>
  <c r="AB152" i="24"/>
  <c r="AC152" i="24"/>
  <c r="AD152" i="24"/>
  <c r="AE152" i="24"/>
  <c r="AF152" i="24"/>
  <c r="AG152" i="24"/>
  <c r="AH152" i="24"/>
  <c r="D153" i="24"/>
  <c r="E153" i="24"/>
  <c r="F153" i="24"/>
  <c r="G153" i="24"/>
  <c r="H153" i="24"/>
  <c r="I153" i="24"/>
  <c r="J153" i="24"/>
  <c r="K153" i="24"/>
  <c r="L153" i="24"/>
  <c r="M153" i="24"/>
  <c r="N153" i="24"/>
  <c r="O153" i="24"/>
  <c r="P153" i="24"/>
  <c r="Q153" i="24"/>
  <c r="R153" i="24"/>
  <c r="S153" i="24"/>
  <c r="T153" i="24"/>
  <c r="U153" i="24"/>
  <c r="V153" i="24"/>
  <c r="W153" i="24"/>
  <c r="X153" i="24"/>
  <c r="Y153" i="24"/>
  <c r="Z153" i="24"/>
  <c r="AA153" i="24"/>
  <c r="AB153" i="24"/>
  <c r="AC153" i="24"/>
  <c r="AD153" i="24"/>
  <c r="AE153" i="24"/>
  <c r="AF153" i="24"/>
  <c r="AG153" i="24"/>
  <c r="AH153" i="24"/>
  <c r="D154" i="24"/>
  <c r="E154" i="24"/>
  <c r="F154" i="24"/>
  <c r="G154" i="24"/>
  <c r="H154" i="24"/>
  <c r="I154" i="24"/>
  <c r="J154" i="24"/>
  <c r="K154" i="24"/>
  <c r="L154" i="24"/>
  <c r="M154" i="24"/>
  <c r="N154" i="24"/>
  <c r="O154" i="24"/>
  <c r="P154" i="24"/>
  <c r="Q154" i="24"/>
  <c r="R154" i="24"/>
  <c r="S154" i="24"/>
  <c r="T154" i="24"/>
  <c r="U154" i="24"/>
  <c r="V154" i="24"/>
  <c r="W154" i="24"/>
  <c r="X154" i="24"/>
  <c r="Y154" i="24"/>
  <c r="Z154" i="24"/>
  <c r="AA154" i="24"/>
  <c r="AB154" i="24"/>
  <c r="AC154" i="24"/>
  <c r="AD154" i="24"/>
  <c r="AE154" i="24"/>
  <c r="AF154" i="24"/>
  <c r="AG154" i="24"/>
  <c r="AH154" i="24"/>
  <c r="D155" i="24"/>
  <c r="E155" i="24"/>
  <c r="F155" i="24"/>
  <c r="G155" i="24"/>
  <c r="H155" i="24"/>
  <c r="I155" i="24"/>
  <c r="J155" i="24"/>
  <c r="K155" i="24"/>
  <c r="L155" i="24"/>
  <c r="M155" i="24"/>
  <c r="N155" i="24"/>
  <c r="O155" i="24"/>
  <c r="P155" i="24"/>
  <c r="Q155" i="24"/>
  <c r="R155" i="24"/>
  <c r="S155" i="24"/>
  <c r="T155" i="24"/>
  <c r="U155" i="24"/>
  <c r="V155" i="24"/>
  <c r="W155" i="24"/>
  <c r="X155" i="24"/>
  <c r="Y155" i="24"/>
  <c r="Z155" i="24"/>
  <c r="AA155" i="24"/>
  <c r="AB155" i="24"/>
  <c r="AC155" i="24"/>
  <c r="AD155" i="24"/>
  <c r="AE155" i="24"/>
  <c r="AF155" i="24"/>
  <c r="AG155" i="24"/>
  <c r="AH155" i="24"/>
  <c r="D156" i="24"/>
  <c r="E156" i="24"/>
  <c r="F156" i="24"/>
  <c r="G156" i="24"/>
  <c r="H156" i="24"/>
  <c r="I156" i="24"/>
  <c r="J156" i="24"/>
  <c r="K156" i="24"/>
  <c r="L156" i="24"/>
  <c r="M156" i="24"/>
  <c r="N156" i="24"/>
  <c r="O156" i="24"/>
  <c r="P156" i="24"/>
  <c r="Q156" i="24"/>
  <c r="R156" i="24"/>
  <c r="S156" i="24"/>
  <c r="T156" i="24"/>
  <c r="U156" i="24"/>
  <c r="V156" i="24"/>
  <c r="W156" i="24"/>
  <c r="X156" i="24"/>
  <c r="Y156" i="24"/>
  <c r="Z156" i="24"/>
  <c r="AA156" i="24"/>
  <c r="AB156" i="24"/>
  <c r="AC156" i="24"/>
  <c r="AD156" i="24"/>
  <c r="AE156" i="24"/>
  <c r="AF156" i="24"/>
  <c r="AG156" i="24"/>
  <c r="AH156" i="24"/>
  <c r="D157" i="24"/>
  <c r="E157" i="24"/>
  <c r="F157" i="24"/>
  <c r="G157" i="24"/>
  <c r="H157" i="24"/>
  <c r="I157" i="24"/>
  <c r="J157" i="24"/>
  <c r="K157" i="24"/>
  <c r="L157" i="24"/>
  <c r="M157" i="24"/>
  <c r="N157" i="24"/>
  <c r="O157" i="24"/>
  <c r="P157" i="24"/>
  <c r="Q157" i="24"/>
  <c r="R157" i="24"/>
  <c r="S157" i="24"/>
  <c r="T157" i="24"/>
  <c r="U157" i="24"/>
  <c r="V157" i="24"/>
  <c r="W157" i="24"/>
  <c r="X157" i="24"/>
  <c r="Y157" i="24"/>
  <c r="Z157" i="24"/>
  <c r="AA157" i="24"/>
  <c r="AB157" i="24"/>
  <c r="AC157" i="24"/>
  <c r="AD157" i="24"/>
  <c r="AE157" i="24"/>
  <c r="AF157" i="24"/>
  <c r="AG157" i="24"/>
  <c r="AH157" i="24"/>
  <c r="D158" i="24"/>
  <c r="E158" i="24"/>
  <c r="F158" i="24"/>
  <c r="G158" i="24"/>
  <c r="H158" i="24"/>
  <c r="I158" i="24"/>
  <c r="J158" i="24"/>
  <c r="K158" i="24"/>
  <c r="L158" i="24"/>
  <c r="M158" i="24"/>
  <c r="N158" i="24"/>
  <c r="O158" i="24"/>
  <c r="P158" i="24"/>
  <c r="Q158" i="24"/>
  <c r="R158" i="24"/>
  <c r="S158" i="24"/>
  <c r="T158" i="24"/>
  <c r="U158" i="24"/>
  <c r="V158" i="24"/>
  <c r="W158" i="24"/>
  <c r="X158" i="24"/>
  <c r="Y158" i="24"/>
  <c r="Z158" i="24"/>
  <c r="AA158" i="24"/>
  <c r="AB158" i="24"/>
  <c r="AC158" i="24"/>
  <c r="AD158" i="24"/>
  <c r="AE158" i="24"/>
  <c r="AF158" i="24"/>
  <c r="AG158" i="24"/>
  <c r="AH158" i="24"/>
  <c r="D159" i="24"/>
  <c r="E159" i="24"/>
  <c r="F159" i="24"/>
  <c r="G159" i="24"/>
  <c r="H159" i="24"/>
  <c r="I159" i="24"/>
  <c r="J159" i="24"/>
  <c r="K159" i="24"/>
  <c r="L159" i="24"/>
  <c r="M159" i="24"/>
  <c r="N159" i="24"/>
  <c r="O159" i="24"/>
  <c r="P159" i="24"/>
  <c r="Q159" i="24"/>
  <c r="R159" i="24"/>
  <c r="S159" i="24"/>
  <c r="T159" i="24"/>
  <c r="U159" i="24"/>
  <c r="V159" i="24"/>
  <c r="W159" i="24"/>
  <c r="X159" i="24"/>
  <c r="Y159" i="24"/>
  <c r="Z159" i="24"/>
  <c r="AA159" i="24"/>
  <c r="AB159" i="24"/>
  <c r="AC159" i="24"/>
  <c r="AD159" i="24"/>
  <c r="AE159" i="24"/>
  <c r="AF159" i="24"/>
  <c r="AG159" i="24"/>
  <c r="AH159" i="24"/>
  <c r="D160" i="24"/>
  <c r="E160" i="24"/>
  <c r="F160" i="24"/>
  <c r="G160" i="24"/>
  <c r="H160" i="24"/>
  <c r="I160" i="24"/>
  <c r="J160" i="24"/>
  <c r="K160" i="24"/>
  <c r="L160" i="24"/>
  <c r="M160" i="24"/>
  <c r="N160" i="24"/>
  <c r="O160" i="24"/>
  <c r="P160" i="24"/>
  <c r="Q160" i="24"/>
  <c r="R160" i="24"/>
  <c r="S160" i="24"/>
  <c r="T160" i="24"/>
  <c r="U160" i="24"/>
  <c r="V160" i="24"/>
  <c r="W160" i="24"/>
  <c r="X160" i="24"/>
  <c r="Y160" i="24"/>
  <c r="Z160" i="24"/>
  <c r="AA160" i="24"/>
  <c r="AB160" i="24"/>
  <c r="AC160" i="24"/>
  <c r="AD160" i="24"/>
  <c r="AE160" i="24"/>
  <c r="AF160" i="24"/>
  <c r="AG160" i="24"/>
  <c r="AH160" i="24"/>
  <c r="D161" i="24"/>
  <c r="E161" i="24"/>
  <c r="F161" i="24"/>
  <c r="G161" i="24"/>
  <c r="H161" i="24"/>
  <c r="I161" i="24"/>
  <c r="J161" i="24"/>
  <c r="K161" i="24"/>
  <c r="L161" i="24"/>
  <c r="M161" i="24"/>
  <c r="N161" i="24"/>
  <c r="O161" i="24"/>
  <c r="P161" i="24"/>
  <c r="Q161" i="24"/>
  <c r="R161" i="24"/>
  <c r="S161" i="24"/>
  <c r="T161" i="24"/>
  <c r="U161" i="24"/>
  <c r="V161" i="24"/>
  <c r="W161" i="24"/>
  <c r="X161" i="24"/>
  <c r="Y161" i="24"/>
  <c r="Z161" i="24"/>
  <c r="AA161" i="24"/>
  <c r="AB161" i="24"/>
  <c r="AC161" i="24"/>
  <c r="AD161" i="24"/>
  <c r="AE161" i="24"/>
  <c r="AF161" i="24"/>
  <c r="AG161" i="24"/>
  <c r="AH161" i="24"/>
  <c r="D162" i="24"/>
  <c r="E162" i="24"/>
  <c r="F162" i="24"/>
  <c r="G162" i="24"/>
  <c r="H162" i="24"/>
  <c r="I162" i="24"/>
  <c r="J162" i="24"/>
  <c r="K162" i="24"/>
  <c r="L162" i="24"/>
  <c r="M162" i="24"/>
  <c r="N162" i="24"/>
  <c r="O162" i="24"/>
  <c r="P162" i="24"/>
  <c r="Q162" i="24"/>
  <c r="R162" i="24"/>
  <c r="S162" i="24"/>
  <c r="T162" i="24"/>
  <c r="U162" i="24"/>
  <c r="V162" i="24"/>
  <c r="W162" i="24"/>
  <c r="X162" i="24"/>
  <c r="Y162" i="24"/>
  <c r="Z162" i="24"/>
  <c r="AA162" i="24"/>
  <c r="AB162" i="24"/>
  <c r="AC162" i="24"/>
  <c r="AD162" i="24"/>
  <c r="AE162" i="24"/>
  <c r="AF162" i="24"/>
  <c r="AG162" i="24"/>
  <c r="AH162" i="24"/>
  <c r="D163" i="24"/>
  <c r="E163" i="24"/>
  <c r="F163" i="24"/>
  <c r="G163" i="24"/>
  <c r="H163" i="24"/>
  <c r="I163" i="24"/>
  <c r="J163" i="24"/>
  <c r="K163" i="24"/>
  <c r="L163" i="24"/>
  <c r="M163" i="24"/>
  <c r="N163" i="24"/>
  <c r="O163" i="24"/>
  <c r="P163" i="24"/>
  <c r="Q163" i="24"/>
  <c r="R163" i="24"/>
  <c r="S163" i="24"/>
  <c r="T163" i="24"/>
  <c r="U163" i="24"/>
  <c r="V163" i="24"/>
  <c r="W163" i="24"/>
  <c r="X163" i="24"/>
  <c r="Y163" i="24"/>
  <c r="Z163" i="24"/>
  <c r="AA163" i="24"/>
  <c r="AB163" i="24"/>
  <c r="AC163" i="24"/>
  <c r="AD163" i="24"/>
  <c r="AE163" i="24"/>
  <c r="AF163" i="24"/>
  <c r="AG163" i="24"/>
  <c r="AH163" i="24"/>
  <c r="D164" i="24"/>
  <c r="E164" i="24"/>
  <c r="F164" i="24"/>
  <c r="G164" i="24"/>
  <c r="H164" i="24"/>
  <c r="I164" i="24"/>
  <c r="J164" i="24"/>
  <c r="K164" i="24"/>
  <c r="L164" i="24"/>
  <c r="M164" i="24"/>
  <c r="N164" i="24"/>
  <c r="O164" i="24"/>
  <c r="P164" i="24"/>
  <c r="Q164" i="24"/>
  <c r="R164" i="24"/>
  <c r="S164" i="24"/>
  <c r="T164" i="24"/>
  <c r="U164" i="24"/>
  <c r="V164" i="24"/>
  <c r="W164" i="24"/>
  <c r="X164" i="24"/>
  <c r="Y164" i="24"/>
  <c r="Z164" i="24"/>
  <c r="AA164" i="24"/>
  <c r="AB164" i="24"/>
  <c r="AC164" i="24"/>
  <c r="AD164" i="24"/>
  <c r="AE164" i="24"/>
  <c r="AF164" i="24"/>
  <c r="AG164" i="24"/>
  <c r="AH164" i="24"/>
  <c r="D165" i="24"/>
  <c r="E165" i="24"/>
  <c r="F165" i="24"/>
  <c r="G165" i="24"/>
  <c r="H165" i="24"/>
  <c r="I165" i="24"/>
  <c r="J165" i="24"/>
  <c r="K165" i="24"/>
  <c r="L165" i="24"/>
  <c r="M165" i="24"/>
  <c r="N165" i="24"/>
  <c r="O165" i="24"/>
  <c r="P165" i="24"/>
  <c r="Q165" i="24"/>
  <c r="R165" i="24"/>
  <c r="S165" i="24"/>
  <c r="T165" i="24"/>
  <c r="U165" i="24"/>
  <c r="V165" i="24"/>
  <c r="W165" i="24"/>
  <c r="X165" i="24"/>
  <c r="Y165" i="24"/>
  <c r="Z165" i="24"/>
  <c r="AA165" i="24"/>
  <c r="AB165" i="24"/>
  <c r="AC165" i="24"/>
  <c r="AD165" i="24"/>
  <c r="AE165" i="24"/>
  <c r="AF165" i="24"/>
  <c r="AG165" i="24"/>
  <c r="AH165" i="24"/>
  <c r="D166" i="24"/>
  <c r="E166" i="24"/>
  <c r="F166" i="24"/>
  <c r="G166" i="24"/>
  <c r="H166" i="24"/>
  <c r="I166" i="24"/>
  <c r="J166" i="24"/>
  <c r="K166" i="24"/>
  <c r="L166" i="24"/>
  <c r="M166" i="24"/>
  <c r="N166" i="24"/>
  <c r="O166" i="24"/>
  <c r="P166" i="24"/>
  <c r="Q166" i="24"/>
  <c r="R166" i="24"/>
  <c r="S166" i="24"/>
  <c r="T166" i="24"/>
  <c r="U166" i="24"/>
  <c r="V166" i="24"/>
  <c r="W166" i="24"/>
  <c r="X166" i="24"/>
  <c r="Y166" i="24"/>
  <c r="Z166" i="24"/>
  <c r="AA166" i="24"/>
  <c r="AB166" i="24"/>
  <c r="AC166" i="24"/>
  <c r="AD166" i="24"/>
  <c r="AE166" i="24"/>
  <c r="AF166" i="24"/>
  <c r="AG166" i="24"/>
  <c r="AH166" i="24"/>
  <c r="D167" i="24"/>
  <c r="E167" i="24"/>
  <c r="F167" i="24"/>
  <c r="G167" i="24"/>
  <c r="H167" i="24"/>
  <c r="I167" i="24"/>
  <c r="J167" i="24"/>
  <c r="K167" i="24"/>
  <c r="L167" i="24"/>
  <c r="M167" i="24"/>
  <c r="N167" i="24"/>
  <c r="O167" i="24"/>
  <c r="P167" i="24"/>
  <c r="Q167" i="24"/>
  <c r="R167" i="24"/>
  <c r="S167" i="24"/>
  <c r="T167" i="24"/>
  <c r="U167" i="24"/>
  <c r="V167" i="24"/>
  <c r="W167" i="24"/>
  <c r="X167" i="24"/>
  <c r="Y167" i="24"/>
  <c r="Z167" i="24"/>
  <c r="AA167" i="24"/>
  <c r="AB167" i="24"/>
  <c r="AC167" i="24"/>
  <c r="AD167" i="24"/>
  <c r="AE167" i="24"/>
  <c r="AF167" i="24"/>
  <c r="AG167" i="24"/>
  <c r="AH167" i="24"/>
  <c r="D168" i="24"/>
  <c r="E168" i="24"/>
  <c r="F168" i="24"/>
  <c r="G168" i="24"/>
  <c r="H168" i="24"/>
  <c r="I168" i="24"/>
  <c r="J168" i="24"/>
  <c r="K168" i="24"/>
  <c r="L168" i="24"/>
  <c r="M168" i="24"/>
  <c r="N168" i="24"/>
  <c r="O168" i="24"/>
  <c r="P168" i="24"/>
  <c r="Q168" i="24"/>
  <c r="R168" i="24"/>
  <c r="S168" i="24"/>
  <c r="T168" i="24"/>
  <c r="U168" i="24"/>
  <c r="V168" i="24"/>
  <c r="W168" i="24"/>
  <c r="X168" i="24"/>
  <c r="Y168" i="24"/>
  <c r="Z168" i="24"/>
  <c r="AA168" i="24"/>
  <c r="AB168" i="24"/>
  <c r="AC168" i="24"/>
  <c r="AD168" i="24"/>
  <c r="AE168" i="24"/>
  <c r="AF168" i="24"/>
  <c r="AG168" i="24"/>
  <c r="AH168" i="24"/>
  <c r="D169" i="24"/>
  <c r="E169" i="24"/>
  <c r="F169" i="24"/>
  <c r="G169" i="24"/>
  <c r="H169" i="24"/>
  <c r="I169" i="24"/>
  <c r="J169" i="24"/>
  <c r="K169" i="24"/>
  <c r="L169" i="24"/>
  <c r="M169" i="24"/>
  <c r="N169" i="24"/>
  <c r="O169" i="24"/>
  <c r="P169" i="24"/>
  <c r="Q169" i="24"/>
  <c r="R169" i="24"/>
  <c r="S169" i="24"/>
  <c r="T169" i="24"/>
  <c r="U169" i="24"/>
  <c r="V169" i="24"/>
  <c r="W169" i="24"/>
  <c r="X169" i="24"/>
  <c r="Y169" i="24"/>
  <c r="Z169" i="24"/>
  <c r="AA169" i="24"/>
  <c r="AB169" i="24"/>
  <c r="AC169" i="24"/>
  <c r="AD169" i="24"/>
  <c r="AE169" i="24"/>
  <c r="AF169" i="24"/>
  <c r="AG169" i="24"/>
  <c r="AH169" i="24"/>
  <c r="D170" i="24"/>
  <c r="E170" i="24"/>
  <c r="F170" i="24"/>
  <c r="G170" i="24"/>
  <c r="H170" i="24"/>
  <c r="I170" i="24"/>
  <c r="J170" i="24"/>
  <c r="K170" i="24"/>
  <c r="L170" i="24"/>
  <c r="M170" i="24"/>
  <c r="N170" i="24"/>
  <c r="O170" i="24"/>
  <c r="P170" i="24"/>
  <c r="Q170" i="24"/>
  <c r="R170" i="24"/>
  <c r="S170" i="24"/>
  <c r="T170" i="24"/>
  <c r="U170" i="24"/>
  <c r="V170" i="24"/>
  <c r="W170" i="24"/>
  <c r="X170" i="24"/>
  <c r="Y170" i="24"/>
  <c r="Z170" i="24"/>
  <c r="AA170" i="24"/>
  <c r="AB170" i="24"/>
  <c r="AC170" i="24"/>
  <c r="AD170" i="24"/>
  <c r="AE170" i="24"/>
  <c r="AF170" i="24"/>
  <c r="AG170" i="24"/>
  <c r="AH170" i="24"/>
  <c r="D171" i="24"/>
  <c r="E171" i="24"/>
  <c r="F171" i="24"/>
  <c r="G171" i="24"/>
  <c r="H171" i="24"/>
  <c r="I171" i="24"/>
  <c r="J171" i="24"/>
  <c r="K171" i="24"/>
  <c r="L171" i="24"/>
  <c r="M171" i="24"/>
  <c r="N171" i="24"/>
  <c r="O171" i="24"/>
  <c r="P171" i="24"/>
  <c r="Q171" i="24"/>
  <c r="R171" i="24"/>
  <c r="S171" i="24"/>
  <c r="T171" i="24"/>
  <c r="U171" i="24"/>
  <c r="V171" i="24"/>
  <c r="W171" i="24"/>
  <c r="X171" i="24"/>
  <c r="Y171" i="24"/>
  <c r="Z171" i="24"/>
  <c r="AA171" i="24"/>
  <c r="AB171" i="24"/>
  <c r="AC171" i="24"/>
  <c r="AD171" i="24"/>
  <c r="AE171" i="24"/>
  <c r="AF171" i="24"/>
  <c r="AG171" i="24"/>
  <c r="AH171" i="24"/>
  <c r="D172" i="24"/>
  <c r="E172" i="24"/>
  <c r="F172" i="24"/>
  <c r="G172" i="24"/>
  <c r="H172" i="24"/>
  <c r="I172" i="24"/>
  <c r="J172" i="24"/>
  <c r="K172" i="24"/>
  <c r="L172" i="24"/>
  <c r="M172" i="24"/>
  <c r="N172" i="24"/>
  <c r="O172" i="24"/>
  <c r="P172" i="24"/>
  <c r="Q172" i="24"/>
  <c r="R172" i="24"/>
  <c r="S172" i="24"/>
  <c r="T172" i="24"/>
  <c r="U172" i="24"/>
  <c r="V172" i="24"/>
  <c r="W172" i="24"/>
  <c r="X172" i="24"/>
  <c r="Y172" i="24"/>
  <c r="Z172" i="24"/>
  <c r="AA172" i="24"/>
  <c r="AB172" i="24"/>
  <c r="AC172" i="24"/>
  <c r="AD172" i="24"/>
  <c r="AE172" i="24"/>
  <c r="AF172" i="24"/>
  <c r="AG172" i="24"/>
  <c r="AH172" i="24"/>
  <c r="D173" i="24"/>
  <c r="E173" i="24"/>
  <c r="F173" i="24"/>
  <c r="G173" i="24"/>
  <c r="H173" i="24"/>
  <c r="I173" i="24"/>
  <c r="J173" i="24"/>
  <c r="K173" i="24"/>
  <c r="L173" i="24"/>
  <c r="M173" i="24"/>
  <c r="N173" i="24"/>
  <c r="O173" i="24"/>
  <c r="P173" i="24"/>
  <c r="Q173" i="24"/>
  <c r="R173" i="24"/>
  <c r="S173" i="24"/>
  <c r="T173" i="24"/>
  <c r="U173" i="24"/>
  <c r="V173" i="24"/>
  <c r="W173" i="24"/>
  <c r="X173" i="24"/>
  <c r="Y173" i="24"/>
  <c r="Z173" i="24"/>
  <c r="AA173" i="24"/>
  <c r="AB173" i="24"/>
  <c r="AC173" i="24"/>
  <c r="AD173" i="24"/>
  <c r="AE173" i="24"/>
  <c r="AF173" i="24"/>
  <c r="AG173" i="24"/>
  <c r="AH173" i="24"/>
  <c r="D174" i="24"/>
  <c r="E174" i="24"/>
  <c r="F174" i="24"/>
  <c r="G174" i="24"/>
  <c r="H174" i="24"/>
  <c r="I174" i="24"/>
  <c r="J174" i="24"/>
  <c r="K174" i="24"/>
  <c r="L174" i="24"/>
  <c r="M174" i="24"/>
  <c r="N174" i="24"/>
  <c r="O174" i="24"/>
  <c r="P174" i="24"/>
  <c r="Q174" i="24"/>
  <c r="R174" i="24"/>
  <c r="S174" i="24"/>
  <c r="T174" i="24"/>
  <c r="U174" i="24"/>
  <c r="V174" i="24"/>
  <c r="W174" i="24"/>
  <c r="X174" i="24"/>
  <c r="Y174" i="24"/>
  <c r="Z174" i="24"/>
  <c r="AA174" i="24"/>
  <c r="AB174" i="24"/>
  <c r="AC174" i="24"/>
  <c r="AD174" i="24"/>
  <c r="AE174" i="24"/>
  <c r="AF174" i="24"/>
  <c r="AG174" i="24"/>
  <c r="AH174" i="24"/>
  <c r="D175" i="24"/>
  <c r="E175" i="24"/>
  <c r="F175" i="24"/>
  <c r="G175" i="24"/>
  <c r="H175" i="24"/>
  <c r="I175" i="24"/>
  <c r="J175" i="24"/>
  <c r="K175" i="24"/>
  <c r="L175" i="24"/>
  <c r="M175" i="24"/>
  <c r="N175" i="24"/>
  <c r="O175" i="24"/>
  <c r="P175" i="24"/>
  <c r="Q175" i="24"/>
  <c r="R175" i="24"/>
  <c r="S175" i="24"/>
  <c r="T175" i="24"/>
  <c r="U175" i="24"/>
  <c r="V175" i="24"/>
  <c r="W175" i="24"/>
  <c r="X175" i="24"/>
  <c r="Y175" i="24"/>
  <c r="Z175" i="24"/>
  <c r="AA175" i="24"/>
  <c r="AB175" i="24"/>
  <c r="AC175" i="24"/>
  <c r="AD175" i="24"/>
  <c r="AE175" i="24"/>
  <c r="AF175" i="24"/>
  <c r="AG175" i="24"/>
  <c r="AH175" i="24"/>
  <c r="D176" i="24"/>
  <c r="E176" i="24"/>
  <c r="F176" i="24"/>
  <c r="G176" i="24"/>
  <c r="H176" i="24"/>
  <c r="I176" i="24"/>
  <c r="J176" i="24"/>
  <c r="K176" i="24"/>
  <c r="L176" i="24"/>
  <c r="M176" i="24"/>
  <c r="N176" i="24"/>
  <c r="O176" i="24"/>
  <c r="P176" i="24"/>
  <c r="Q176" i="24"/>
  <c r="R176" i="24"/>
  <c r="S176" i="24"/>
  <c r="T176" i="24"/>
  <c r="U176" i="24"/>
  <c r="V176" i="24"/>
  <c r="W176" i="24"/>
  <c r="X176" i="24"/>
  <c r="Y176" i="24"/>
  <c r="Z176" i="24"/>
  <c r="AA176" i="24"/>
  <c r="AB176" i="24"/>
  <c r="AC176" i="24"/>
  <c r="AD176" i="24"/>
  <c r="AE176" i="24"/>
  <c r="AF176" i="24"/>
  <c r="AG176" i="24"/>
  <c r="AH176" i="24"/>
  <c r="D177" i="24"/>
  <c r="E177" i="24"/>
  <c r="F177" i="24"/>
  <c r="G177" i="24"/>
  <c r="H177" i="24"/>
  <c r="I177" i="24"/>
  <c r="J177" i="24"/>
  <c r="K177" i="24"/>
  <c r="L177" i="24"/>
  <c r="M177" i="24"/>
  <c r="N177" i="24"/>
  <c r="O177" i="24"/>
  <c r="P177" i="24"/>
  <c r="Q177" i="24"/>
  <c r="R177" i="24"/>
  <c r="S177" i="24"/>
  <c r="T177" i="24"/>
  <c r="U177" i="24"/>
  <c r="V177" i="24"/>
  <c r="W177" i="24"/>
  <c r="X177" i="24"/>
  <c r="Y177" i="24"/>
  <c r="Z177" i="24"/>
  <c r="AA177" i="24"/>
  <c r="AB177" i="24"/>
  <c r="AC177" i="24"/>
  <c r="AD177" i="24"/>
  <c r="AE177" i="24"/>
  <c r="AF177" i="24"/>
  <c r="AG177" i="24"/>
  <c r="AH177" i="24"/>
  <c r="D178" i="24"/>
  <c r="E178" i="24"/>
  <c r="F178" i="24"/>
  <c r="G178" i="24"/>
  <c r="H178" i="24"/>
  <c r="I178" i="24"/>
  <c r="J178" i="24"/>
  <c r="K178" i="24"/>
  <c r="L178" i="24"/>
  <c r="M178" i="24"/>
  <c r="N178" i="24"/>
  <c r="O178" i="24"/>
  <c r="P178" i="24"/>
  <c r="Q178" i="24"/>
  <c r="R178" i="24"/>
  <c r="S178" i="24"/>
  <c r="T178" i="24"/>
  <c r="U178" i="24"/>
  <c r="V178" i="24"/>
  <c r="W178" i="24"/>
  <c r="X178" i="24"/>
  <c r="Y178" i="24"/>
  <c r="Z178" i="24"/>
  <c r="AA178" i="24"/>
  <c r="AB178" i="24"/>
  <c r="AC178" i="24"/>
  <c r="AD178" i="24"/>
  <c r="AE178" i="24"/>
  <c r="AF178" i="24"/>
  <c r="AG178" i="24"/>
  <c r="AH178" i="24"/>
  <c r="D179" i="24"/>
  <c r="E179" i="24"/>
  <c r="F179" i="24"/>
  <c r="G179" i="24"/>
  <c r="H179" i="24"/>
  <c r="I179" i="24"/>
  <c r="J179" i="24"/>
  <c r="K179" i="24"/>
  <c r="L179" i="24"/>
  <c r="M179" i="24"/>
  <c r="N179" i="24"/>
  <c r="O179" i="24"/>
  <c r="P179" i="24"/>
  <c r="Q179" i="24"/>
  <c r="R179" i="24"/>
  <c r="S179" i="24"/>
  <c r="T179" i="24"/>
  <c r="U179" i="24"/>
  <c r="V179" i="24"/>
  <c r="W179" i="24"/>
  <c r="X179" i="24"/>
  <c r="Y179" i="24"/>
  <c r="Z179" i="24"/>
  <c r="AA179" i="24"/>
  <c r="AB179" i="24"/>
  <c r="AC179" i="24"/>
  <c r="AD179" i="24"/>
  <c r="AE179" i="24"/>
  <c r="AF179" i="24"/>
  <c r="AG179" i="24"/>
  <c r="AH179" i="24"/>
  <c r="D180" i="24"/>
  <c r="E180" i="24"/>
  <c r="F180" i="24"/>
  <c r="G180" i="24"/>
  <c r="H180" i="24"/>
  <c r="I180" i="24"/>
  <c r="J180" i="24"/>
  <c r="K180" i="24"/>
  <c r="L180" i="24"/>
  <c r="M180" i="24"/>
  <c r="N180" i="24"/>
  <c r="O180" i="24"/>
  <c r="P180" i="24"/>
  <c r="Q180" i="24"/>
  <c r="R180" i="24"/>
  <c r="S180" i="24"/>
  <c r="T180" i="24"/>
  <c r="U180" i="24"/>
  <c r="V180" i="24"/>
  <c r="W180" i="24"/>
  <c r="X180" i="24"/>
  <c r="Y180" i="24"/>
  <c r="Z180" i="24"/>
  <c r="AA180" i="24"/>
  <c r="AB180" i="24"/>
  <c r="AC180" i="24"/>
  <c r="AD180" i="24"/>
  <c r="AE180" i="24"/>
  <c r="AF180" i="24"/>
  <c r="AG180" i="24"/>
  <c r="AH180" i="24"/>
  <c r="D181" i="24"/>
  <c r="E181" i="24"/>
  <c r="F181" i="24"/>
  <c r="G181" i="24"/>
  <c r="H181" i="24"/>
  <c r="I181" i="24"/>
  <c r="J181" i="24"/>
  <c r="K181" i="24"/>
  <c r="L181" i="24"/>
  <c r="M181" i="24"/>
  <c r="N181" i="24"/>
  <c r="O181" i="24"/>
  <c r="P181" i="24"/>
  <c r="Q181" i="24"/>
  <c r="R181" i="24"/>
  <c r="S181" i="24"/>
  <c r="T181" i="24"/>
  <c r="U181" i="24"/>
  <c r="V181" i="24"/>
  <c r="W181" i="24"/>
  <c r="X181" i="24"/>
  <c r="Y181" i="24"/>
  <c r="Z181" i="24"/>
  <c r="AA181" i="24"/>
  <c r="AB181" i="24"/>
  <c r="AC181" i="24"/>
  <c r="AD181" i="24"/>
  <c r="AE181" i="24"/>
  <c r="AF181" i="24"/>
  <c r="AG181" i="24"/>
  <c r="AH181" i="24"/>
  <c r="D182" i="24"/>
  <c r="E182" i="24"/>
  <c r="F182" i="24"/>
  <c r="G182" i="24"/>
  <c r="H182" i="24"/>
  <c r="I182" i="24"/>
  <c r="J182" i="24"/>
  <c r="K182" i="24"/>
  <c r="L182" i="24"/>
  <c r="M182" i="24"/>
  <c r="N182" i="24"/>
  <c r="O182" i="24"/>
  <c r="P182" i="24"/>
  <c r="Q182" i="24"/>
  <c r="R182" i="24"/>
  <c r="S182" i="24"/>
  <c r="T182" i="24"/>
  <c r="U182" i="24"/>
  <c r="V182" i="24"/>
  <c r="W182" i="24"/>
  <c r="X182" i="24"/>
  <c r="Y182" i="24"/>
  <c r="Z182" i="24"/>
  <c r="AA182" i="24"/>
  <c r="AB182" i="24"/>
  <c r="AC182" i="24"/>
  <c r="AD182" i="24"/>
  <c r="AE182" i="24"/>
  <c r="AF182" i="24"/>
  <c r="AG182" i="24"/>
  <c r="AH182" i="24"/>
  <c r="D183" i="24"/>
  <c r="E183" i="24"/>
  <c r="F183" i="24"/>
  <c r="G183" i="24"/>
  <c r="H183" i="24"/>
  <c r="I183" i="24"/>
  <c r="J183" i="24"/>
  <c r="K183" i="24"/>
  <c r="L183" i="24"/>
  <c r="M183" i="24"/>
  <c r="N183" i="24"/>
  <c r="O183" i="24"/>
  <c r="P183" i="24"/>
  <c r="Q183" i="24"/>
  <c r="R183" i="24"/>
  <c r="S183" i="24"/>
  <c r="T183" i="24"/>
  <c r="U183" i="24"/>
  <c r="V183" i="24"/>
  <c r="W183" i="24"/>
  <c r="X183" i="24"/>
  <c r="Y183" i="24"/>
  <c r="Z183" i="24"/>
  <c r="AA183" i="24"/>
  <c r="AB183" i="24"/>
  <c r="AC183" i="24"/>
  <c r="AD183" i="24"/>
  <c r="AE183" i="24"/>
  <c r="AF183" i="24"/>
  <c r="AG183" i="24"/>
  <c r="AH183" i="24"/>
  <c r="D184" i="24"/>
  <c r="E184" i="24"/>
  <c r="F184" i="24"/>
  <c r="G184" i="24"/>
  <c r="H184" i="24"/>
  <c r="I184" i="24"/>
  <c r="J184" i="24"/>
  <c r="K184" i="24"/>
  <c r="L184" i="24"/>
  <c r="M184" i="24"/>
  <c r="N184" i="24"/>
  <c r="O184" i="24"/>
  <c r="P184" i="24"/>
  <c r="Q184" i="24"/>
  <c r="R184" i="24"/>
  <c r="S184" i="24"/>
  <c r="T184" i="24"/>
  <c r="U184" i="24"/>
  <c r="V184" i="24"/>
  <c r="W184" i="24"/>
  <c r="X184" i="24"/>
  <c r="Y184" i="24"/>
  <c r="Z184" i="24"/>
  <c r="AA184" i="24"/>
  <c r="AB184" i="24"/>
  <c r="AC184" i="24"/>
  <c r="AD184" i="24"/>
  <c r="AE184" i="24"/>
  <c r="AF184" i="24"/>
  <c r="AG184" i="24"/>
  <c r="AH184" i="24"/>
  <c r="D185" i="24"/>
  <c r="E185" i="24"/>
  <c r="F185" i="24"/>
  <c r="G185" i="24"/>
  <c r="H185" i="24"/>
  <c r="I185" i="24"/>
  <c r="J185" i="24"/>
  <c r="K185" i="24"/>
  <c r="L185" i="24"/>
  <c r="M185" i="24"/>
  <c r="N185" i="24"/>
  <c r="O185" i="24"/>
  <c r="P185" i="24"/>
  <c r="Q185" i="24"/>
  <c r="R185" i="24"/>
  <c r="S185" i="24"/>
  <c r="T185" i="24"/>
  <c r="U185" i="24"/>
  <c r="V185" i="24"/>
  <c r="W185" i="24"/>
  <c r="X185" i="24"/>
  <c r="Y185" i="24"/>
  <c r="Z185" i="24"/>
  <c r="AA185" i="24"/>
  <c r="AB185" i="24"/>
  <c r="AC185" i="24"/>
  <c r="AD185" i="24"/>
  <c r="AE185" i="24"/>
  <c r="AF185" i="24"/>
  <c r="AG185" i="24"/>
  <c r="AH185" i="24"/>
  <c r="D186" i="24"/>
  <c r="E186" i="24"/>
  <c r="F186" i="24"/>
  <c r="G186" i="24"/>
  <c r="H186" i="24"/>
  <c r="I186" i="24"/>
  <c r="J186" i="24"/>
  <c r="K186" i="24"/>
  <c r="L186" i="24"/>
  <c r="M186" i="24"/>
  <c r="N186" i="24"/>
  <c r="O186" i="24"/>
  <c r="P186" i="24"/>
  <c r="Q186" i="24"/>
  <c r="R186" i="24"/>
  <c r="S186" i="24"/>
  <c r="T186" i="24"/>
  <c r="U186" i="24"/>
  <c r="V186" i="24"/>
  <c r="W186" i="24"/>
  <c r="X186" i="24"/>
  <c r="Y186" i="24"/>
  <c r="Z186" i="24"/>
  <c r="AA186" i="24"/>
  <c r="AB186" i="24"/>
  <c r="AC186" i="24"/>
  <c r="AD186" i="24"/>
  <c r="AE186" i="24"/>
  <c r="AF186" i="24"/>
  <c r="AG186" i="24"/>
  <c r="AH186" i="24"/>
  <c r="D187" i="24"/>
  <c r="E187" i="24"/>
  <c r="F187" i="24"/>
  <c r="G187" i="24"/>
  <c r="H187" i="24"/>
  <c r="I187" i="24"/>
  <c r="J187" i="24"/>
  <c r="K187" i="24"/>
  <c r="L187" i="24"/>
  <c r="M187" i="24"/>
  <c r="N187" i="24"/>
  <c r="O187" i="24"/>
  <c r="P187" i="24"/>
  <c r="Q187" i="24"/>
  <c r="R187" i="24"/>
  <c r="S187" i="24"/>
  <c r="T187" i="24"/>
  <c r="U187" i="24"/>
  <c r="V187" i="24"/>
  <c r="W187" i="24"/>
  <c r="X187" i="24"/>
  <c r="Y187" i="24"/>
  <c r="Z187" i="24"/>
  <c r="AA187" i="24"/>
  <c r="AB187" i="24"/>
  <c r="AC187" i="24"/>
  <c r="AD187" i="24"/>
  <c r="AE187" i="24"/>
  <c r="AF187" i="24"/>
  <c r="AG187" i="24"/>
  <c r="AH187" i="24"/>
  <c r="D188" i="24"/>
  <c r="E188" i="24"/>
  <c r="F188" i="24"/>
  <c r="G188" i="24"/>
  <c r="H188" i="24"/>
  <c r="I188" i="24"/>
  <c r="J188" i="24"/>
  <c r="K188" i="24"/>
  <c r="L188" i="24"/>
  <c r="M188" i="24"/>
  <c r="N188" i="24"/>
  <c r="O188" i="24"/>
  <c r="P188" i="24"/>
  <c r="Q188" i="24"/>
  <c r="R188" i="24"/>
  <c r="S188" i="24"/>
  <c r="T188" i="24"/>
  <c r="U188" i="24"/>
  <c r="V188" i="24"/>
  <c r="W188" i="24"/>
  <c r="X188" i="24"/>
  <c r="Y188" i="24"/>
  <c r="Z188" i="24"/>
  <c r="AA188" i="24"/>
  <c r="AB188" i="24"/>
  <c r="AC188" i="24"/>
  <c r="AD188" i="24"/>
  <c r="AE188" i="24"/>
  <c r="AF188" i="24"/>
  <c r="AG188" i="24"/>
  <c r="AH188" i="24"/>
  <c r="D189" i="24"/>
  <c r="E189" i="24"/>
  <c r="F189" i="24"/>
  <c r="G189" i="24"/>
  <c r="H189" i="24"/>
  <c r="I189" i="24"/>
  <c r="J189" i="24"/>
  <c r="K189" i="24"/>
  <c r="L189" i="24"/>
  <c r="M189" i="24"/>
  <c r="N189" i="24"/>
  <c r="O189" i="24"/>
  <c r="P189" i="24"/>
  <c r="Q189" i="24"/>
  <c r="R189" i="24"/>
  <c r="S189" i="24"/>
  <c r="T189" i="24"/>
  <c r="U189" i="24"/>
  <c r="V189" i="24"/>
  <c r="W189" i="24"/>
  <c r="X189" i="24"/>
  <c r="Y189" i="24"/>
  <c r="Z189" i="24"/>
  <c r="AA189" i="24"/>
  <c r="AB189" i="24"/>
  <c r="AC189" i="24"/>
  <c r="AD189" i="24"/>
  <c r="AE189" i="24"/>
  <c r="AF189" i="24"/>
  <c r="AG189" i="24"/>
  <c r="AH189" i="24"/>
  <c r="D190" i="24"/>
  <c r="E190" i="24"/>
  <c r="F190" i="24"/>
  <c r="G190" i="24"/>
  <c r="H190" i="24"/>
  <c r="I190" i="24"/>
  <c r="J190" i="24"/>
  <c r="K190" i="24"/>
  <c r="L190" i="24"/>
  <c r="M190" i="24"/>
  <c r="N190" i="24"/>
  <c r="O190" i="24"/>
  <c r="P190" i="24"/>
  <c r="Q190" i="24"/>
  <c r="R190" i="24"/>
  <c r="S190" i="24"/>
  <c r="T190" i="24"/>
  <c r="U190" i="24"/>
  <c r="V190" i="24"/>
  <c r="W190" i="24"/>
  <c r="X190" i="24"/>
  <c r="Y190" i="24"/>
  <c r="Z190" i="24"/>
  <c r="AA190" i="24"/>
  <c r="AB190" i="24"/>
  <c r="AC190" i="24"/>
  <c r="AD190" i="24"/>
  <c r="AE190" i="24"/>
  <c r="AF190" i="24"/>
  <c r="AG190" i="24"/>
  <c r="AH190" i="24"/>
  <c r="D191" i="24"/>
  <c r="E191" i="24"/>
  <c r="F191" i="24"/>
  <c r="G191" i="24"/>
  <c r="H191" i="24"/>
  <c r="I191" i="24"/>
  <c r="J191" i="24"/>
  <c r="K191" i="24"/>
  <c r="L191" i="24"/>
  <c r="M191" i="24"/>
  <c r="N191" i="24"/>
  <c r="O191" i="24"/>
  <c r="P191" i="24"/>
  <c r="Q191" i="24"/>
  <c r="R191" i="24"/>
  <c r="S191" i="24"/>
  <c r="T191" i="24"/>
  <c r="U191" i="24"/>
  <c r="V191" i="24"/>
  <c r="W191" i="24"/>
  <c r="X191" i="24"/>
  <c r="Y191" i="24"/>
  <c r="Z191" i="24"/>
  <c r="AA191" i="24"/>
  <c r="AB191" i="24"/>
  <c r="AC191" i="24"/>
  <c r="AD191" i="24"/>
  <c r="AE191" i="24"/>
  <c r="AF191" i="24"/>
  <c r="AG191" i="24"/>
  <c r="AH191" i="24"/>
  <c r="D192" i="24"/>
  <c r="E192" i="24"/>
  <c r="F192" i="24"/>
  <c r="G192" i="24"/>
  <c r="H192" i="24"/>
  <c r="I192" i="24"/>
  <c r="J192" i="24"/>
  <c r="K192" i="24"/>
  <c r="L192" i="24"/>
  <c r="M192" i="24"/>
  <c r="N192" i="24"/>
  <c r="O192" i="24"/>
  <c r="P192" i="24"/>
  <c r="Q192" i="24"/>
  <c r="R192" i="24"/>
  <c r="S192" i="24"/>
  <c r="T192" i="24"/>
  <c r="U192" i="24"/>
  <c r="V192" i="24"/>
  <c r="W192" i="24"/>
  <c r="X192" i="24"/>
  <c r="Y192" i="24"/>
  <c r="Z192" i="24"/>
  <c r="AA192" i="24"/>
  <c r="AB192" i="24"/>
  <c r="AC192" i="24"/>
  <c r="AD192" i="24"/>
  <c r="AE192" i="24"/>
  <c r="AF192" i="24"/>
  <c r="AG192" i="24"/>
  <c r="AH192" i="24"/>
  <c r="D193" i="24"/>
  <c r="E193" i="24"/>
  <c r="F193" i="24"/>
  <c r="G193" i="24"/>
  <c r="H193" i="24"/>
  <c r="I193" i="24"/>
  <c r="J193" i="24"/>
  <c r="K193" i="24"/>
  <c r="L193" i="24"/>
  <c r="M193" i="24"/>
  <c r="N193" i="24"/>
  <c r="O193" i="24"/>
  <c r="P193" i="24"/>
  <c r="Q193" i="24"/>
  <c r="R193" i="24"/>
  <c r="S193" i="24"/>
  <c r="T193" i="24"/>
  <c r="U193" i="24"/>
  <c r="V193" i="24"/>
  <c r="W193" i="24"/>
  <c r="X193" i="24"/>
  <c r="Y193" i="24"/>
  <c r="Z193" i="24"/>
  <c r="AA193" i="24"/>
  <c r="AB193" i="24"/>
  <c r="AC193" i="24"/>
  <c r="AD193" i="24"/>
  <c r="AE193" i="24"/>
  <c r="AF193" i="24"/>
  <c r="AG193" i="24"/>
  <c r="AH193" i="24"/>
  <c r="D194" i="24"/>
  <c r="E194" i="24"/>
  <c r="F194" i="24"/>
  <c r="G194" i="24"/>
  <c r="H194" i="24"/>
  <c r="I194" i="24"/>
  <c r="J194" i="24"/>
  <c r="K194" i="24"/>
  <c r="L194" i="24"/>
  <c r="M194" i="24"/>
  <c r="N194" i="24"/>
  <c r="O194" i="24"/>
  <c r="P194" i="24"/>
  <c r="Q194" i="24"/>
  <c r="R194" i="24"/>
  <c r="S194" i="24"/>
  <c r="T194" i="24"/>
  <c r="U194" i="24"/>
  <c r="V194" i="24"/>
  <c r="W194" i="24"/>
  <c r="X194" i="24"/>
  <c r="Y194" i="24"/>
  <c r="Z194" i="24"/>
  <c r="AA194" i="24"/>
  <c r="AB194" i="24"/>
  <c r="AC194" i="24"/>
  <c r="AD194" i="24"/>
  <c r="AE194" i="24"/>
  <c r="AF194" i="24"/>
  <c r="AG194" i="24"/>
  <c r="AH194" i="24"/>
  <c r="D195" i="24"/>
  <c r="E195" i="24"/>
  <c r="F195" i="24"/>
  <c r="G195" i="24"/>
  <c r="H195" i="24"/>
  <c r="I195" i="24"/>
  <c r="J195" i="24"/>
  <c r="K195" i="24"/>
  <c r="L195" i="24"/>
  <c r="M195" i="24"/>
  <c r="N195" i="24"/>
  <c r="O195" i="24"/>
  <c r="P195" i="24"/>
  <c r="Q195" i="24"/>
  <c r="R195" i="24"/>
  <c r="S195" i="24"/>
  <c r="T195" i="24"/>
  <c r="U195" i="24"/>
  <c r="V195" i="24"/>
  <c r="W195" i="24"/>
  <c r="X195" i="24"/>
  <c r="Y195" i="24"/>
  <c r="Z195" i="24"/>
  <c r="AA195" i="24"/>
  <c r="AB195" i="24"/>
  <c r="AC195" i="24"/>
  <c r="AD195" i="24"/>
  <c r="AE195" i="24"/>
  <c r="AF195" i="24"/>
  <c r="AG195" i="24"/>
  <c r="AH195" i="24"/>
  <c r="D196" i="24"/>
  <c r="E196" i="24"/>
  <c r="F196" i="24"/>
  <c r="G196" i="24"/>
  <c r="H196" i="24"/>
  <c r="I196" i="24"/>
  <c r="J196" i="24"/>
  <c r="K196" i="24"/>
  <c r="L196" i="24"/>
  <c r="M196" i="24"/>
  <c r="N196" i="24"/>
  <c r="O196" i="24"/>
  <c r="P196" i="24"/>
  <c r="Q196" i="24"/>
  <c r="R196" i="24"/>
  <c r="S196" i="24"/>
  <c r="T196" i="24"/>
  <c r="U196" i="24"/>
  <c r="V196" i="24"/>
  <c r="W196" i="24"/>
  <c r="X196" i="24"/>
  <c r="Y196" i="24"/>
  <c r="Z196" i="24"/>
  <c r="AA196" i="24"/>
  <c r="AB196" i="24"/>
  <c r="AC196" i="24"/>
  <c r="AD196" i="24"/>
  <c r="AE196" i="24"/>
  <c r="AF196" i="24"/>
  <c r="AG196" i="24"/>
  <c r="AH196" i="24"/>
  <c r="D197" i="24"/>
  <c r="E197" i="24"/>
  <c r="F197" i="24"/>
  <c r="G197" i="24"/>
  <c r="H197" i="24"/>
  <c r="I197" i="24"/>
  <c r="J197" i="24"/>
  <c r="K197" i="24"/>
  <c r="L197" i="24"/>
  <c r="M197" i="24"/>
  <c r="N197" i="24"/>
  <c r="O197" i="24"/>
  <c r="P197" i="24"/>
  <c r="Q197" i="24"/>
  <c r="R197" i="24"/>
  <c r="S197" i="24"/>
  <c r="T197" i="24"/>
  <c r="U197" i="24"/>
  <c r="V197" i="24"/>
  <c r="W197" i="24"/>
  <c r="X197" i="24"/>
  <c r="Y197" i="24"/>
  <c r="Z197" i="24"/>
  <c r="AA197" i="24"/>
  <c r="AB197" i="24"/>
  <c r="AC197" i="24"/>
  <c r="AD197" i="24"/>
  <c r="AE197" i="24"/>
  <c r="AF197" i="24"/>
  <c r="AG197" i="24"/>
  <c r="AH197" i="24"/>
  <c r="D198" i="24"/>
  <c r="E198" i="24"/>
  <c r="F198" i="24"/>
  <c r="G198" i="24"/>
  <c r="H198" i="24"/>
  <c r="I198" i="24"/>
  <c r="J198" i="24"/>
  <c r="K198" i="24"/>
  <c r="L198" i="24"/>
  <c r="M198" i="24"/>
  <c r="N198" i="24"/>
  <c r="O198" i="24"/>
  <c r="P198" i="24"/>
  <c r="Q198" i="24"/>
  <c r="R198" i="24"/>
  <c r="S198" i="24"/>
  <c r="T198" i="24"/>
  <c r="U198" i="24"/>
  <c r="V198" i="24"/>
  <c r="W198" i="24"/>
  <c r="X198" i="24"/>
  <c r="Y198" i="24"/>
  <c r="Z198" i="24"/>
  <c r="AA198" i="24"/>
  <c r="AB198" i="24"/>
  <c r="AC198" i="24"/>
  <c r="AD198" i="24"/>
  <c r="AE198" i="24"/>
  <c r="AF198" i="24"/>
  <c r="AG198" i="24"/>
  <c r="AH198" i="24"/>
  <c r="D199" i="24"/>
  <c r="E199" i="24"/>
  <c r="F199" i="24"/>
  <c r="G199" i="24"/>
  <c r="H199" i="24"/>
  <c r="I199" i="24"/>
  <c r="J199" i="24"/>
  <c r="K199" i="24"/>
  <c r="L199" i="24"/>
  <c r="M199" i="24"/>
  <c r="N199" i="24"/>
  <c r="O199" i="24"/>
  <c r="P199" i="24"/>
  <c r="Q199" i="24"/>
  <c r="R199" i="24"/>
  <c r="S199" i="24"/>
  <c r="T199" i="24"/>
  <c r="U199" i="24"/>
  <c r="V199" i="24"/>
  <c r="W199" i="24"/>
  <c r="X199" i="24"/>
  <c r="Y199" i="24"/>
  <c r="Z199" i="24"/>
  <c r="AA199" i="24"/>
  <c r="AB199" i="24"/>
  <c r="AC199" i="24"/>
  <c r="AD199" i="24"/>
  <c r="AE199" i="24"/>
  <c r="AF199" i="24"/>
  <c r="AG199" i="24"/>
  <c r="AH199" i="24"/>
  <c r="D200" i="24"/>
  <c r="E200" i="24"/>
  <c r="F200" i="24"/>
  <c r="G200" i="24"/>
  <c r="H200" i="24"/>
  <c r="I200" i="24"/>
  <c r="J200" i="24"/>
  <c r="K200" i="24"/>
  <c r="L200" i="24"/>
  <c r="M200" i="24"/>
  <c r="N200" i="24"/>
  <c r="O200" i="24"/>
  <c r="P200" i="24"/>
  <c r="Q200" i="24"/>
  <c r="R200" i="24"/>
  <c r="S200" i="24"/>
  <c r="T200" i="24"/>
  <c r="U200" i="24"/>
  <c r="V200" i="24"/>
  <c r="W200" i="24"/>
  <c r="X200" i="24"/>
  <c r="Y200" i="24"/>
  <c r="Z200" i="24"/>
  <c r="AA200" i="24"/>
  <c r="AB200" i="24"/>
  <c r="AC200" i="24"/>
  <c r="AD200" i="24"/>
  <c r="AE200" i="24"/>
  <c r="AF200" i="24"/>
  <c r="AG200" i="24"/>
  <c r="AH200" i="24"/>
  <c r="D201" i="24"/>
  <c r="E201" i="24"/>
  <c r="F201" i="24"/>
  <c r="G201" i="24"/>
  <c r="H201" i="24"/>
  <c r="I201" i="24"/>
  <c r="J201" i="24"/>
  <c r="K201" i="24"/>
  <c r="L201" i="24"/>
  <c r="M201" i="24"/>
  <c r="N201" i="24"/>
  <c r="O201" i="24"/>
  <c r="P201" i="24"/>
  <c r="Q201" i="24"/>
  <c r="R201" i="24"/>
  <c r="S201" i="24"/>
  <c r="T201" i="24"/>
  <c r="U201" i="24"/>
  <c r="V201" i="24"/>
  <c r="W201" i="24"/>
  <c r="X201" i="24"/>
  <c r="Y201" i="24"/>
  <c r="Z201" i="24"/>
  <c r="AA201" i="24"/>
  <c r="AB201" i="24"/>
  <c r="AC201" i="24"/>
  <c r="AD201" i="24"/>
  <c r="AE201" i="24"/>
  <c r="AF201" i="24"/>
  <c r="AG201" i="24"/>
  <c r="AH201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Z202" i="24"/>
  <c r="AA202" i="24"/>
  <c r="AB202" i="24"/>
  <c r="AC202" i="24"/>
  <c r="AD202" i="24"/>
  <c r="AE202" i="24"/>
  <c r="AF202" i="24"/>
  <c r="AG202" i="24"/>
  <c r="AH202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Z203" i="24"/>
  <c r="AA203" i="24"/>
  <c r="AB203" i="24"/>
  <c r="AC203" i="24"/>
  <c r="AD203" i="24"/>
  <c r="AE203" i="24"/>
  <c r="AF203" i="24"/>
  <c r="AG203" i="24"/>
  <c r="AH203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Z204" i="24"/>
  <c r="AA204" i="24"/>
  <c r="AB204" i="24"/>
  <c r="AC204" i="24"/>
  <c r="AD204" i="24"/>
  <c r="AE204" i="24"/>
  <c r="AF204" i="24"/>
  <c r="AG204" i="24"/>
  <c r="AH204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Z205" i="24"/>
  <c r="AA205" i="24"/>
  <c r="AB205" i="24"/>
  <c r="AC205" i="24"/>
  <c r="AD205" i="24"/>
  <c r="AE205" i="24"/>
  <c r="AF205" i="24"/>
  <c r="AG205" i="24"/>
  <c r="AH205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Z206" i="24"/>
  <c r="AA206" i="24"/>
  <c r="AB206" i="24"/>
  <c r="AC206" i="24"/>
  <c r="AD206" i="24"/>
  <c r="AE206" i="24"/>
  <c r="AF206" i="24"/>
  <c r="AG206" i="24"/>
  <c r="AH206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Z207" i="24"/>
  <c r="AA207" i="24"/>
  <c r="AB207" i="24"/>
  <c r="AC207" i="24"/>
  <c r="AD207" i="24"/>
  <c r="AE207" i="24"/>
  <c r="AF207" i="24"/>
  <c r="AG207" i="24"/>
  <c r="AH207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Z208" i="24"/>
  <c r="AA208" i="24"/>
  <c r="AB208" i="24"/>
  <c r="AC208" i="24"/>
  <c r="AD208" i="24"/>
  <c r="AE208" i="24"/>
  <c r="AF208" i="24"/>
  <c r="AG208" i="24"/>
  <c r="AH208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Z209" i="24"/>
  <c r="AA209" i="24"/>
  <c r="AB209" i="24"/>
  <c r="AC209" i="24"/>
  <c r="AD209" i="24"/>
  <c r="AE209" i="24"/>
  <c r="AF209" i="24"/>
  <c r="AG209" i="24"/>
  <c r="AH209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Z210" i="24"/>
  <c r="AA210" i="24"/>
  <c r="AB210" i="24"/>
  <c r="AC210" i="24"/>
  <c r="AD210" i="24"/>
  <c r="AE210" i="24"/>
  <c r="AF210" i="24"/>
  <c r="AG210" i="24"/>
  <c r="AH210" i="24"/>
  <c r="D211" i="24"/>
  <c r="E211" i="24"/>
  <c r="F211" i="24"/>
  <c r="G211" i="24"/>
  <c r="H211" i="24"/>
  <c r="I211" i="24"/>
  <c r="J211" i="24"/>
  <c r="K211" i="24"/>
  <c r="L211" i="24"/>
  <c r="M211" i="24"/>
  <c r="N211" i="24"/>
  <c r="O211" i="24"/>
  <c r="P211" i="24"/>
  <c r="Q211" i="24"/>
  <c r="R211" i="24"/>
  <c r="S211" i="24"/>
  <c r="T211" i="24"/>
  <c r="U211" i="24"/>
  <c r="V211" i="24"/>
  <c r="W211" i="24"/>
  <c r="X211" i="24"/>
  <c r="Y211" i="24"/>
  <c r="Z211" i="24"/>
  <c r="AA211" i="24"/>
  <c r="AB211" i="24"/>
  <c r="AC211" i="24"/>
  <c r="AD211" i="24"/>
  <c r="AE211" i="24"/>
  <c r="AF211" i="24"/>
  <c r="AG211" i="24"/>
  <c r="AH211" i="24"/>
  <c r="D212" i="24"/>
  <c r="E212" i="24"/>
  <c r="F212" i="24"/>
  <c r="G212" i="24"/>
  <c r="H212" i="24"/>
  <c r="I212" i="24"/>
  <c r="J212" i="24"/>
  <c r="K212" i="24"/>
  <c r="L212" i="24"/>
  <c r="M212" i="24"/>
  <c r="N212" i="24"/>
  <c r="O212" i="24"/>
  <c r="P212" i="24"/>
  <c r="Q212" i="24"/>
  <c r="R212" i="24"/>
  <c r="S212" i="24"/>
  <c r="T212" i="24"/>
  <c r="U212" i="24"/>
  <c r="V212" i="24"/>
  <c r="W212" i="24"/>
  <c r="X212" i="24"/>
  <c r="Y212" i="24"/>
  <c r="Z212" i="24"/>
  <c r="AA212" i="24"/>
  <c r="AB212" i="24"/>
  <c r="AC212" i="24"/>
  <c r="AD212" i="24"/>
  <c r="AE212" i="24"/>
  <c r="AF212" i="24"/>
  <c r="AG212" i="24"/>
  <c r="AH212" i="24"/>
  <c r="D213" i="24"/>
  <c r="E213" i="24"/>
  <c r="F213" i="24"/>
  <c r="G213" i="24"/>
  <c r="H213" i="24"/>
  <c r="I213" i="24"/>
  <c r="J213" i="24"/>
  <c r="K213" i="24"/>
  <c r="L213" i="24"/>
  <c r="M213" i="24"/>
  <c r="N213" i="24"/>
  <c r="O213" i="24"/>
  <c r="P213" i="24"/>
  <c r="Q213" i="24"/>
  <c r="R213" i="24"/>
  <c r="S213" i="24"/>
  <c r="T213" i="24"/>
  <c r="U213" i="24"/>
  <c r="V213" i="24"/>
  <c r="W213" i="24"/>
  <c r="X213" i="24"/>
  <c r="Y213" i="24"/>
  <c r="Z213" i="24"/>
  <c r="AA213" i="24"/>
  <c r="AB213" i="24"/>
  <c r="AC213" i="24"/>
  <c r="AD213" i="24"/>
  <c r="AE213" i="24"/>
  <c r="AF213" i="24"/>
  <c r="AG213" i="24"/>
  <c r="AH213" i="24"/>
  <c r="C116" i="24"/>
  <c r="C117" i="24"/>
  <c r="C118" i="24"/>
  <c r="C119" i="24"/>
  <c r="C120" i="24"/>
  <c r="C121" i="24"/>
  <c r="C122" i="24"/>
  <c r="C123" i="24"/>
  <c r="C124" i="24"/>
  <c r="C125" i="24"/>
  <c r="C126" i="24"/>
  <c r="C127" i="24"/>
  <c r="C128" i="24"/>
  <c r="C129" i="24"/>
  <c r="C130" i="24"/>
  <c r="C131" i="24"/>
  <c r="C132" i="24"/>
  <c r="C133" i="24"/>
  <c r="C134" i="24"/>
  <c r="C135" i="24"/>
  <c r="C136" i="24"/>
  <c r="C137" i="24"/>
  <c r="C138" i="24"/>
  <c r="C139" i="24"/>
  <c r="C140" i="24"/>
  <c r="C141" i="24"/>
  <c r="C142" i="24"/>
  <c r="C143" i="24"/>
  <c r="C144" i="24"/>
  <c r="C145" i="24"/>
  <c r="C146" i="24"/>
  <c r="C147" i="24"/>
  <c r="C148" i="24"/>
  <c r="C149" i="24"/>
  <c r="C150" i="24"/>
  <c r="C151" i="24"/>
  <c r="C152" i="24"/>
  <c r="C153" i="24"/>
  <c r="C154" i="24"/>
  <c r="C155" i="24"/>
  <c r="C156" i="24"/>
  <c r="C157" i="24"/>
  <c r="C158" i="24"/>
  <c r="C159" i="24"/>
  <c r="C160" i="24"/>
  <c r="C161" i="24"/>
  <c r="C162" i="24"/>
  <c r="C163" i="24"/>
  <c r="C164" i="24"/>
  <c r="C165" i="24"/>
  <c r="C166" i="24"/>
  <c r="C167" i="24"/>
  <c r="C168" i="24"/>
  <c r="C169" i="24"/>
  <c r="C170" i="24"/>
  <c r="C171" i="24"/>
  <c r="C172" i="24"/>
  <c r="C173" i="24"/>
  <c r="C174" i="24"/>
  <c r="C175" i="24"/>
  <c r="C176" i="24"/>
  <c r="C177" i="24"/>
  <c r="C178" i="24"/>
  <c r="C179" i="24"/>
  <c r="C180" i="24"/>
  <c r="C181" i="24"/>
  <c r="C182" i="24"/>
  <c r="C183" i="24"/>
  <c r="C184" i="24"/>
  <c r="C185" i="24"/>
  <c r="C186" i="24"/>
  <c r="C187" i="24"/>
  <c r="C188" i="24"/>
  <c r="C189" i="24"/>
  <c r="C190" i="24"/>
  <c r="C191" i="24"/>
  <c r="C192" i="24"/>
  <c r="C193" i="24"/>
  <c r="C194" i="24"/>
  <c r="C195" i="24"/>
  <c r="C196" i="24"/>
  <c r="C197" i="24"/>
  <c r="C198" i="24"/>
  <c r="C199" i="24"/>
  <c r="C200" i="24"/>
  <c r="C201" i="24"/>
  <c r="C202" i="24"/>
  <c r="C203" i="24"/>
  <c r="C204" i="24"/>
  <c r="C205" i="24"/>
  <c r="C206" i="24"/>
  <c r="C207" i="24"/>
  <c r="C208" i="24"/>
  <c r="C209" i="24"/>
  <c r="C210" i="24"/>
  <c r="C211" i="24"/>
  <c r="C212" i="24"/>
  <c r="C213" i="24"/>
  <c r="C115" i="24"/>
  <c r="AH12" i="24"/>
  <c r="AH13" i="24"/>
  <c r="AH14" i="24"/>
  <c r="AH15" i="24"/>
  <c r="AH16" i="24"/>
  <c r="AH17" i="24"/>
  <c r="AH18" i="24"/>
  <c r="AH19" i="24"/>
  <c r="AH20" i="24"/>
  <c r="AH21" i="24"/>
  <c r="AH22" i="24"/>
  <c r="AH23" i="24"/>
  <c r="AH24" i="24"/>
  <c r="AH25" i="24"/>
  <c r="AH26" i="24"/>
  <c r="AH27" i="24"/>
  <c r="AH28" i="24"/>
  <c r="AH29" i="24"/>
  <c r="AH30" i="24"/>
  <c r="AH31" i="24"/>
  <c r="AH32" i="24"/>
  <c r="AH33" i="24"/>
  <c r="AH34" i="24"/>
  <c r="AH35" i="24"/>
  <c r="AH36" i="24"/>
  <c r="AH37" i="24"/>
  <c r="AH38" i="24"/>
  <c r="AH39" i="24"/>
  <c r="AH40" i="24"/>
  <c r="AH41" i="24"/>
  <c r="AH42" i="24"/>
  <c r="AH43" i="24"/>
  <c r="AH44" i="24"/>
  <c r="AH45" i="24"/>
  <c r="AH46" i="24"/>
  <c r="AH47" i="24"/>
  <c r="AH48" i="24"/>
  <c r="AH49" i="24"/>
  <c r="AH50" i="24"/>
  <c r="AH51" i="24"/>
  <c r="AH52" i="24"/>
  <c r="AH53" i="24"/>
  <c r="AH54" i="24"/>
  <c r="AH55" i="24"/>
  <c r="AH56" i="24"/>
  <c r="AH57" i="24"/>
  <c r="AH58" i="24"/>
  <c r="AH59" i="24"/>
  <c r="AH60" i="24"/>
  <c r="AH61" i="24"/>
  <c r="AH62" i="24"/>
  <c r="AH63" i="24"/>
  <c r="AH64" i="24"/>
  <c r="AH65" i="24"/>
  <c r="AH66" i="24"/>
  <c r="AH67" i="24"/>
  <c r="AH68" i="24"/>
  <c r="AH69" i="24"/>
  <c r="AH70" i="24"/>
  <c r="AH71" i="24"/>
  <c r="AH72" i="24"/>
  <c r="AH73" i="24"/>
  <c r="AH74" i="24"/>
  <c r="AH75" i="24"/>
  <c r="AH76" i="24"/>
  <c r="AH77" i="24"/>
  <c r="AH78" i="24"/>
  <c r="AH79" i="24"/>
  <c r="AH80" i="24"/>
  <c r="AH81" i="24"/>
  <c r="AH82" i="24"/>
  <c r="AH83" i="24"/>
  <c r="AH84" i="24"/>
  <c r="AH85" i="24"/>
  <c r="AH86" i="24"/>
  <c r="AH87" i="24"/>
  <c r="AH88" i="24"/>
  <c r="AH89" i="24"/>
  <c r="AH90" i="24"/>
  <c r="AH91" i="24"/>
  <c r="AH92" i="24"/>
  <c r="AH93" i="24"/>
  <c r="AH94" i="24"/>
  <c r="AH95" i="24"/>
  <c r="AH96" i="24"/>
  <c r="AH97" i="24"/>
  <c r="AH98" i="24"/>
  <c r="AH99" i="24"/>
  <c r="AH100" i="24"/>
  <c r="AH101" i="24"/>
  <c r="AH102" i="24"/>
  <c r="AH103" i="24"/>
  <c r="AH104" i="24"/>
  <c r="AH105" i="24"/>
  <c r="AH106" i="24"/>
  <c r="AH107" i="24"/>
  <c r="AH108" i="24"/>
  <c r="AH11" i="24"/>
  <c r="D10" i="15"/>
  <c r="E10" i="15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D11" i="15"/>
  <c r="E11" i="15"/>
  <c r="F11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D22" i="15"/>
  <c r="E22" i="15"/>
  <c r="F22" i="15"/>
  <c r="G22" i="15"/>
  <c r="H22" i="15"/>
  <c r="I22" i="15"/>
  <c r="J22" i="15"/>
  <c r="K22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D23" i="15"/>
  <c r="E23" i="15"/>
  <c r="F23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D24" i="15"/>
  <c r="E24" i="15"/>
  <c r="F24" i="15"/>
  <c r="G24" i="15"/>
  <c r="H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D25" i="15"/>
  <c r="E25" i="15"/>
  <c r="F25" i="15"/>
  <c r="G25" i="15"/>
  <c r="H25" i="15"/>
  <c r="I25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AH52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D54" i="15"/>
  <c r="E54" i="15"/>
  <c r="F54" i="15"/>
  <c r="G54" i="15"/>
  <c r="H54" i="15"/>
  <c r="I54" i="15"/>
  <c r="J54" i="15"/>
  <c r="K54" i="15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AE54" i="15"/>
  <c r="AF54" i="15"/>
  <c r="AG54" i="15"/>
  <c r="AH54" i="15"/>
  <c r="D55" i="15"/>
  <c r="E55" i="15"/>
  <c r="F55" i="15"/>
  <c r="G55" i="15"/>
  <c r="H55" i="15"/>
  <c r="I55" i="15"/>
  <c r="J55" i="15"/>
  <c r="K55" i="15"/>
  <c r="L55" i="15"/>
  <c r="M55" i="15"/>
  <c r="N55" i="15"/>
  <c r="O55" i="15"/>
  <c r="P55" i="15"/>
  <c r="Q55" i="15"/>
  <c r="R55" i="15"/>
  <c r="S55" i="15"/>
  <c r="T55" i="15"/>
  <c r="U55" i="15"/>
  <c r="V55" i="15"/>
  <c r="W55" i="15"/>
  <c r="X55" i="15"/>
  <c r="Y55" i="15"/>
  <c r="Z55" i="15"/>
  <c r="AA55" i="15"/>
  <c r="AB55" i="15"/>
  <c r="AC55" i="15"/>
  <c r="AD55" i="15"/>
  <c r="AE55" i="15"/>
  <c r="AF55" i="15"/>
  <c r="AG55" i="15"/>
  <c r="AH55" i="15"/>
  <c r="D56" i="15"/>
  <c r="E56" i="15"/>
  <c r="F56" i="15"/>
  <c r="G56" i="15"/>
  <c r="H56" i="15"/>
  <c r="I56" i="15"/>
  <c r="J56" i="15"/>
  <c r="K56" i="15"/>
  <c r="L56" i="15"/>
  <c r="M56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Z56" i="15"/>
  <c r="AA56" i="15"/>
  <c r="AB56" i="15"/>
  <c r="AC56" i="15"/>
  <c r="AD56" i="15"/>
  <c r="AE56" i="15"/>
  <c r="AF56" i="15"/>
  <c r="AG56" i="15"/>
  <c r="AH56" i="15"/>
  <c r="D57" i="15"/>
  <c r="E57" i="15"/>
  <c r="F57" i="15"/>
  <c r="G57" i="15"/>
  <c r="H57" i="15"/>
  <c r="I57" i="15"/>
  <c r="J57" i="15"/>
  <c r="K57" i="15"/>
  <c r="L57" i="15"/>
  <c r="M57" i="15"/>
  <c r="N57" i="15"/>
  <c r="O57" i="15"/>
  <c r="P57" i="15"/>
  <c r="Q57" i="15"/>
  <c r="R57" i="15"/>
  <c r="S57" i="15"/>
  <c r="T57" i="15"/>
  <c r="U57" i="15"/>
  <c r="V57" i="15"/>
  <c r="W57" i="15"/>
  <c r="X57" i="15"/>
  <c r="Y57" i="15"/>
  <c r="Z57" i="15"/>
  <c r="AA57" i="15"/>
  <c r="AB57" i="15"/>
  <c r="AC57" i="15"/>
  <c r="AD57" i="15"/>
  <c r="AE57" i="15"/>
  <c r="AF57" i="15"/>
  <c r="AG57" i="15"/>
  <c r="AH57" i="15"/>
  <c r="D58" i="15"/>
  <c r="E58" i="15"/>
  <c r="F58" i="15"/>
  <c r="G58" i="15"/>
  <c r="H58" i="15"/>
  <c r="I58" i="15"/>
  <c r="J58" i="15"/>
  <c r="K58" i="15"/>
  <c r="L58" i="15"/>
  <c r="M58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Z58" i="15"/>
  <c r="AA58" i="15"/>
  <c r="AB58" i="15"/>
  <c r="AC58" i="15"/>
  <c r="AD58" i="15"/>
  <c r="AE58" i="15"/>
  <c r="AF58" i="15"/>
  <c r="AG58" i="15"/>
  <c r="AH58" i="15"/>
  <c r="D59" i="15"/>
  <c r="E59" i="15"/>
  <c r="F59" i="15"/>
  <c r="G59" i="15"/>
  <c r="H59" i="15"/>
  <c r="I59" i="15"/>
  <c r="J59" i="15"/>
  <c r="K59" i="15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AF59" i="15"/>
  <c r="AG59" i="15"/>
  <c r="AH59" i="15"/>
  <c r="D60" i="15"/>
  <c r="E60" i="15"/>
  <c r="F60" i="15"/>
  <c r="G60" i="15"/>
  <c r="H60" i="15"/>
  <c r="I60" i="15"/>
  <c r="J60" i="15"/>
  <c r="K60" i="15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AH60" i="15"/>
  <c r="D61" i="15"/>
  <c r="E61" i="15"/>
  <c r="F61" i="15"/>
  <c r="G61" i="15"/>
  <c r="H61" i="15"/>
  <c r="I61" i="15"/>
  <c r="J61" i="15"/>
  <c r="K61" i="15"/>
  <c r="L61" i="15"/>
  <c r="M61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Z61" i="15"/>
  <c r="AA61" i="15"/>
  <c r="AB61" i="15"/>
  <c r="AC61" i="15"/>
  <c r="AD61" i="15"/>
  <c r="AE61" i="15"/>
  <c r="AF61" i="15"/>
  <c r="AG61" i="15"/>
  <c r="AH61" i="15"/>
  <c r="D62" i="15"/>
  <c r="E62" i="15"/>
  <c r="F62" i="15"/>
  <c r="G62" i="15"/>
  <c r="H62" i="15"/>
  <c r="I62" i="15"/>
  <c r="J62" i="15"/>
  <c r="K62" i="15"/>
  <c r="L62" i="15"/>
  <c r="M62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Z62" i="15"/>
  <c r="AA62" i="15"/>
  <c r="AB62" i="15"/>
  <c r="AC62" i="15"/>
  <c r="AD62" i="15"/>
  <c r="AE62" i="15"/>
  <c r="AF62" i="15"/>
  <c r="AG62" i="15"/>
  <c r="AH62" i="15"/>
  <c r="D63" i="15"/>
  <c r="E63" i="15"/>
  <c r="F63" i="15"/>
  <c r="G63" i="15"/>
  <c r="H63" i="15"/>
  <c r="I63" i="15"/>
  <c r="J63" i="15"/>
  <c r="K63" i="15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AF63" i="15"/>
  <c r="AG63" i="15"/>
  <c r="AH63" i="15"/>
  <c r="D64" i="15"/>
  <c r="E64" i="15"/>
  <c r="F64" i="15"/>
  <c r="G64" i="15"/>
  <c r="H64" i="15"/>
  <c r="I64" i="15"/>
  <c r="J64" i="15"/>
  <c r="K64" i="15"/>
  <c r="L64" i="15"/>
  <c r="M64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AE64" i="15"/>
  <c r="AF64" i="15"/>
  <c r="AG64" i="15"/>
  <c r="AH64" i="15"/>
  <c r="D65" i="15"/>
  <c r="E65" i="15"/>
  <c r="F65" i="15"/>
  <c r="G65" i="15"/>
  <c r="H65" i="15"/>
  <c r="I65" i="15"/>
  <c r="J65" i="15"/>
  <c r="K65" i="15"/>
  <c r="L65" i="15"/>
  <c r="M65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AA65" i="15"/>
  <c r="AB65" i="15"/>
  <c r="AC65" i="15"/>
  <c r="AD65" i="15"/>
  <c r="AE65" i="15"/>
  <c r="AF65" i="15"/>
  <c r="AG65" i="15"/>
  <c r="AH65" i="15"/>
  <c r="D66" i="15"/>
  <c r="E66" i="15"/>
  <c r="F66" i="15"/>
  <c r="G66" i="15"/>
  <c r="H66" i="15"/>
  <c r="I66" i="15"/>
  <c r="J66" i="15"/>
  <c r="K66" i="15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AA66" i="15"/>
  <c r="AB66" i="15"/>
  <c r="AC66" i="15"/>
  <c r="AD66" i="15"/>
  <c r="AE66" i="15"/>
  <c r="AF66" i="15"/>
  <c r="AG66" i="15"/>
  <c r="AH66" i="15"/>
  <c r="D67" i="15"/>
  <c r="E67" i="15"/>
  <c r="F67" i="15"/>
  <c r="G67" i="15"/>
  <c r="H67" i="15"/>
  <c r="I67" i="15"/>
  <c r="J67" i="15"/>
  <c r="K67" i="15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AB67" i="15"/>
  <c r="AC67" i="15"/>
  <c r="AD67" i="15"/>
  <c r="AE67" i="15"/>
  <c r="AF67" i="15"/>
  <c r="AG67" i="15"/>
  <c r="AH67" i="15"/>
  <c r="D68" i="15"/>
  <c r="E68" i="15"/>
  <c r="F68" i="15"/>
  <c r="G68" i="15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AB68" i="15"/>
  <c r="AC68" i="15"/>
  <c r="AD68" i="15"/>
  <c r="AE68" i="15"/>
  <c r="AF68" i="15"/>
  <c r="AG68" i="15"/>
  <c r="AH68" i="15"/>
  <c r="D69" i="15"/>
  <c r="E69" i="15"/>
  <c r="F69" i="15"/>
  <c r="G69" i="15"/>
  <c r="H69" i="15"/>
  <c r="I69" i="15"/>
  <c r="J69" i="15"/>
  <c r="K69" i="15"/>
  <c r="L69" i="15"/>
  <c r="M69" i="15"/>
  <c r="N69" i="15"/>
  <c r="O69" i="15"/>
  <c r="P69" i="15"/>
  <c r="Q69" i="15"/>
  <c r="R69" i="15"/>
  <c r="S69" i="15"/>
  <c r="T69" i="15"/>
  <c r="U69" i="15"/>
  <c r="V69" i="15"/>
  <c r="W69" i="15"/>
  <c r="X69" i="15"/>
  <c r="Y69" i="15"/>
  <c r="Z69" i="15"/>
  <c r="AA69" i="15"/>
  <c r="AB69" i="15"/>
  <c r="AC69" i="15"/>
  <c r="AD69" i="15"/>
  <c r="AE69" i="15"/>
  <c r="AF69" i="15"/>
  <c r="AG69" i="15"/>
  <c r="AH69" i="15"/>
  <c r="D70" i="15"/>
  <c r="E70" i="15"/>
  <c r="F70" i="15"/>
  <c r="G70" i="15"/>
  <c r="H70" i="15"/>
  <c r="I70" i="15"/>
  <c r="J70" i="15"/>
  <c r="K70" i="15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AA70" i="15"/>
  <c r="AB70" i="15"/>
  <c r="AC70" i="15"/>
  <c r="AD70" i="15"/>
  <c r="AE70" i="15"/>
  <c r="AF70" i="15"/>
  <c r="AG70" i="15"/>
  <c r="AH70" i="15"/>
  <c r="D71" i="15"/>
  <c r="E71" i="15"/>
  <c r="F71" i="15"/>
  <c r="G71" i="15"/>
  <c r="H71" i="15"/>
  <c r="I71" i="15"/>
  <c r="J71" i="15"/>
  <c r="K71" i="15"/>
  <c r="L71" i="15"/>
  <c r="M71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Z71" i="15"/>
  <c r="AA71" i="15"/>
  <c r="AB71" i="15"/>
  <c r="AC71" i="15"/>
  <c r="AD71" i="15"/>
  <c r="AE71" i="15"/>
  <c r="AF71" i="15"/>
  <c r="AG71" i="15"/>
  <c r="AH71" i="15"/>
  <c r="D72" i="15"/>
  <c r="E72" i="15"/>
  <c r="F72" i="15"/>
  <c r="G72" i="15"/>
  <c r="H72" i="15"/>
  <c r="I72" i="15"/>
  <c r="J72" i="15"/>
  <c r="K72" i="15"/>
  <c r="L72" i="15"/>
  <c r="M72" i="15"/>
  <c r="N72" i="15"/>
  <c r="O72" i="15"/>
  <c r="P72" i="15"/>
  <c r="Q72" i="15"/>
  <c r="R72" i="15"/>
  <c r="S72" i="15"/>
  <c r="T72" i="15"/>
  <c r="U72" i="15"/>
  <c r="V72" i="15"/>
  <c r="W72" i="15"/>
  <c r="X72" i="15"/>
  <c r="Y72" i="15"/>
  <c r="Z72" i="15"/>
  <c r="AA72" i="15"/>
  <c r="AB72" i="15"/>
  <c r="AC72" i="15"/>
  <c r="AD72" i="15"/>
  <c r="AE72" i="15"/>
  <c r="AF72" i="15"/>
  <c r="AG72" i="15"/>
  <c r="AH72" i="15"/>
  <c r="D73" i="15"/>
  <c r="E73" i="15"/>
  <c r="F73" i="15"/>
  <c r="G73" i="15"/>
  <c r="H73" i="15"/>
  <c r="I73" i="15"/>
  <c r="J73" i="15"/>
  <c r="K73" i="15"/>
  <c r="L73" i="15"/>
  <c r="M73" i="15"/>
  <c r="N73" i="15"/>
  <c r="O73" i="15"/>
  <c r="P73" i="15"/>
  <c r="Q73" i="15"/>
  <c r="R73" i="15"/>
  <c r="S73" i="15"/>
  <c r="T73" i="15"/>
  <c r="U73" i="15"/>
  <c r="V73" i="15"/>
  <c r="W73" i="15"/>
  <c r="X73" i="15"/>
  <c r="Y73" i="15"/>
  <c r="Z73" i="15"/>
  <c r="AA73" i="15"/>
  <c r="AB73" i="15"/>
  <c r="AC73" i="15"/>
  <c r="AD73" i="15"/>
  <c r="AE73" i="15"/>
  <c r="AF73" i="15"/>
  <c r="AG73" i="15"/>
  <c r="AH73" i="15"/>
  <c r="D74" i="15"/>
  <c r="E74" i="15"/>
  <c r="F74" i="15"/>
  <c r="G74" i="15"/>
  <c r="H74" i="15"/>
  <c r="I74" i="15"/>
  <c r="J74" i="15"/>
  <c r="K74" i="15"/>
  <c r="L74" i="15"/>
  <c r="M74" i="15"/>
  <c r="N74" i="15"/>
  <c r="O74" i="15"/>
  <c r="P74" i="15"/>
  <c r="Q74" i="15"/>
  <c r="R74" i="15"/>
  <c r="S74" i="15"/>
  <c r="T74" i="15"/>
  <c r="U74" i="15"/>
  <c r="V74" i="15"/>
  <c r="W74" i="15"/>
  <c r="X74" i="15"/>
  <c r="Y74" i="15"/>
  <c r="Z74" i="15"/>
  <c r="AA74" i="15"/>
  <c r="AB74" i="15"/>
  <c r="AC74" i="15"/>
  <c r="AD74" i="15"/>
  <c r="AE74" i="15"/>
  <c r="AF74" i="15"/>
  <c r="AG74" i="15"/>
  <c r="AH74" i="15"/>
  <c r="D75" i="15"/>
  <c r="E75" i="15"/>
  <c r="F75" i="15"/>
  <c r="G75" i="15"/>
  <c r="H75" i="15"/>
  <c r="I75" i="15"/>
  <c r="J75" i="15"/>
  <c r="K75" i="15"/>
  <c r="L75" i="15"/>
  <c r="M75" i="15"/>
  <c r="N75" i="15"/>
  <c r="O75" i="15"/>
  <c r="P75" i="15"/>
  <c r="Q75" i="15"/>
  <c r="R75" i="15"/>
  <c r="S75" i="15"/>
  <c r="T75" i="15"/>
  <c r="U75" i="15"/>
  <c r="V75" i="15"/>
  <c r="W75" i="15"/>
  <c r="X75" i="15"/>
  <c r="Y75" i="15"/>
  <c r="Z75" i="15"/>
  <c r="AA75" i="15"/>
  <c r="AB75" i="15"/>
  <c r="AC75" i="15"/>
  <c r="AD75" i="15"/>
  <c r="AE75" i="15"/>
  <c r="AF75" i="15"/>
  <c r="AG75" i="15"/>
  <c r="AH75" i="15"/>
  <c r="D76" i="15"/>
  <c r="E76" i="15"/>
  <c r="F76" i="15"/>
  <c r="G76" i="15"/>
  <c r="H76" i="15"/>
  <c r="I76" i="15"/>
  <c r="J76" i="15"/>
  <c r="K76" i="15"/>
  <c r="L76" i="15"/>
  <c r="M76" i="15"/>
  <c r="N76" i="15"/>
  <c r="O76" i="15"/>
  <c r="P76" i="15"/>
  <c r="Q76" i="15"/>
  <c r="R76" i="15"/>
  <c r="S76" i="15"/>
  <c r="T76" i="15"/>
  <c r="U76" i="15"/>
  <c r="V76" i="15"/>
  <c r="W76" i="15"/>
  <c r="X76" i="15"/>
  <c r="Y76" i="15"/>
  <c r="Z76" i="15"/>
  <c r="AA76" i="15"/>
  <c r="AB76" i="15"/>
  <c r="AC76" i="15"/>
  <c r="AD76" i="15"/>
  <c r="AE76" i="15"/>
  <c r="AF76" i="15"/>
  <c r="AG76" i="15"/>
  <c r="AH76" i="15"/>
  <c r="D77" i="15"/>
  <c r="E77" i="15"/>
  <c r="F77" i="15"/>
  <c r="G77" i="15"/>
  <c r="H77" i="15"/>
  <c r="I77" i="15"/>
  <c r="J77" i="15"/>
  <c r="K77" i="15"/>
  <c r="L77" i="15"/>
  <c r="M77" i="15"/>
  <c r="N77" i="15"/>
  <c r="O77" i="15"/>
  <c r="P77" i="15"/>
  <c r="Q77" i="15"/>
  <c r="R77" i="15"/>
  <c r="S77" i="15"/>
  <c r="T77" i="15"/>
  <c r="U77" i="15"/>
  <c r="V77" i="15"/>
  <c r="W77" i="15"/>
  <c r="X77" i="15"/>
  <c r="Y77" i="15"/>
  <c r="Z77" i="15"/>
  <c r="AA77" i="15"/>
  <c r="AB77" i="15"/>
  <c r="AC77" i="15"/>
  <c r="AD77" i="15"/>
  <c r="AE77" i="15"/>
  <c r="AF77" i="15"/>
  <c r="AG77" i="15"/>
  <c r="AH77" i="15"/>
  <c r="D78" i="15"/>
  <c r="E78" i="15"/>
  <c r="F78" i="15"/>
  <c r="G78" i="15"/>
  <c r="H78" i="15"/>
  <c r="I78" i="15"/>
  <c r="J78" i="15"/>
  <c r="K78" i="15"/>
  <c r="L78" i="15"/>
  <c r="M78" i="15"/>
  <c r="N78" i="15"/>
  <c r="O78" i="15"/>
  <c r="P78" i="15"/>
  <c r="Q78" i="15"/>
  <c r="R78" i="15"/>
  <c r="S78" i="15"/>
  <c r="T78" i="15"/>
  <c r="U78" i="15"/>
  <c r="V78" i="15"/>
  <c r="W78" i="15"/>
  <c r="X78" i="15"/>
  <c r="Y78" i="15"/>
  <c r="Z78" i="15"/>
  <c r="AA78" i="15"/>
  <c r="AB78" i="15"/>
  <c r="AC78" i="15"/>
  <c r="AD78" i="15"/>
  <c r="AE78" i="15"/>
  <c r="AF78" i="15"/>
  <c r="AG78" i="15"/>
  <c r="AH78" i="15"/>
  <c r="D79" i="15"/>
  <c r="E79" i="15"/>
  <c r="F79" i="15"/>
  <c r="G79" i="15"/>
  <c r="H79" i="15"/>
  <c r="I79" i="15"/>
  <c r="J79" i="15"/>
  <c r="K79" i="15"/>
  <c r="L79" i="15"/>
  <c r="M79" i="15"/>
  <c r="N79" i="15"/>
  <c r="O79" i="15"/>
  <c r="P79" i="15"/>
  <c r="Q79" i="15"/>
  <c r="R79" i="15"/>
  <c r="S79" i="15"/>
  <c r="T79" i="15"/>
  <c r="U79" i="15"/>
  <c r="V79" i="15"/>
  <c r="W79" i="15"/>
  <c r="X79" i="15"/>
  <c r="Y79" i="15"/>
  <c r="Z79" i="15"/>
  <c r="AA79" i="15"/>
  <c r="AB79" i="15"/>
  <c r="AC79" i="15"/>
  <c r="AD79" i="15"/>
  <c r="AE79" i="15"/>
  <c r="AF79" i="15"/>
  <c r="AG79" i="15"/>
  <c r="AH79" i="15"/>
  <c r="D80" i="15"/>
  <c r="E80" i="15"/>
  <c r="F80" i="15"/>
  <c r="G80" i="15"/>
  <c r="H80" i="15"/>
  <c r="I80" i="15"/>
  <c r="J80" i="15"/>
  <c r="K80" i="15"/>
  <c r="L80" i="15"/>
  <c r="M80" i="15"/>
  <c r="N80" i="15"/>
  <c r="O80" i="15"/>
  <c r="P80" i="15"/>
  <c r="Q80" i="15"/>
  <c r="R80" i="15"/>
  <c r="S80" i="15"/>
  <c r="T80" i="15"/>
  <c r="U80" i="15"/>
  <c r="V80" i="15"/>
  <c r="W80" i="15"/>
  <c r="X80" i="15"/>
  <c r="Y80" i="15"/>
  <c r="Z80" i="15"/>
  <c r="AA80" i="15"/>
  <c r="AB80" i="15"/>
  <c r="AC80" i="15"/>
  <c r="AD80" i="15"/>
  <c r="AE80" i="15"/>
  <c r="AF80" i="15"/>
  <c r="AG80" i="15"/>
  <c r="AH80" i="15"/>
  <c r="D81" i="15"/>
  <c r="E81" i="15"/>
  <c r="F81" i="15"/>
  <c r="G81" i="15"/>
  <c r="H81" i="15"/>
  <c r="I81" i="15"/>
  <c r="J81" i="15"/>
  <c r="K81" i="15"/>
  <c r="L81" i="15"/>
  <c r="M81" i="15"/>
  <c r="N81" i="15"/>
  <c r="O81" i="15"/>
  <c r="P81" i="15"/>
  <c r="Q81" i="15"/>
  <c r="R81" i="15"/>
  <c r="S81" i="15"/>
  <c r="T81" i="15"/>
  <c r="U81" i="15"/>
  <c r="V81" i="15"/>
  <c r="W81" i="15"/>
  <c r="X81" i="15"/>
  <c r="Y81" i="15"/>
  <c r="Z81" i="15"/>
  <c r="AA81" i="15"/>
  <c r="AB81" i="15"/>
  <c r="AC81" i="15"/>
  <c r="AD81" i="15"/>
  <c r="AE81" i="15"/>
  <c r="AF81" i="15"/>
  <c r="AG81" i="15"/>
  <c r="AH81" i="15"/>
  <c r="D82" i="15"/>
  <c r="E82" i="15"/>
  <c r="F82" i="15"/>
  <c r="G82" i="15"/>
  <c r="H82" i="15"/>
  <c r="I82" i="15"/>
  <c r="J82" i="15"/>
  <c r="K82" i="15"/>
  <c r="L82" i="15"/>
  <c r="M82" i="15"/>
  <c r="N82" i="15"/>
  <c r="O82" i="15"/>
  <c r="P82" i="15"/>
  <c r="Q82" i="15"/>
  <c r="R82" i="15"/>
  <c r="S82" i="15"/>
  <c r="T82" i="15"/>
  <c r="U82" i="15"/>
  <c r="V82" i="15"/>
  <c r="W82" i="15"/>
  <c r="X82" i="15"/>
  <c r="Y82" i="15"/>
  <c r="Z82" i="15"/>
  <c r="AA82" i="15"/>
  <c r="AB82" i="15"/>
  <c r="AC82" i="15"/>
  <c r="AD82" i="15"/>
  <c r="AE82" i="15"/>
  <c r="AF82" i="15"/>
  <c r="AG82" i="15"/>
  <c r="AH82" i="15"/>
  <c r="D83" i="15"/>
  <c r="E83" i="15"/>
  <c r="F83" i="15"/>
  <c r="G83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V83" i="15"/>
  <c r="W83" i="15"/>
  <c r="X83" i="15"/>
  <c r="Y83" i="15"/>
  <c r="Z83" i="15"/>
  <c r="AA83" i="15"/>
  <c r="AB83" i="15"/>
  <c r="AC83" i="15"/>
  <c r="AD83" i="15"/>
  <c r="AE83" i="15"/>
  <c r="AF83" i="15"/>
  <c r="AG83" i="15"/>
  <c r="AH83" i="15"/>
  <c r="D84" i="15"/>
  <c r="E84" i="15"/>
  <c r="F84" i="15"/>
  <c r="G84" i="15"/>
  <c r="H84" i="15"/>
  <c r="I84" i="15"/>
  <c r="J84" i="15"/>
  <c r="K84" i="15"/>
  <c r="L84" i="15"/>
  <c r="M84" i="15"/>
  <c r="N84" i="15"/>
  <c r="O84" i="15"/>
  <c r="P84" i="15"/>
  <c r="Q84" i="15"/>
  <c r="R84" i="15"/>
  <c r="S84" i="15"/>
  <c r="T84" i="15"/>
  <c r="U84" i="15"/>
  <c r="V84" i="15"/>
  <c r="W84" i="15"/>
  <c r="X84" i="15"/>
  <c r="Y84" i="15"/>
  <c r="Z84" i="15"/>
  <c r="AA84" i="15"/>
  <c r="AB84" i="15"/>
  <c r="AC84" i="15"/>
  <c r="AD84" i="15"/>
  <c r="AE84" i="15"/>
  <c r="AF84" i="15"/>
  <c r="AG84" i="15"/>
  <c r="AH84" i="15"/>
  <c r="D85" i="15"/>
  <c r="E85" i="15"/>
  <c r="F85" i="15"/>
  <c r="G85" i="15"/>
  <c r="H85" i="15"/>
  <c r="I85" i="15"/>
  <c r="J85" i="15"/>
  <c r="K85" i="15"/>
  <c r="L85" i="15"/>
  <c r="M85" i="15"/>
  <c r="N85" i="15"/>
  <c r="O85" i="15"/>
  <c r="P85" i="15"/>
  <c r="Q85" i="15"/>
  <c r="R85" i="15"/>
  <c r="S85" i="15"/>
  <c r="T85" i="15"/>
  <c r="U85" i="15"/>
  <c r="V85" i="15"/>
  <c r="W85" i="15"/>
  <c r="X85" i="15"/>
  <c r="Y85" i="15"/>
  <c r="Z85" i="15"/>
  <c r="AA85" i="15"/>
  <c r="AB85" i="15"/>
  <c r="AC85" i="15"/>
  <c r="AD85" i="15"/>
  <c r="AE85" i="15"/>
  <c r="AF85" i="15"/>
  <c r="AG85" i="15"/>
  <c r="AH85" i="15"/>
  <c r="D86" i="15"/>
  <c r="E86" i="15"/>
  <c r="F86" i="15"/>
  <c r="G86" i="15"/>
  <c r="H86" i="15"/>
  <c r="I86" i="15"/>
  <c r="J86" i="15"/>
  <c r="K86" i="15"/>
  <c r="L86" i="15"/>
  <c r="M86" i="15"/>
  <c r="N86" i="15"/>
  <c r="O86" i="15"/>
  <c r="P86" i="15"/>
  <c r="Q86" i="15"/>
  <c r="R86" i="15"/>
  <c r="S86" i="15"/>
  <c r="T86" i="15"/>
  <c r="U86" i="15"/>
  <c r="V86" i="15"/>
  <c r="W86" i="15"/>
  <c r="X86" i="15"/>
  <c r="Y86" i="15"/>
  <c r="Z86" i="15"/>
  <c r="AA86" i="15"/>
  <c r="AB86" i="15"/>
  <c r="AC86" i="15"/>
  <c r="AD86" i="15"/>
  <c r="AE86" i="15"/>
  <c r="AF86" i="15"/>
  <c r="AG86" i="15"/>
  <c r="AH86" i="15"/>
  <c r="D87" i="15"/>
  <c r="E87" i="15"/>
  <c r="F87" i="15"/>
  <c r="G87" i="15"/>
  <c r="H87" i="15"/>
  <c r="I87" i="15"/>
  <c r="J87" i="15"/>
  <c r="K87" i="15"/>
  <c r="L87" i="15"/>
  <c r="M87" i="15"/>
  <c r="N87" i="15"/>
  <c r="O87" i="15"/>
  <c r="P87" i="15"/>
  <c r="Q87" i="15"/>
  <c r="R87" i="15"/>
  <c r="S87" i="15"/>
  <c r="T87" i="15"/>
  <c r="U87" i="15"/>
  <c r="V87" i="15"/>
  <c r="W87" i="15"/>
  <c r="X87" i="15"/>
  <c r="Y87" i="15"/>
  <c r="Z87" i="15"/>
  <c r="AA87" i="15"/>
  <c r="AB87" i="15"/>
  <c r="AC87" i="15"/>
  <c r="AD87" i="15"/>
  <c r="AE87" i="15"/>
  <c r="AF87" i="15"/>
  <c r="AG87" i="15"/>
  <c r="AH87" i="15"/>
  <c r="D88" i="15"/>
  <c r="E88" i="15"/>
  <c r="F88" i="15"/>
  <c r="G88" i="15"/>
  <c r="H88" i="15"/>
  <c r="I88" i="15"/>
  <c r="J88" i="15"/>
  <c r="K88" i="15"/>
  <c r="L88" i="15"/>
  <c r="M88" i="15"/>
  <c r="N88" i="15"/>
  <c r="O88" i="15"/>
  <c r="P88" i="15"/>
  <c r="Q88" i="15"/>
  <c r="R88" i="15"/>
  <c r="S88" i="15"/>
  <c r="T88" i="15"/>
  <c r="U88" i="15"/>
  <c r="V88" i="15"/>
  <c r="W88" i="15"/>
  <c r="X88" i="15"/>
  <c r="Y88" i="15"/>
  <c r="Z88" i="15"/>
  <c r="AA88" i="15"/>
  <c r="AB88" i="15"/>
  <c r="AC88" i="15"/>
  <c r="AD88" i="15"/>
  <c r="AE88" i="15"/>
  <c r="AF88" i="15"/>
  <c r="AG88" i="15"/>
  <c r="AH88" i="15"/>
  <c r="D89" i="15"/>
  <c r="E89" i="15"/>
  <c r="F89" i="15"/>
  <c r="G89" i="15"/>
  <c r="H89" i="15"/>
  <c r="I89" i="15"/>
  <c r="J89" i="15"/>
  <c r="K89" i="15"/>
  <c r="L89" i="15"/>
  <c r="M89" i="15"/>
  <c r="N89" i="15"/>
  <c r="O89" i="15"/>
  <c r="P89" i="15"/>
  <c r="Q89" i="15"/>
  <c r="R89" i="15"/>
  <c r="S89" i="15"/>
  <c r="T89" i="15"/>
  <c r="U89" i="15"/>
  <c r="V89" i="15"/>
  <c r="W89" i="15"/>
  <c r="X89" i="15"/>
  <c r="Y89" i="15"/>
  <c r="Z89" i="15"/>
  <c r="AA89" i="15"/>
  <c r="AB89" i="15"/>
  <c r="AC89" i="15"/>
  <c r="AD89" i="15"/>
  <c r="AE89" i="15"/>
  <c r="AF89" i="15"/>
  <c r="AG89" i="15"/>
  <c r="AH89" i="15"/>
  <c r="D90" i="15"/>
  <c r="E90" i="15"/>
  <c r="F90" i="15"/>
  <c r="G90" i="15"/>
  <c r="H90" i="15"/>
  <c r="I90" i="15"/>
  <c r="J90" i="15"/>
  <c r="K90" i="15"/>
  <c r="L90" i="15"/>
  <c r="M90" i="15"/>
  <c r="N90" i="15"/>
  <c r="O90" i="15"/>
  <c r="P90" i="15"/>
  <c r="Q90" i="15"/>
  <c r="R90" i="15"/>
  <c r="S90" i="15"/>
  <c r="T90" i="15"/>
  <c r="U90" i="15"/>
  <c r="V90" i="15"/>
  <c r="W90" i="15"/>
  <c r="X90" i="15"/>
  <c r="Y90" i="15"/>
  <c r="Z90" i="15"/>
  <c r="AA90" i="15"/>
  <c r="AB90" i="15"/>
  <c r="AC90" i="15"/>
  <c r="AD90" i="15"/>
  <c r="AE90" i="15"/>
  <c r="AF90" i="15"/>
  <c r="AG90" i="15"/>
  <c r="AH90" i="15"/>
  <c r="D91" i="15"/>
  <c r="E91" i="15"/>
  <c r="F91" i="15"/>
  <c r="G91" i="15"/>
  <c r="H91" i="15"/>
  <c r="I91" i="15"/>
  <c r="J91" i="15"/>
  <c r="K91" i="15"/>
  <c r="L91" i="15"/>
  <c r="M91" i="15"/>
  <c r="N91" i="15"/>
  <c r="O91" i="15"/>
  <c r="P91" i="15"/>
  <c r="Q91" i="15"/>
  <c r="R91" i="15"/>
  <c r="S91" i="15"/>
  <c r="T91" i="15"/>
  <c r="U91" i="15"/>
  <c r="V91" i="15"/>
  <c r="W91" i="15"/>
  <c r="X91" i="15"/>
  <c r="Y91" i="15"/>
  <c r="Z91" i="15"/>
  <c r="AA91" i="15"/>
  <c r="AB91" i="15"/>
  <c r="AC91" i="15"/>
  <c r="AD91" i="15"/>
  <c r="AE91" i="15"/>
  <c r="AF91" i="15"/>
  <c r="AG91" i="15"/>
  <c r="AH91" i="15"/>
  <c r="D92" i="15"/>
  <c r="E92" i="15"/>
  <c r="F92" i="15"/>
  <c r="G92" i="15"/>
  <c r="H92" i="15"/>
  <c r="I92" i="15"/>
  <c r="J92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W92" i="15"/>
  <c r="X92" i="15"/>
  <c r="Y92" i="15"/>
  <c r="Z92" i="15"/>
  <c r="AA92" i="15"/>
  <c r="AB92" i="15"/>
  <c r="AC92" i="15"/>
  <c r="AD92" i="15"/>
  <c r="AE92" i="15"/>
  <c r="AF92" i="15"/>
  <c r="AG92" i="15"/>
  <c r="AH92" i="15"/>
  <c r="D93" i="15"/>
  <c r="E93" i="15"/>
  <c r="F93" i="15"/>
  <c r="G93" i="15"/>
  <c r="H93" i="15"/>
  <c r="I93" i="15"/>
  <c r="J93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W93" i="15"/>
  <c r="X93" i="15"/>
  <c r="Y93" i="15"/>
  <c r="Z93" i="15"/>
  <c r="AA93" i="15"/>
  <c r="AB93" i="15"/>
  <c r="AC93" i="15"/>
  <c r="AD93" i="15"/>
  <c r="AE93" i="15"/>
  <c r="AF93" i="15"/>
  <c r="AG93" i="15"/>
  <c r="AH93" i="15"/>
  <c r="D94" i="15"/>
  <c r="E94" i="15"/>
  <c r="F94" i="15"/>
  <c r="G94" i="15"/>
  <c r="H94" i="15"/>
  <c r="I94" i="15"/>
  <c r="J94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W94" i="15"/>
  <c r="X94" i="15"/>
  <c r="Y94" i="15"/>
  <c r="Z94" i="15"/>
  <c r="AA94" i="15"/>
  <c r="AB94" i="15"/>
  <c r="AC94" i="15"/>
  <c r="AD94" i="15"/>
  <c r="AE94" i="15"/>
  <c r="AF94" i="15"/>
  <c r="AG94" i="15"/>
  <c r="AH94" i="15"/>
  <c r="D95" i="15"/>
  <c r="E95" i="15"/>
  <c r="F95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W95" i="15"/>
  <c r="X95" i="15"/>
  <c r="Y95" i="15"/>
  <c r="Z95" i="15"/>
  <c r="AA95" i="15"/>
  <c r="AB95" i="15"/>
  <c r="AC95" i="15"/>
  <c r="AD95" i="15"/>
  <c r="AE95" i="15"/>
  <c r="AF95" i="15"/>
  <c r="AG95" i="15"/>
  <c r="AH95" i="15"/>
  <c r="D96" i="15"/>
  <c r="E96" i="15"/>
  <c r="F96" i="15"/>
  <c r="G96" i="15"/>
  <c r="H96" i="15"/>
  <c r="I96" i="15"/>
  <c r="J96" i="15"/>
  <c r="K96" i="15"/>
  <c r="L96" i="15"/>
  <c r="M96" i="15"/>
  <c r="N96" i="15"/>
  <c r="O96" i="15"/>
  <c r="P96" i="15"/>
  <c r="Q96" i="15"/>
  <c r="R96" i="15"/>
  <c r="S96" i="15"/>
  <c r="T96" i="15"/>
  <c r="U96" i="15"/>
  <c r="V96" i="15"/>
  <c r="W96" i="15"/>
  <c r="X96" i="15"/>
  <c r="Y96" i="15"/>
  <c r="Z96" i="15"/>
  <c r="AA96" i="15"/>
  <c r="AB96" i="15"/>
  <c r="AC96" i="15"/>
  <c r="AD96" i="15"/>
  <c r="AE96" i="15"/>
  <c r="AF96" i="15"/>
  <c r="AG96" i="15"/>
  <c r="AH96" i="15"/>
  <c r="D97" i="15"/>
  <c r="E97" i="15"/>
  <c r="F97" i="15"/>
  <c r="G97" i="15"/>
  <c r="H97" i="15"/>
  <c r="I97" i="15"/>
  <c r="J97" i="15"/>
  <c r="K97" i="15"/>
  <c r="L97" i="15"/>
  <c r="M97" i="15"/>
  <c r="N97" i="15"/>
  <c r="O97" i="15"/>
  <c r="P97" i="15"/>
  <c r="Q97" i="15"/>
  <c r="R97" i="15"/>
  <c r="S97" i="15"/>
  <c r="T97" i="15"/>
  <c r="U97" i="15"/>
  <c r="V97" i="15"/>
  <c r="W97" i="15"/>
  <c r="X97" i="15"/>
  <c r="Y97" i="15"/>
  <c r="Z97" i="15"/>
  <c r="AA97" i="15"/>
  <c r="AB97" i="15"/>
  <c r="AC97" i="15"/>
  <c r="AD97" i="15"/>
  <c r="AE97" i="15"/>
  <c r="AF97" i="15"/>
  <c r="AG97" i="15"/>
  <c r="AH97" i="15"/>
  <c r="D98" i="15"/>
  <c r="E98" i="15"/>
  <c r="F98" i="15"/>
  <c r="G98" i="15"/>
  <c r="H98" i="15"/>
  <c r="I98" i="15"/>
  <c r="J98" i="15"/>
  <c r="K98" i="15"/>
  <c r="L98" i="15"/>
  <c r="M98" i="15"/>
  <c r="N98" i="15"/>
  <c r="O98" i="15"/>
  <c r="P98" i="15"/>
  <c r="Q98" i="15"/>
  <c r="R98" i="15"/>
  <c r="S98" i="15"/>
  <c r="T98" i="15"/>
  <c r="U98" i="15"/>
  <c r="V98" i="15"/>
  <c r="W98" i="15"/>
  <c r="X98" i="15"/>
  <c r="Y98" i="15"/>
  <c r="Z98" i="15"/>
  <c r="AA98" i="15"/>
  <c r="AB98" i="15"/>
  <c r="AC98" i="15"/>
  <c r="AD98" i="15"/>
  <c r="AE98" i="15"/>
  <c r="AF98" i="15"/>
  <c r="AG98" i="15"/>
  <c r="AH98" i="15"/>
  <c r="D99" i="15"/>
  <c r="E99" i="15"/>
  <c r="F99" i="15"/>
  <c r="G99" i="15"/>
  <c r="H99" i="15"/>
  <c r="I99" i="15"/>
  <c r="J99" i="15"/>
  <c r="K99" i="15"/>
  <c r="L99" i="15"/>
  <c r="M99" i="15"/>
  <c r="N99" i="15"/>
  <c r="O99" i="15"/>
  <c r="P99" i="15"/>
  <c r="Q99" i="15"/>
  <c r="R99" i="15"/>
  <c r="S99" i="15"/>
  <c r="T99" i="15"/>
  <c r="U99" i="15"/>
  <c r="V99" i="15"/>
  <c r="W99" i="15"/>
  <c r="X99" i="15"/>
  <c r="Y99" i="15"/>
  <c r="Z99" i="15"/>
  <c r="AA99" i="15"/>
  <c r="AB99" i="15"/>
  <c r="AC99" i="15"/>
  <c r="AD99" i="15"/>
  <c r="AE99" i="15"/>
  <c r="AF99" i="15"/>
  <c r="AG99" i="15"/>
  <c r="AH99" i="15"/>
  <c r="D100" i="15"/>
  <c r="E100" i="15"/>
  <c r="F100" i="15"/>
  <c r="G100" i="15"/>
  <c r="H100" i="15"/>
  <c r="I100" i="15"/>
  <c r="J100" i="15"/>
  <c r="K100" i="15"/>
  <c r="L100" i="15"/>
  <c r="M100" i="15"/>
  <c r="N100" i="15"/>
  <c r="O100" i="15"/>
  <c r="P100" i="15"/>
  <c r="Q100" i="15"/>
  <c r="R100" i="15"/>
  <c r="S100" i="15"/>
  <c r="T100" i="15"/>
  <c r="U100" i="15"/>
  <c r="V100" i="15"/>
  <c r="W100" i="15"/>
  <c r="X100" i="15"/>
  <c r="Y100" i="15"/>
  <c r="Z100" i="15"/>
  <c r="AA100" i="15"/>
  <c r="AB100" i="15"/>
  <c r="AC100" i="15"/>
  <c r="AD100" i="15"/>
  <c r="AE100" i="15"/>
  <c r="AF100" i="15"/>
  <c r="AG100" i="15"/>
  <c r="AH100" i="15"/>
  <c r="D101" i="15"/>
  <c r="E101" i="15"/>
  <c r="F101" i="15"/>
  <c r="G101" i="15"/>
  <c r="H101" i="15"/>
  <c r="I101" i="15"/>
  <c r="J101" i="15"/>
  <c r="K101" i="15"/>
  <c r="L101" i="15"/>
  <c r="M101" i="15"/>
  <c r="N101" i="15"/>
  <c r="O101" i="15"/>
  <c r="P101" i="15"/>
  <c r="Q101" i="15"/>
  <c r="R101" i="15"/>
  <c r="S101" i="15"/>
  <c r="T101" i="15"/>
  <c r="U101" i="15"/>
  <c r="V101" i="15"/>
  <c r="W101" i="15"/>
  <c r="X101" i="15"/>
  <c r="Y101" i="15"/>
  <c r="Z101" i="15"/>
  <c r="AA101" i="15"/>
  <c r="AB101" i="15"/>
  <c r="AC101" i="15"/>
  <c r="AD101" i="15"/>
  <c r="AE101" i="15"/>
  <c r="AF101" i="15"/>
  <c r="AG101" i="15"/>
  <c r="AH101" i="15"/>
  <c r="D102" i="15"/>
  <c r="E102" i="15"/>
  <c r="F102" i="15"/>
  <c r="G102" i="15"/>
  <c r="H102" i="15"/>
  <c r="I102" i="15"/>
  <c r="J102" i="15"/>
  <c r="K102" i="15"/>
  <c r="L102" i="15"/>
  <c r="M102" i="15"/>
  <c r="N102" i="15"/>
  <c r="O102" i="15"/>
  <c r="P102" i="15"/>
  <c r="Q102" i="15"/>
  <c r="R102" i="15"/>
  <c r="S102" i="15"/>
  <c r="T102" i="15"/>
  <c r="U102" i="15"/>
  <c r="V102" i="15"/>
  <c r="W102" i="15"/>
  <c r="X102" i="15"/>
  <c r="Y102" i="15"/>
  <c r="Z102" i="15"/>
  <c r="AA102" i="15"/>
  <c r="AB102" i="15"/>
  <c r="AC102" i="15"/>
  <c r="AD102" i="15"/>
  <c r="AE102" i="15"/>
  <c r="AF102" i="15"/>
  <c r="AG102" i="15"/>
  <c r="AH102" i="15"/>
  <c r="D103" i="15"/>
  <c r="E103" i="15"/>
  <c r="F103" i="15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W103" i="15"/>
  <c r="X103" i="15"/>
  <c r="Y103" i="15"/>
  <c r="Z103" i="15"/>
  <c r="AA103" i="15"/>
  <c r="AB103" i="15"/>
  <c r="AC103" i="15"/>
  <c r="AD103" i="15"/>
  <c r="AE103" i="15"/>
  <c r="AF103" i="15"/>
  <c r="AG103" i="15"/>
  <c r="AH103" i="15"/>
  <c r="D104" i="15"/>
  <c r="E104" i="15"/>
  <c r="F104" i="15"/>
  <c r="G104" i="15"/>
  <c r="H104" i="15"/>
  <c r="I104" i="15"/>
  <c r="J104" i="15"/>
  <c r="K104" i="15"/>
  <c r="L104" i="15"/>
  <c r="M104" i="15"/>
  <c r="N104" i="15"/>
  <c r="O104" i="15"/>
  <c r="P104" i="15"/>
  <c r="Q104" i="15"/>
  <c r="R104" i="15"/>
  <c r="S104" i="15"/>
  <c r="T104" i="15"/>
  <c r="U104" i="15"/>
  <c r="V104" i="15"/>
  <c r="W104" i="15"/>
  <c r="X104" i="15"/>
  <c r="Y104" i="15"/>
  <c r="Z104" i="15"/>
  <c r="AA104" i="15"/>
  <c r="AB104" i="15"/>
  <c r="AC104" i="15"/>
  <c r="AD104" i="15"/>
  <c r="AE104" i="15"/>
  <c r="AF104" i="15"/>
  <c r="AG104" i="15"/>
  <c r="AH104" i="15"/>
  <c r="D105" i="15"/>
  <c r="E105" i="15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W105" i="15"/>
  <c r="X105" i="15"/>
  <c r="Y105" i="15"/>
  <c r="Z105" i="15"/>
  <c r="AA105" i="15"/>
  <c r="AB105" i="15"/>
  <c r="AC105" i="15"/>
  <c r="AD105" i="15"/>
  <c r="AE105" i="15"/>
  <c r="AF105" i="15"/>
  <c r="AG105" i="15"/>
  <c r="AH105" i="15"/>
  <c r="D106" i="15"/>
  <c r="E106" i="15"/>
  <c r="F106" i="15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W106" i="15"/>
  <c r="X106" i="15"/>
  <c r="Y106" i="15"/>
  <c r="Z106" i="15"/>
  <c r="AA106" i="15"/>
  <c r="AB106" i="15"/>
  <c r="AC106" i="15"/>
  <c r="AD106" i="15"/>
  <c r="AE106" i="15"/>
  <c r="AF106" i="15"/>
  <c r="AG106" i="15"/>
  <c r="AH106" i="15"/>
  <c r="D107" i="15"/>
  <c r="E107" i="15"/>
  <c r="F107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AA107" i="15"/>
  <c r="AB107" i="15"/>
  <c r="AC107" i="15"/>
  <c r="AD107" i="15"/>
  <c r="AE107" i="15"/>
  <c r="AF107" i="15"/>
  <c r="AG107" i="15"/>
  <c r="AH107" i="15"/>
  <c r="D108" i="15"/>
  <c r="E108" i="15"/>
  <c r="F108" i="15"/>
  <c r="G108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W108" i="15"/>
  <c r="X108" i="15"/>
  <c r="Y108" i="15"/>
  <c r="Z108" i="15"/>
  <c r="AA108" i="15"/>
  <c r="AB108" i="15"/>
  <c r="AC108" i="15"/>
  <c r="AD108" i="15"/>
  <c r="AE108" i="15"/>
  <c r="AF108" i="15"/>
  <c r="AG108" i="15"/>
  <c r="AH108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AH12" i="14"/>
  <c r="AH13" i="14"/>
  <c r="AH14" i="14"/>
  <c r="AH15" i="14"/>
  <c r="AH16" i="14"/>
  <c r="AH17" i="14"/>
  <c r="AH18" i="14"/>
  <c r="AH19" i="14"/>
  <c r="AH20" i="14"/>
  <c r="AH21" i="14"/>
  <c r="AH22" i="14"/>
  <c r="AH23" i="14"/>
  <c r="AH24" i="14"/>
  <c r="AH25" i="14"/>
  <c r="AH26" i="14"/>
  <c r="AH27" i="14"/>
  <c r="AH28" i="14"/>
  <c r="AH29" i="14"/>
  <c r="AH30" i="14"/>
  <c r="AH31" i="14"/>
  <c r="AH32" i="14"/>
  <c r="AH33" i="14"/>
  <c r="AH34" i="14"/>
  <c r="AH35" i="14"/>
  <c r="AH36" i="14"/>
  <c r="AH37" i="14"/>
  <c r="AH38" i="14"/>
  <c r="AH39" i="14"/>
  <c r="AH40" i="14"/>
  <c r="AH41" i="14"/>
  <c r="AH42" i="14"/>
  <c r="AH43" i="14"/>
  <c r="AH44" i="14"/>
  <c r="AH45" i="14"/>
  <c r="AH46" i="14"/>
  <c r="AH47" i="14"/>
  <c r="AH48" i="14"/>
  <c r="AH49" i="14"/>
  <c r="AH50" i="14"/>
  <c r="AH51" i="14"/>
  <c r="AH52" i="14"/>
  <c r="AH53" i="14"/>
  <c r="AH54" i="14"/>
  <c r="AH55" i="14"/>
  <c r="AH56" i="14"/>
  <c r="AH57" i="14"/>
  <c r="AH58" i="14"/>
  <c r="AH59" i="14"/>
  <c r="AH60" i="14"/>
  <c r="AH61" i="14"/>
  <c r="AH62" i="14"/>
  <c r="AH63" i="14"/>
  <c r="AH64" i="14"/>
  <c r="AH65" i="14"/>
  <c r="AH66" i="14"/>
  <c r="AH67" i="14"/>
  <c r="AH68" i="14"/>
  <c r="AH69" i="14"/>
  <c r="AH70" i="14"/>
  <c r="AH71" i="14"/>
  <c r="AH72" i="14"/>
  <c r="AH73" i="14"/>
  <c r="AH74" i="14"/>
  <c r="AH75" i="14"/>
  <c r="AH76" i="14"/>
  <c r="AH77" i="14"/>
  <c r="AH78" i="14"/>
  <c r="AH79" i="14"/>
  <c r="AH80" i="14"/>
  <c r="AH81" i="14"/>
  <c r="AH82" i="14"/>
  <c r="AH83" i="14"/>
  <c r="AH84" i="14"/>
  <c r="AH85" i="14"/>
  <c r="AH86" i="14"/>
  <c r="AH87" i="14"/>
  <c r="AH88" i="14"/>
  <c r="AH89" i="14"/>
  <c r="AH90" i="14"/>
  <c r="AH91" i="14"/>
  <c r="AH92" i="14"/>
  <c r="AH93" i="14"/>
  <c r="AH94" i="14"/>
  <c r="AH95" i="14"/>
  <c r="AH96" i="14"/>
  <c r="AH97" i="14"/>
  <c r="AH98" i="14"/>
  <c r="AH99" i="14"/>
  <c r="AH100" i="14"/>
  <c r="AH101" i="14"/>
  <c r="AH102" i="14"/>
  <c r="AH103" i="14"/>
  <c r="AH104" i="14"/>
  <c r="AH105" i="14"/>
  <c r="AH106" i="14"/>
  <c r="AH107" i="14"/>
  <c r="AH11" i="14"/>
  <c r="AH12" i="13"/>
  <c r="AH13" i="13"/>
  <c r="AH14" i="13"/>
  <c r="AH15" i="13"/>
  <c r="AH16" i="13"/>
  <c r="AH17" i="13"/>
  <c r="AH18" i="13"/>
  <c r="AH19" i="13"/>
  <c r="AH20" i="13"/>
  <c r="AH21" i="13"/>
  <c r="AH22" i="13"/>
  <c r="AH23" i="13"/>
  <c r="AH24" i="13"/>
  <c r="AH25" i="13"/>
  <c r="AH26" i="13"/>
  <c r="AH27" i="13"/>
  <c r="AH28" i="13"/>
  <c r="AH29" i="13"/>
  <c r="AH30" i="13"/>
  <c r="AH31" i="13"/>
  <c r="AH32" i="13"/>
  <c r="AH33" i="13"/>
  <c r="AH34" i="13"/>
  <c r="AH35" i="13"/>
  <c r="AH36" i="13"/>
  <c r="AH37" i="13"/>
  <c r="AH38" i="13"/>
  <c r="AH39" i="13"/>
  <c r="AH40" i="13"/>
  <c r="AH41" i="13"/>
  <c r="AH42" i="13"/>
  <c r="AH43" i="13"/>
  <c r="AH44" i="13"/>
  <c r="AH45" i="13"/>
  <c r="AH46" i="13"/>
  <c r="AH47" i="13"/>
  <c r="AH48" i="13"/>
  <c r="AH49" i="13"/>
  <c r="AH50" i="13"/>
  <c r="AH51" i="13"/>
  <c r="AH52" i="13"/>
  <c r="AH53" i="13"/>
  <c r="AH54" i="13"/>
  <c r="AH55" i="13"/>
  <c r="AH56" i="13"/>
  <c r="AH57" i="13"/>
  <c r="AH58" i="13"/>
  <c r="AH59" i="13"/>
  <c r="AH60" i="13"/>
  <c r="AH61" i="13"/>
  <c r="AH62" i="13"/>
  <c r="AH63" i="13"/>
  <c r="AH64" i="13"/>
  <c r="AH65" i="13"/>
  <c r="AH66" i="13"/>
  <c r="AH67" i="13"/>
  <c r="AH68" i="13"/>
  <c r="AH69" i="13"/>
  <c r="AH70" i="13"/>
  <c r="AH71" i="13"/>
  <c r="AH72" i="13"/>
  <c r="AH73" i="13"/>
  <c r="AH74" i="13"/>
  <c r="AH75" i="13"/>
  <c r="AH76" i="13"/>
  <c r="AH77" i="13"/>
  <c r="AH78" i="13"/>
  <c r="AH79" i="13"/>
  <c r="AH80" i="13"/>
  <c r="AH81" i="13"/>
  <c r="AH82" i="13"/>
  <c r="AH83" i="13"/>
  <c r="AH84" i="13"/>
  <c r="AH85" i="13"/>
  <c r="AH86" i="13"/>
  <c r="AH87" i="13"/>
  <c r="AH88" i="13"/>
  <c r="AH89" i="13"/>
  <c r="AH90" i="13"/>
  <c r="AH91" i="13"/>
  <c r="AH92" i="13"/>
  <c r="AH93" i="13"/>
  <c r="AH94" i="13"/>
  <c r="AH95" i="13"/>
  <c r="AH96" i="13"/>
  <c r="AH97" i="13"/>
  <c r="AH98" i="13"/>
  <c r="AH99" i="13"/>
  <c r="AH100" i="13"/>
  <c r="AH101" i="13"/>
  <c r="AH102" i="13"/>
  <c r="AH103" i="13"/>
  <c r="AH104" i="13"/>
  <c r="AH105" i="13"/>
  <c r="AH106" i="13"/>
  <c r="AH107" i="13"/>
  <c r="AH108" i="13"/>
  <c r="AH11" i="13"/>
  <c r="C191" i="20"/>
  <c r="C116" i="20"/>
  <c r="D116" i="20"/>
  <c r="E116" i="20"/>
  <c r="F116" i="20"/>
  <c r="G116" i="20"/>
  <c r="H116" i="20"/>
  <c r="I116" i="20"/>
  <c r="J116" i="20"/>
  <c r="K116" i="20"/>
  <c r="L116" i="20"/>
  <c r="M116" i="20"/>
  <c r="N116" i="20"/>
  <c r="O116" i="20"/>
  <c r="P116" i="20"/>
  <c r="Q116" i="20"/>
  <c r="R116" i="20"/>
  <c r="S116" i="20"/>
  <c r="T116" i="20"/>
  <c r="U116" i="20"/>
  <c r="V116" i="20"/>
  <c r="W116" i="20"/>
  <c r="X116" i="20"/>
  <c r="Y116" i="20"/>
  <c r="Z116" i="20"/>
  <c r="AA116" i="20"/>
  <c r="AB116" i="20"/>
  <c r="AC116" i="20"/>
  <c r="AD116" i="20"/>
  <c r="AE116" i="20"/>
  <c r="AF116" i="20"/>
  <c r="AG116" i="20"/>
  <c r="AH116" i="20"/>
  <c r="C117" i="20"/>
  <c r="D117" i="20"/>
  <c r="E117" i="20"/>
  <c r="F117" i="20"/>
  <c r="G117" i="20"/>
  <c r="H117" i="20"/>
  <c r="I117" i="20"/>
  <c r="J117" i="20"/>
  <c r="K117" i="20"/>
  <c r="L117" i="20"/>
  <c r="M117" i="20"/>
  <c r="N117" i="20"/>
  <c r="O117" i="20"/>
  <c r="P117" i="20"/>
  <c r="Q117" i="20"/>
  <c r="R117" i="20"/>
  <c r="S117" i="20"/>
  <c r="T117" i="20"/>
  <c r="U117" i="20"/>
  <c r="V117" i="20"/>
  <c r="W117" i="20"/>
  <c r="X117" i="20"/>
  <c r="Y117" i="20"/>
  <c r="Z117" i="20"/>
  <c r="AA117" i="20"/>
  <c r="AB117" i="20"/>
  <c r="AC117" i="20"/>
  <c r="AD117" i="20"/>
  <c r="AE117" i="20"/>
  <c r="AF117" i="20"/>
  <c r="AG117" i="20"/>
  <c r="AH117" i="20"/>
  <c r="C118" i="20"/>
  <c r="D118" i="20"/>
  <c r="E118" i="20"/>
  <c r="F118" i="20"/>
  <c r="G118" i="20"/>
  <c r="H118" i="20"/>
  <c r="I118" i="20"/>
  <c r="J118" i="20"/>
  <c r="K118" i="20"/>
  <c r="L118" i="20"/>
  <c r="M118" i="20"/>
  <c r="N118" i="20"/>
  <c r="O118" i="20"/>
  <c r="P118" i="20"/>
  <c r="Q118" i="20"/>
  <c r="R118" i="20"/>
  <c r="S118" i="20"/>
  <c r="T118" i="20"/>
  <c r="U118" i="20"/>
  <c r="V118" i="20"/>
  <c r="W118" i="20"/>
  <c r="X118" i="20"/>
  <c r="Y118" i="20"/>
  <c r="Z118" i="20"/>
  <c r="AA118" i="20"/>
  <c r="AB118" i="20"/>
  <c r="AC118" i="20"/>
  <c r="AD118" i="20"/>
  <c r="AE118" i="20"/>
  <c r="AF118" i="20"/>
  <c r="AG118" i="20"/>
  <c r="AH118" i="20"/>
  <c r="C119" i="20"/>
  <c r="D119" i="20"/>
  <c r="E119" i="20"/>
  <c r="F119" i="20"/>
  <c r="G119" i="20"/>
  <c r="H119" i="20"/>
  <c r="I119" i="20"/>
  <c r="J119" i="20"/>
  <c r="K119" i="20"/>
  <c r="L119" i="20"/>
  <c r="M119" i="20"/>
  <c r="N119" i="20"/>
  <c r="O119" i="20"/>
  <c r="P119" i="20"/>
  <c r="Q119" i="20"/>
  <c r="R119" i="20"/>
  <c r="S119" i="20"/>
  <c r="T119" i="20"/>
  <c r="U119" i="20"/>
  <c r="V119" i="20"/>
  <c r="W119" i="20"/>
  <c r="X119" i="20"/>
  <c r="Y119" i="20"/>
  <c r="Z119" i="20"/>
  <c r="AA119" i="20"/>
  <c r="AB119" i="20"/>
  <c r="AC119" i="20"/>
  <c r="AD119" i="20"/>
  <c r="AE119" i="20"/>
  <c r="AF119" i="20"/>
  <c r="AG119" i="20"/>
  <c r="AH119" i="20"/>
  <c r="C120" i="20"/>
  <c r="D120" i="20"/>
  <c r="E120" i="20"/>
  <c r="F120" i="20"/>
  <c r="G120" i="20"/>
  <c r="H120" i="20"/>
  <c r="I120" i="20"/>
  <c r="J120" i="20"/>
  <c r="K120" i="20"/>
  <c r="L120" i="20"/>
  <c r="M120" i="20"/>
  <c r="N120" i="20"/>
  <c r="O120" i="20"/>
  <c r="P120" i="20"/>
  <c r="Q120" i="20"/>
  <c r="R120" i="20"/>
  <c r="S120" i="20"/>
  <c r="T120" i="20"/>
  <c r="U120" i="20"/>
  <c r="V120" i="20"/>
  <c r="W120" i="20"/>
  <c r="X120" i="20"/>
  <c r="Y120" i="20"/>
  <c r="Z120" i="20"/>
  <c r="AA120" i="20"/>
  <c r="AB120" i="20"/>
  <c r="AC120" i="20"/>
  <c r="AD120" i="20"/>
  <c r="AE120" i="20"/>
  <c r="AF120" i="20"/>
  <c r="AG120" i="20"/>
  <c r="AH120" i="20"/>
  <c r="C121" i="20"/>
  <c r="D121" i="20"/>
  <c r="E121" i="20"/>
  <c r="F121" i="20"/>
  <c r="G121" i="20"/>
  <c r="H121" i="20"/>
  <c r="I121" i="20"/>
  <c r="J121" i="20"/>
  <c r="K121" i="20"/>
  <c r="L121" i="20"/>
  <c r="M121" i="20"/>
  <c r="N121" i="20"/>
  <c r="O121" i="20"/>
  <c r="P121" i="20"/>
  <c r="Q121" i="20"/>
  <c r="R121" i="20"/>
  <c r="S121" i="20"/>
  <c r="T121" i="20"/>
  <c r="U121" i="20"/>
  <c r="V121" i="20"/>
  <c r="W121" i="20"/>
  <c r="X121" i="20"/>
  <c r="Y121" i="20"/>
  <c r="Z121" i="20"/>
  <c r="AA121" i="20"/>
  <c r="AB121" i="20"/>
  <c r="AC121" i="20"/>
  <c r="AD121" i="20"/>
  <c r="AE121" i="20"/>
  <c r="AF121" i="20"/>
  <c r="AG121" i="20"/>
  <c r="AH121" i="20"/>
  <c r="C122" i="20"/>
  <c r="D122" i="20"/>
  <c r="E122" i="20"/>
  <c r="F122" i="20"/>
  <c r="G122" i="20"/>
  <c r="H122" i="20"/>
  <c r="I122" i="20"/>
  <c r="J122" i="20"/>
  <c r="K122" i="20"/>
  <c r="L122" i="20"/>
  <c r="M122" i="20"/>
  <c r="N122" i="20"/>
  <c r="O122" i="20"/>
  <c r="P122" i="20"/>
  <c r="Q122" i="20"/>
  <c r="R122" i="20"/>
  <c r="S122" i="20"/>
  <c r="T122" i="20"/>
  <c r="U122" i="20"/>
  <c r="V122" i="20"/>
  <c r="W122" i="20"/>
  <c r="X122" i="20"/>
  <c r="Y122" i="20"/>
  <c r="Z122" i="20"/>
  <c r="AA122" i="20"/>
  <c r="AB122" i="20"/>
  <c r="AC122" i="20"/>
  <c r="AD122" i="20"/>
  <c r="AE122" i="20"/>
  <c r="AF122" i="20"/>
  <c r="AG122" i="20"/>
  <c r="AH122" i="20"/>
  <c r="C123" i="20"/>
  <c r="D123" i="20"/>
  <c r="E123" i="20"/>
  <c r="F123" i="20"/>
  <c r="G123" i="20"/>
  <c r="H123" i="20"/>
  <c r="I123" i="20"/>
  <c r="J123" i="20"/>
  <c r="K123" i="20"/>
  <c r="L123" i="20"/>
  <c r="M123" i="20"/>
  <c r="N123" i="20"/>
  <c r="O123" i="20"/>
  <c r="P123" i="20"/>
  <c r="Q123" i="20"/>
  <c r="R123" i="20"/>
  <c r="S123" i="20"/>
  <c r="T123" i="20"/>
  <c r="U123" i="20"/>
  <c r="V123" i="20"/>
  <c r="W123" i="20"/>
  <c r="X123" i="20"/>
  <c r="Y123" i="20"/>
  <c r="Z123" i="20"/>
  <c r="AA123" i="20"/>
  <c r="AB123" i="20"/>
  <c r="AC123" i="20"/>
  <c r="AD123" i="20"/>
  <c r="AE123" i="20"/>
  <c r="AF123" i="20"/>
  <c r="AG123" i="20"/>
  <c r="AH123" i="20"/>
  <c r="C124" i="20"/>
  <c r="D124" i="20"/>
  <c r="E124" i="20"/>
  <c r="F124" i="20"/>
  <c r="G124" i="20"/>
  <c r="H124" i="20"/>
  <c r="I124" i="20"/>
  <c r="J124" i="20"/>
  <c r="K124" i="20"/>
  <c r="L124" i="20"/>
  <c r="M124" i="20"/>
  <c r="N124" i="20"/>
  <c r="O124" i="20"/>
  <c r="P124" i="20"/>
  <c r="Q124" i="20"/>
  <c r="R124" i="20"/>
  <c r="S124" i="20"/>
  <c r="T124" i="20"/>
  <c r="U124" i="20"/>
  <c r="V124" i="20"/>
  <c r="W124" i="20"/>
  <c r="X124" i="20"/>
  <c r="Y124" i="20"/>
  <c r="Z124" i="20"/>
  <c r="AA124" i="20"/>
  <c r="AB124" i="20"/>
  <c r="AC124" i="20"/>
  <c r="AD124" i="20"/>
  <c r="AE124" i="20"/>
  <c r="AF124" i="20"/>
  <c r="AG124" i="20"/>
  <c r="AH124" i="20"/>
  <c r="C125" i="20"/>
  <c r="D125" i="20"/>
  <c r="E125" i="20"/>
  <c r="F125" i="20"/>
  <c r="G125" i="20"/>
  <c r="H125" i="20"/>
  <c r="I125" i="20"/>
  <c r="J125" i="20"/>
  <c r="K125" i="20"/>
  <c r="L125" i="20"/>
  <c r="M125" i="20"/>
  <c r="N125" i="20"/>
  <c r="O125" i="20"/>
  <c r="P125" i="20"/>
  <c r="Q125" i="20"/>
  <c r="R125" i="20"/>
  <c r="S125" i="20"/>
  <c r="T125" i="20"/>
  <c r="U125" i="20"/>
  <c r="V125" i="20"/>
  <c r="W125" i="20"/>
  <c r="X125" i="20"/>
  <c r="Y125" i="20"/>
  <c r="Z125" i="20"/>
  <c r="AA125" i="20"/>
  <c r="AB125" i="20"/>
  <c r="AC125" i="20"/>
  <c r="AD125" i="20"/>
  <c r="AE125" i="20"/>
  <c r="AF125" i="20"/>
  <c r="AG125" i="20"/>
  <c r="AH125" i="20"/>
  <c r="C126" i="20"/>
  <c r="D126" i="20"/>
  <c r="E126" i="20"/>
  <c r="F126" i="20"/>
  <c r="G126" i="20"/>
  <c r="H126" i="20"/>
  <c r="I126" i="20"/>
  <c r="J126" i="20"/>
  <c r="K126" i="20"/>
  <c r="L126" i="20"/>
  <c r="M126" i="20"/>
  <c r="N126" i="20"/>
  <c r="O126" i="20"/>
  <c r="P126" i="20"/>
  <c r="Q126" i="20"/>
  <c r="R126" i="20"/>
  <c r="S126" i="20"/>
  <c r="T126" i="20"/>
  <c r="U126" i="20"/>
  <c r="V126" i="20"/>
  <c r="W126" i="20"/>
  <c r="X126" i="20"/>
  <c r="Y126" i="20"/>
  <c r="Z126" i="20"/>
  <c r="AA126" i="20"/>
  <c r="AB126" i="20"/>
  <c r="AC126" i="20"/>
  <c r="AD126" i="20"/>
  <c r="AE126" i="20"/>
  <c r="AF126" i="20"/>
  <c r="AG126" i="20"/>
  <c r="AH126" i="20"/>
  <c r="C127" i="20"/>
  <c r="D127" i="20"/>
  <c r="E127" i="20"/>
  <c r="F127" i="20"/>
  <c r="G127" i="20"/>
  <c r="H127" i="20"/>
  <c r="I127" i="20"/>
  <c r="J127" i="20"/>
  <c r="K127" i="20"/>
  <c r="L127" i="20"/>
  <c r="M127" i="20"/>
  <c r="N127" i="20"/>
  <c r="O127" i="20"/>
  <c r="P127" i="20"/>
  <c r="Q127" i="20"/>
  <c r="R127" i="20"/>
  <c r="S127" i="20"/>
  <c r="T127" i="20"/>
  <c r="U127" i="20"/>
  <c r="V127" i="20"/>
  <c r="W127" i="20"/>
  <c r="X127" i="20"/>
  <c r="Y127" i="20"/>
  <c r="Z127" i="20"/>
  <c r="AA127" i="20"/>
  <c r="AB127" i="20"/>
  <c r="AC127" i="20"/>
  <c r="AD127" i="20"/>
  <c r="AE127" i="20"/>
  <c r="AF127" i="20"/>
  <c r="AG127" i="20"/>
  <c r="AH127" i="20"/>
  <c r="C128" i="20"/>
  <c r="D128" i="20"/>
  <c r="E128" i="20"/>
  <c r="F128" i="20"/>
  <c r="G128" i="20"/>
  <c r="H128" i="20"/>
  <c r="I128" i="20"/>
  <c r="J128" i="20"/>
  <c r="K128" i="20"/>
  <c r="L128" i="20"/>
  <c r="M128" i="20"/>
  <c r="N128" i="20"/>
  <c r="O128" i="20"/>
  <c r="P128" i="20"/>
  <c r="Q128" i="20"/>
  <c r="R128" i="20"/>
  <c r="S128" i="20"/>
  <c r="T128" i="20"/>
  <c r="U128" i="20"/>
  <c r="V128" i="20"/>
  <c r="W128" i="20"/>
  <c r="X128" i="20"/>
  <c r="Y128" i="20"/>
  <c r="Z128" i="20"/>
  <c r="AA128" i="20"/>
  <c r="AB128" i="20"/>
  <c r="AC128" i="20"/>
  <c r="AD128" i="20"/>
  <c r="AE128" i="20"/>
  <c r="AF128" i="20"/>
  <c r="AG128" i="20"/>
  <c r="AH128" i="20"/>
  <c r="C129" i="20"/>
  <c r="D129" i="20"/>
  <c r="E129" i="20"/>
  <c r="F129" i="20"/>
  <c r="G129" i="20"/>
  <c r="H129" i="20"/>
  <c r="I129" i="20"/>
  <c r="J129" i="20"/>
  <c r="K129" i="20"/>
  <c r="L129" i="20"/>
  <c r="M129" i="20"/>
  <c r="N129" i="20"/>
  <c r="O129" i="20"/>
  <c r="P129" i="20"/>
  <c r="Q129" i="20"/>
  <c r="R129" i="20"/>
  <c r="S129" i="20"/>
  <c r="T129" i="20"/>
  <c r="U129" i="20"/>
  <c r="V129" i="20"/>
  <c r="W129" i="20"/>
  <c r="X129" i="20"/>
  <c r="Y129" i="20"/>
  <c r="Z129" i="20"/>
  <c r="AA129" i="20"/>
  <c r="AB129" i="20"/>
  <c r="AC129" i="20"/>
  <c r="AD129" i="20"/>
  <c r="AE129" i="20"/>
  <c r="AF129" i="20"/>
  <c r="AG129" i="20"/>
  <c r="AH129" i="20"/>
  <c r="C130" i="20"/>
  <c r="D130" i="20"/>
  <c r="E130" i="20"/>
  <c r="F130" i="20"/>
  <c r="G130" i="20"/>
  <c r="H130" i="20"/>
  <c r="I130" i="20"/>
  <c r="J130" i="20"/>
  <c r="K130" i="20"/>
  <c r="L130" i="20"/>
  <c r="M130" i="20"/>
  <c r="N130" i="20"/>
  <c r="O130" i="20"/>
  <c r="P130" i="20"/>
  <c r="Q130" i="20"/>
  <c r="R130" i="20"/>
  <c r="S130" i="20"/>
  <c r="T130" i="20"/>
  <c r="U130" i="20"/>
  <c r="V130" i="20"/>
  <c r="W130" i="20"/>
  <c r="X130" i="20"/>
  <c r="Y130" i="20"/>
  <c r="Z130" i="20"/>
  <c r="AA130" i="20"/>
  <c r="AB130" i="20"/>
  <c r="AC130" i="20"/>
  <c r="AD130" i="20"/>
  <c r="AE130" i="20"/>
  <c r="AF130" i="20"/>
  <c r="AG130" i="20"/>
  <c r="AH130" i="20"/>
  <c r="C131" i="20"/>
  <c r="D131" i="20"/>
  <c r="E131" i="20"/>
  <c r="F131" i="20"/>
  <c r="G131" i="20"/>
  <c r="H131" i="20"/>
  <c r="I131" i="20"/>
  <c r="J131" i="20"/>
  <c r="K131" i="20"/>
  <c r="L131" i="20"/>
  <c r="M131" i="20"/>
  <c r="N131" i="20"/>
  <c r="O131" i="20"/>
  <c r="P131" i="20"/>
  <c r="Q131" i="20"/>
  <c r="R131" i="20"/>
  <c r="S131" i="20"/>
  <c r="T131" i="20"/>
  <c r="U131" i="20"/>
  <c r="V131" i="20"/>
  <c r="W131" i="20"/>
  <c r="X131" i="20"/>
  <c r="Y131" i="20"/>
  <c r="Z131" i="20"/>
  <c r="AA131" i="20"/>
  <c r="AB131" i="20"/>
  <c r="AC131" i="20"/>
  <c r="AD131" i="20"/>
  <c r="AE131" i="20"/>
  <c r="AF131" i="20"/>
  <c r="AG131" i="20"/>
  <c r="AH131" i="20"/>
  <c r="C132" i="20"/>
  <c r="D132" i="20"/>
  <c r="E132" i="20"/>
  <c r="F132" i="20"/>
  <c r="G132" i="20"/>
  <c r="H132" i="20"/>
  <c r="I132" i="20"/>
  <c r="J132" i="20"/>
  <c r="K132" i="20"/>
  <c r="L132" i="20"/>
  <c r="M132" i="20"/>
  <c r="N132" i="20"/>
  <c r="O132" i="20"/>
  <c r="P132" i="20"/>
  <c r="Q132" i="20"/>
  <c r="R132" i="20"/>
  <c r="S132" i="20"/>
  <c r="T132" i="20"/>
  <c r="U132" i="20"/>
  <c r="V132" i="20"/>
  <c r="W132" i="20"/>
  <c r="X132" i="20"/>
  <c r="Y132" i="20"/>
  <c r="Z132" i="20"/>
  <c r="AA132" i="20"/>
  <c r="AB132" i="20"/>
  <c r="AC132" i="20"/>
  <c r="AD132" i="20"/>
  <c r="AE132" i="20"/>
  <c r="AF132" i="20"/>
  <c r="AG132" i="20"/>
  <c r="AH132" i="20"/>
  <c r="C133" i="20"/>
  <c r="D133" i="20"/>
  <c r="E133" i="20"/>
  <c r="F133" i="20"/>
  <c r="G133" i="20"/>
  <c r="H133" i="20"/>
  <c r="I133" i="20"/>
  <c r="J133" i="20"/>
  <c r="K133" i="20"/>
  <c r="L133" i="20"/>
  <c r="M133" i="20"/>
  <c r="N133" i="20"/>
  <c r="O133" i="20"/>
  <c r="P133" i="20"/>
  <c r="Q133" i="20"/>
  <c r="R133" i="20"/>
  <c r="S133" i="20"/>
  <c r="T133" i="20"/>
  <c r="U133" i="20"/>
  <c r="V133" i="20"/>
  <c r="W133" i="20"/>
  <c r="X133" i="20"/>
  <c r="Y133" i="20"/>
  <c r="Z133" i="20"/>
  <c r="AA133" i="20"/>
  <c r="AB133" i="20"/>
  <c r="AC133" i="20"/>
  <c r="AD133" i="20"/>
  <c r="AE133" i="20"/>
  <c r="AF133" i="20"/>
  <c r="AG133" i="20"/>
  <c r="AH133" i="20"/>
  <c r="C134" i="20"/>
  <c r="D134" i="20"/>
  <c r="E134" i="20"/>
  <c r="F134" i="20"/>
  <c r="G134" i="20"/>
  <c r="H134" i="20"/>
  <c r="I134" i="20"/>
  <c r="J134" i="20"/>
  <c r="K134" i="20"/>
  <c r="L134" i="20"/>
  <c r="M134" i="20"/>
  <c r="N134" i="20"/>
  <c r="O134" i="20"/>
  <c r="P134" i="20"/>
  <c r="Q134" i="20"/>
  <c r="R134" i="20"/>
  <c r="S134" i="20"/>
  <c r="T134" i="20"/>
  <c r="U134" i="20"/>
  <c r="V134" i="20"/>
  <c r="W134" i="20"/>
  <c r="X134" i="20"/>
  <c r="Y134" i="20"/>
  <c r="Z134" i="20"/>
  <c r="AA134" i="20"/>
  <c r="AB134" i="20"/>
  <c r="AC134" i="20"/>
  <c r="AD134" i="20"/>
  <c r="AE134" i="20"/>
  <c r="AF134" i="20"/>
  <c r="AG134" i="20"/>
  <c r="AH134" i="20"/>
  <c r="C135" i="20"/>
  <c r="D135" i="20"/>
  <c r="E135" i="20"/>
  <c r="F135" i="20"/>
  <c r="G135" i="20"/>
  <c r="H135" i="20"/>
  <c r="I135" i="20"/>
  <c r="J135" i="20"/>
  <c r="K135" i="20"/>
  <c r="L135" i="20"/>
  <c r="M135" i="20"/>
  <c r="N135" i="20"/>
  <c r="O135" i="20"/>
  <c r="P135" i="20"/>
  <c r="Q135" i="20"/>
  <c r="R135" i="20"/>
  <c r="S135" i="20"/>
  <c r="T135" i="20"/>
  <c r="U135" i="20"/>
  <c r="V135" i="20"/>
  <c r="W135" i="20"/>
  <c r="X135" i="20"/>
  <c r="Y135" i="20"/>
  <c r="Z135" i="20"/>
  <c r="AA135" i="20"/>
  <c r="AB135" i="20"/>
  <c r="AC135" i="20"/>
  <c r="AD135" i="20"/>
  <c r="AE135" i="20"/>
  <c r="AF135" i="20"/>
  <c r="AG135" i="20"/>
  <c r="AH135" i="20"/>
  <c r="C136" i="20"/>
  <c r="D136" i="20"/>
  <c r="E136" i="20"/>
  <c r="F136" i="20"/>
  <c r="G136" i="20"/>
  <c r="H136" i="20"/>
  <c r="I136" i="20"/>
  <c r="J136" i="20"/>
  <c r="K136" i="20"/>
  <c r="L136" i="20"/>
  <c r="M136" i="20"/>
  <c r="N136" i="20"/>
  <c r="O136" i="20"/>
  <c r="P136" i="20"/>
  <c r="Q136" i="20"/>
  <c r="R136" i="20"/>
  <c r="S136" i="20"/>
  <c r="T136" i="20"/>
  <c r="U136" i="20"/>
  <c r="V136" i="20"/>
  <c r="W136" i="20"/>
  <c r="X136" i="20"/>
  <c r="Y136" i="20"/>
  <c r="Z136" i="20"/>
  <c r="AA136" i="20"/>
  <c r="AB136" i="20"/>
  <c r="AC136" i="20"/>
  <c r="AD136" i="20"/>
  <c r="AE136" i="20"/>
  <c r="AF136" i="20"/>
  <c r="AG136" i="20"/>
  <c r="AH136" i="20"/>
  <c r="C137" i="20"/>
  <c r="D137" i="20"/>
  <c r="E137" i="20"/>
  <c r="F137" i="20"/>
  <c r="G137" i="20"/>
  <c r="H137" i="20"/>
  <c r="I137" i="20"/>
  <c r="J137" i="20"/>
  <c r="K137" i="20"/>
  <c r="L137" i="20"/>
  <c r="M137" i="20"/>
  <c r="N137" i="20"/>
  <c r="O137" i="20"/>
  <c r="P137" i="20"/>
  <c r="Q137" i="20"/>
  <c r="R137" i="20"/>
  <c r="S137" i="20"/>
  <c r="T137" i="20"/>
  <c r="U137" i="20"/>
  <c r="V137" i="20"/>
  <c r="W137" i="20"/>
  <c r="X137" i="20"/>
  <c r="Y137" i="20"/>
  <c r="Z137" i="20"/>
  <c r="AA137" i="20"/>
  <c r="AB137" i="20"/>
  <c r="AC137" i="20"/>
  <c r="AD137" i="20"/>
  <c r="AE137" i="20"/>
  <c r="AF137" i="20"/>
  <c r="AG137" i="20"/>
  <c r="AH137" i="20"/>
  <c r="C138" i="20"/>
  <c r="D138" i="20"/>
  <c r="E138" i="20"/>
  <c r="F138" i="20"/>
  <c r="G138" i="20"/>
  <c r="H138" i="20"/>
  <c r="I138" i="20"/>
  <c r="J138" i="20"/>
  <c r="K138" i="20"/>
  <c r="L138" i="20"/>
  <c r="M138" i="20"/>
  <c r="N138" i="20"/>
  <c r="O138" i="20"/>
  <c r="P138" i="20"/>
  <c r="Q138" i="20"/>
  <c r="R138" i="20"/>
  <c r="S138" i="20"/>
  <c r="T138" i="20"/>
  <c r="U138" i="20"/>
  <c r="V138" i="20"/>
  <c r="W138" i="20"/>
  <c r="X138" i="20"/>
  <c r="Y138" i="20"/>
  <c r="Z138" i="20"/>
  <c r="AA138" i="20"/>
  <c r="AB138" i="20"/>
  <c r="AC138" i="20"/>
  <c r="AD138" i="20"/>
  <c r="AE138" i="20"/>
  <c r="AF138" i="20"/>
  <c r="AG138" i="20"/>
  <c r="AH138" i="20"/>
  <c r="C139" i="20"/>
  <c r="D139" i="20"/>
  <c r="E139" i="20"/>
  <c r="F139" i="20"/>
  <c r="G139" i="20"/>
  <c r="H139" i="20"/>
  <c r="I139" i="20"/>
  <c r="J139" i="20"/>
  <c r="K139" i="20"/>
  <c r="L139" i="20"/>
  <c r="M139" i="20"/>
  <c r="N139" i="20"/>
  <c r="O139" i="20"/>
  <c r="P139" i="20"/>
  <c r="Q139" i="20"/>
  <c r="R139" i="20"/>
  <c r="S139" i="20"/>
  <c r="T139" i="20"/>
  <c r="U139" i="20"/>
  <c r="V139" i="20"/>
  <c r="W139" i="20"/>
  <c r="X139" i="20"/>
  <c r="Y139" i="20"/>
  <c r="Z139" i="20"/>
  <c r="AA139" i="20"/>
  <c r="AB139" i="20"/>
  <c r="AC139" i="20"/>
  <c r="AD139" i="20"/>
  <c r="AE139" i="20"/>
  <c r="AF139" i="20"/>
  <c r="AG139" i="20"/>
  <c r="AH139" i="20"/>
  <c r="C140" i="20"/>
  <c r="D140" i="20"/>
  <c r="E140" i="20"/>
  <c r="F140" i="20"/>
  <c r="G140" i="20"/>
  <c r="H140" i="20"/>
  <c r="I140" i="20"/>
  <c r="J140" i="20"/>
  <c r="K140" i="20"/>
  <c r="L140" i="20"/>
  <c r="M140" i="20"/>
  <c r="N140" i="20"/>
  <c r="O140" i="20"/>
  <c r="P140" i="20"/>
  <c r="Q140" i="20"/>
  <c r="R140" i="20"/>
  <c r="S140" i="20"/>
  <c r="T140" i="20"/>
  <c r="U140" i="20"/>
  <c r="V140" i="20"/>
  <c r="W140" i="20"/>
  <c r="X140" i="20"/>
  <c r="Y140" i="20"/>
  <c r="Z140" i="20"/>
  <c r="AA140" i="20"/>
  <c r="AB140" i="20"/>
  <c r="AC140" i="20"/>
  <c r="AD140" i="20"/>
  <c r="AE140" i="20"/>
  <c r="AF140" i="20"/>
  <c r="AG140" i="20"/>
  <c r="AH140" i="20"/>
  <c r="C141" i="20"/>
  <c r="D141" i="20"/>
  <c r="E141" i="20"/>
  <c r="F141" i="20"/>
  <c r="G141" i="20"/>
  <c r="H141" i="20"/>
  <c r="I141" i="20"/>
  <c r="J141" i="20"/>
  <c r="K141" i="20"/>
  <c r="L141" i="20"/>
  <c r="M141" i="20"/>
  <c r="N141" i="20"/>
  <c r="O141" i="20"/>
  <c r="P141" i="20"/>
  <c r="Q141" i="20"/>
  <c r="R141" i="20"/>
  <c r="S141" i="20"/>
  <c r="T141" i="20"/>
  <c r="U141" i="20"/>
  <c r="V141" i="20"/>
  <c r="W141" i="20"/>
  <c r="X141" i="20"/>
  <c r="Y141" i="20"/>
  <c r="Z141" i="20"/>
  <c r="AA141" i="20"/>
  <c r="AB141" i="20"/>
  <c r="AC141" i="20"/>
  <c r="AD141" i="20"/>
  <c r="AE141" i="20"/>
  <c r="AF141" i="20"/>
  <c r="AG141" i="20"/>
  <c r="AH141" i="20"/>
  <c r="C142" i="20"/>
  <c r="D142" i="20"/>
  <c r="E142" i="20"/>
  <c r="F142" i="20"/>
  <c r="G142" i="20"/>
  <c r="H142" i="20"/>
  <c r="I142" i="20"/>
  <c r="J142" i="20"/>
  <c r="K142" i="20"/>
  <c r="L142" i="20"/>
  <c r="M142" i="20"/>
  <c r="N142" i="20"/>
  <c r="O142" i="20"/>
  <c r="P142" i="20"/>
  <c r="Q142" i="20"/>
  <c r="R142" i="20"/>
  <c r="S142" i="20"/>
  <c r="T142" i="20"/>
  <c r="U142" i="20"/>
  <c r="V142" i="20"/>
  <c r="W142" i="20"/>
  <c r="X142" i="20"/>
  <c r="Y142" i="20"/>
  <c r="Z142" i="20"/>
  <c r="AA142" i="20"/>
  <c r="AB142" i="20"/>
  <c r="AC142" i="20"/>
  <c r="AD142" i="20"/>
  <c r="AE142" i="20"/>
  <c r="AF142" i="20"/>
  <c r="AG142" i="20"/>
  <c r="AH142" i="20"/>
  <c r="C143" i="20"/>
  <c r="D143" i="20"/>
  <c r="E143" i="20"/>
  <c r="F143" i="20"/>
  <c r="G143" i="20"/>
  <c r="H143" i="20"/>
  <c r="I143" i="20"/>
  <c r="J143" i="20"/>
  <c r="K143" i="20"/>
  <c r="L143" i="20"/>
  <c r="M143" i="20"/>
  <c r="N143" i="20"/>
  <c r="O143" i="20"/>
  <c r="P143" i="20"/>
  <c r="Q143" i="20"/>
  <c r="R143" i="20"/>
  <c r="S143" i="20"/>
  <c r="T143" i="20"/>
  <c r="U143" i="20"/>
  <c r="V143" i="20"/>
  <c r="W143" i="20"/>
  <c r="X143" i="20"/>
  <c r="Y143" i="20"/>
  <c r="Z143" i="20"/>
  <c r="AA143" i="20"/>
  <c r="AB143" i="20"/>
  <c r="AC143" i="20"/>
  <c r="AD143" i="20"/>
  <c r="AE143" i="20"/>
  <c r="AF143" i="20"/>
  <c r="AG143" i="20"/>
  <c r="AH143" i="20"/>
  <c r="C144" i="20"/>
  <c r="D144" i="20"/>
  <c r="E144" i="20"/>
  <c r="F144" i="20"/>
  <c r="G144" i="20"/>
  <c r="H144" i="20"/>
  <c r="I144" i="20"/>
  <c r="J144" i="20"/>
  <c r="K144" i="20"/>
  <c r="L144" i="20"/>
  <c r="M144" i="20"/>
  <c r="N144" i="20"/>
  <c r="O144" i="20"/>
  <c r="P144" i="20"/>
  <c r="Q144" i="20"/>
  <c r="R144" i="20"/>
  <c r="S144" i="20"/>
  <c r="T144" i="20"/>
  <c r="U144" i="20"/>
  <c r="V144" i="20"/>
  <c r="W144" i="20"/>
  <c r="X144" i="20"/>
  <c r="Y144" i="20"/>
  <c r="Z144" i="20"/>
  <c r="AA144" i="20"/>
  <c r="AB144" i="20"/>
  <c r="AC144" i="20"/>
  <c r="AD144" i="20"/>
  <c r="AE144" i="20"/>
  <c r="AF144" i="20"/>
  <c r="AG144" i="20"/>
  <c r="AH144" i="20"/>
  <c r="C145" i="20"/>
  <c r="D145" i="20"/>
  <c r="E145" i="20"/>
  <c r="F145" i="20"/>
  <c r="G145" i="20"/>
  <c r="H145" i="20"/>
  <c r="I145" i="20"/>
  <c r="J145" i="20"/>
  <c r="K145" i="20"/>
  <c r="L145" i="20"/>
  <c r="M145" i="20"/>
  <c r="N145" i="20"/>
  <c r="O145" i="20"/>
  <c r="P145" i="20"/>
  <c r="Q145" i="20"/>
  <c r="R145" i="20"/>
  <c r="S145" i="20"/>
  <c r="T145" i="20"/>
  <c r="U145" i="20"/>
  <c r="V145" i="20"/>
  <c r="W145" i="20"/>
  <c r="X145" i="20"/>
  <c r="Y145" i="20"/>
  <c r="Z145" i="20"/>
  <c r="AA145" i="20"/>
  <c r="AB145" i="20"/>
  <c r="AC145" i="20"/>
  <c r="AD145" i="20"/>
  <c r="AE145" i="20"/>
  <c r="AF145" i="20"/>
  <c r="AG145" i="20"/>
  <c r="AH145" i="20"/>
  <c r="C146" i="20"/>
  <c r="D146" i="20"/>
  <c r="E146" i="20"/>
  <c r="F146" i="20"/>
  <c r="G146" i="20"/>
  <c r="H146" i="20"/>
  <c r="I146" i="20"/>
  <c r="J146" i="20"/>
  <c r="K146" i="20"/>
  <c r="L146" i="20"/>
  <c r="M146" i="20"/>
  <c r="N146" i="20"/>
  <c r="O146" i="20"/>
  <c r="P146" i="20"/>
  <c r="Q146" i="20"/>
  <c r="R146" i="20"/>
  <c r="S146" i="20"/>
  <c r="T146" i="20"/>
  <c r="U146" i="20"/>
  <c r="V146" i="20"/>
  <c r="W146" i="20"/>
  <c r="X146" i="20"/>
  <c r="Y146" i="20"/>
  <c r="Z146" i="20"/>
  <c r="AA146" i="20"/>
  <c r="AB146" i="20"/>
  <c r="AC146" i="20"/>
  <c r="AD146" i="20"/>
  <c r="AE146" i="20"/>
  <c r="AF146" i="20"/>
  <c r="AG146" i="20"/>
  <c r="AH146" i="20"/>
  <c r="C147" i="20"/>
  <c r="D147" i="20"/>
  <c r="E147" i="20"/>
  <c r="F147" i="20"/>
  <c r="G147" i="20"/>
  <c r="H147" i="20"/>
  <c r="I147" i="20"/>
  <c r="J147" i="20"/>
  <c r="K147" i="20"/>
  <c r="L147" i="20"/>
  <c r="M147" i="20"/>
  <c r="N147" i="20"/>
  <c r="O147" i="20"/>
  <c r="P147" i="20"/>
  <c r="Q147" i="20"/>
  <c r="R147" i="20"/>
  <c r="S147" i="20"/>
  <c r="T147" i="20"/>
  <c r="U147" i="20"/>
  <c r="V147" i="20"/>
  <c r="W147" i="20"/>
  <c r="X147" i="20"/>
  <c r="Y147" i="20"/>
  <c r="Z147" i="20"/>
  <c r="AA147" i="20"/>
  <c r="AB147" i="20"/>
  <c r="AC147" i="20"/>
  <c r="AD147" i="20"/>
  <c r="AE147" i="20"/>
  <c r="AF147" i="20"/>
  <c r="AG147" i="20"/>
  <c r="AH147" i="20"/>
  <c r="C148" i="20"/>
  <c r="D148" i="20"/>
  <c r="E148" i="20"/>
  <c r="F148" i="20"/>
  <c r="G148" i="20"/>
  <c r="H148" i="20"/>
  <c r="I148" i="20"/>
  <c r="J148" i="20"/>
  <c r="K148" i="20"/>
  <c r="L148" i="20"/>
  <c r="M148" i="20"/>
  <c r="N148" i="20"/>
  <c r="O148" i="20"/>
  <c r="P148" i="20"/>
  <c r="Q148" i="20"/>
  <c r="R148" i="20"/>
  <c r="S148" i="20"/>
  <c r="T148" i="20"/>
  <c r="U148" i="20"/>
  <c r="V148" i="20"/>
  <c r="W148" i="20"/>
  <c r="X148" i="20"/>
  <c r="Y148" i="20"/>
  <c r="Z148" i="20"/>
  <c r="AA148" i="20"/>
  <c r="AB148" i="20"/>
  <c r="AC148" i="20"/>
  <c r="AD148" i="20"/>
  <c r="AE148" i="20"/>
  <c r="AF148" i="20"/>
  <c r="AG148" i="20"/>
  <c r="AH148" i="20"/>
  <c r="C149" i="20"/>
  <c r="D149" i="20"/>
  <c r="E149" i="20"/>
  <c r="F149" i="20"/>
  <c r="G149" i="20"/>
  <c r="H149" i="20"/>
  <c r="I149" i="20"/>
  <c r="J149" i="20"/>
  <c r="K149" i="20"/>
  <c r="L149" i="20"/>
  <c r="M149" i="20"/>
  <c r="N149" i="20"/>
  <c r="O149" i="20"/>
  <c r="P149" i="20"/>
  <c r="Q149" i="20"/>
  <c r="R149" i="20"/>
  <c r="S149" i="20"/>
  <c r="T149" i="20"/>
  <c r="U149" i="20"/>
  <c r="V149" i="20"/>
  <c r="W149" i="20"/>
  <c r="X149" i="20"/>
  <c r="Y149" i="20"/>
  <c r="Z149" i="20"/>
  <c r="AA149" i="20"/>
  <c r="AB149" i="20"/>
  <c r="AC149" i="20"/>
  <c r="AD149" i="20"/>
  <c r="AE149" i="20"/>
  <c r="AF149" i="20"/>
  <c r="AG149" i="20"/>
  <c r="AH149" i="20"/>
  <c r="C150" i="20"/>
  <c r="D150" i="20"/>
  <c r="E150" i="20"/>
  <c r="F150" i="20"/>
  <c r="G150" i="20"/>
  <c r="H150" i="20"/>
  <c r="I150" i="20"/>
  <c r="J150" i="20"/>
  <c r="K150" i="20"/>
  <c r="L150" i="20"/>
  <c r="M150" i="20"/>
  <c r="N150" i="20"/>
  <c r="O150" i="20"/>
  <c r="P150" i="20"/>
  <c r="Q150" i="20"/>
  <c r="R150" i="20"/>
  <c r="S150" i="20"/>
  <c r="T150" i="20"/>
  <c r="U150" i="20"/>
  <c r="V150" i="20"/>
  <c r="W150" i="20"/>
  <c r="X150" i="20"/>
  <c r="Y150" i="20"/>
  <c r="Z150" i="20"/>
  <c r="AA150" i="20"/>
  <c r="AB150" i="20"/>
  <c r="AC150" i="20"/>
  <c r="AD150" i="20"/>
  <c r="AE150" i="20"/>
  <c r="AF150" i="20"/>
  <c r="AG150" i="20"/>
  <c r="AH150" i="20"/>
  <c r="C151" i="20"/>
  <c r="D151" i="20"/>
  <c r="E151" i="20"/>
  <c r="F151" i="20"/>
  <c r="G151" i="20"/>
  <c r="H151" i="20"/>
  <c r="I151" i="20"/>
  <c r="J151" i="20"/>
  <c r="K151" i="20"/>
  <c r="L151" i="20"/>
  <c r="M151" i="20"/>
  <c r="N151" i="20"/>
  <c r="O151" i="20"/>
  <c r="P151" i="20"/>
  <c r="Q151" i="20"/>
  <c r="R151" i="20"/>
  <c r="S151" i="20"/>
  <c r="T151" i="20"/>
  <c r="U151" i="20"/>
  <c r="V151" i="20"/>
  <c r="W151" i="20"/>
  <c r="X151" i="20"/>
  <c r="Y151" i="20"/>
  <c r="Z151" i="20"/>
  <c r="AA151" i="20"/>
  <c r="AB151" i="20"/>
  <c r="AC151" i="20"/>
  <c r="AD151" i="20"/>
  <c r="AE151" i="20"/>
  <c r="AF151" i="20"/>
  <c r="AG151" i="20"/>
  <c r="AH151" i="20"/>
  <c r="C152" i="20"/>
  <c r="D152" i="20"/>
  <c r="E152" i="20"/>
  <c r="F152" i="20"/>
  <c r="G152" i="20"/>
  <c r="H152" i="20"/>
  <c r="I152" i="20"/>
  <c r="J152" i="20"/>
  <c r="K152" i="20"/>
  <c r="L152" i="20"/>
  <c r="M152" i="20"/>
  <c r="N152" i="20"/>
  <c r="O152" i="20"/>
  <c r="P152" i="20"/>
  <c r="Q152" i="20"/>
  <c r="R152" i="20"/>
  <c r="S152" i="20"/>
  <c r="T152" i="20"/>
  <c r="U152" i="20"/>
  <c r="V152" i="20"/>
  <c r="W152" i="20"/>
  <c r="X152" i="20"/>
  <c r="Y152" i="20"/>
  <c r="Z152" i="20"/>
  <c r="AA152" i="20"/>
  <c r="AB152" i="20"/>
  <c r="AC152" i="20"/>
  <c r="AD152" i="20"/>
  <c r="AE152" i="20"/>
  <c r="AF152" i="20"/>
  <c r="AG152" i="20"/>
  <c r="AH152" i="20"/>
  <c r="C153" i="20"/>
  <c r="D153" i="20"/>
  <c r="E153" i="20"/>
  <c r="F153" i="20"/>
  <c r="G153" i="20"/>
  <c r="H153" i="20"/>
  <c r="I153" i="20"/>
  <c r="J153" i="20"/>
  <c r="K153" i="20"/>
  <c r="L153" i="20"/>
  <c r="M153" i="20"/>
  <c r="N153" i="20"/>
  <c r="O153" i="20"/>
  <c r="P153" i="20"/>
  <c r="Q153" i="20"/>
  <c r="R153" i="20"/>
  <c r="S153" i="20"/>
  <c r="T153" i="20"/>
  <c r="U153" i="20"/>
  <c r="V153" i="20"/>
  <c r="W153" i="20"/>
  <c r="X153" i="20"/>
  <c r="Y153" i="20"/>
  <c r="Z153" i="20"/>
  <c r="AA153" i="20"/>
  <c r="AB153" i="20"/>
  <c r="AC153" i="20"/>
  <c r="AD153" i="20"/>
  <c r="AE153" i="20"/>
  <c r="AF153" i="20"/>
  <c r="AG153" i="20"/>
  <c r="AH153" i="20"/>
  <c r="C154" i="20"/>
  <c r="D154" i="20"/>
  <c r="E154" i="20"/>
  <c r="F154" i="20"/>
  <c r="G154" i="20"/>
  <c r="H154" i="20"/>
  <c r="I154" i="20"/>
  <c r="J154" i="20"/>
  <c r="K154" i="20"/>
  <c r="L154" i="20"/>
  <c r="M154" i="20"/>
  <c r="N154" i="20"/>
  <c r="O154" i="20"/>
  <c r="P154" i="20"/>
  <c r="Q154" i="20"/>
  <c r="R154" i="20"/>
  <c r="S154" i="20"/>
  <c r="T154" i="20"/>
  <c r="U154" i="20"/>
  <c r="V154" i="20"/>
  <c r="W154" i="20"/>
  <c r="X154" i="20"/>
  <c r="Y154" i="20"/>
  <c r="Z154" i="20"/>
  <c r="AA154" i="20"/>
  <c r="AB154" i="20"/>
  <c r="AC154" i="20"/>
  <c r="AD154" i="20"/>
  <c r="AE154" i="20"/>
  <c r="AF154" i="20"/>
  <c r="AG154" i="20"/>
  <c r="AH154" i="20"/>
  <c r="C155" i="20"/>
  <c r="D155" i="20"/>
  <c r="E155" i="20"/>
  <c r="F155" i="20"/>
  <c r="G155" i="20"/>
  <c r="H155" i="20"/>
  <c r="I155" i="20"/>
  <c r="J155" i="20"/>
  <c r="K155" i="20"/>
  <c r="L155" i="20"/>
  <c r="M155" i="20"/>
  <c r="N155" i="20"/>
  <c r="O155" i="20"/>
  <c r="P155" i="20"/>
  <c r="Q155" i="20"/>
  <c r="R155" i="20"/>
  <c r="S155" i="20"/>
  <c r="T155" i="20"/>
  <c r="U155" i="20"/>
  <c r="V155" i="20"/>
  <c r="W155" i="20"/>
  <c r="X155" i="20"/>
  <c r="Y155" i="20"/>
  <c r="Z155" i="20"/>
  <c r="AA155" i="20"/>
  <c r="AB155" i="20"/>
  <c r="AC155" i="20"/>
  <c r="AD155" i="20"/>
  <c r="AE155" i="20"/>
  <c r="AF155" i="20"/>
  <c r="AG155" i="20"/>
  <c r="AH155" i="20"/>
  <c r="C156" i="20"/>
  <c r="D156" i="20"/>
  <c r="E156" i="20"/>
  <c r="F156" i="20"/>
  <c r="G156" i="20"/>
  <c r="H156" i="20"/>
  <c r="I156" i="20"/>
  <c r="J156" i="20"/>
  <c r="K156" i="20"/>
  <c r="L156" i="20"/>
  <c r="M156" i="20"/>
  <c r="N156" i="20"/>
  <c r="O156" i="20"/>
  <c r="P156" i="20"/>
  <c r="Q156" i="20"/>
  <c r="R156" i="20"/>
  <c r="S156" i="20"/>
  <c r="T156" i="20"/>
  <c r="U156" i="20"/>
  <c r="V156" i="20"/>
  <c r="W156" i="20"/>
  <c r="X156" i="20"/>
  <c r="Y156" i="20"/>
  <c r="Z156" i="20"/>
  <c r="AA156" i="20"/>
  <c r="AB156" i="20"/>
  <c r="AC156" i="20"/>
  <c r="AD156" i="20"/>
  <c r="AE156" i="20"/>
  <c r="AF156" i="20"/>
  <c r="AG156" i="20"/>
  <c r="AH156" i="20"/>
  <c r="C157" i="20"/>
  <c r="D157" i="20"/>
  <c r="E157" i="20"/>
  <c r="F157" i="20"/>
  <c r="G157" i="20"/>
  <c r="H157" i="20"/>
  <c r="I157" i="20"/>
  <c r="J157" i="20"/>
  <c r="K157" i="20"/>
  <c r="L157" i="20"/>
  <c r="M157" i="20"/>
  <c r="N157" i="20"/>
  <c r="O157" i="20"/>
  <c r="P157" i="20"/>
  <c r="Q157" i="20"/>
  <c r="R157" i="20"/>
  <c r="S157" i="20"/>
  <c r="T157" i="20"/>
  <c r="U157" i="20"/>
  <c r="V157" i="20"/>
  <c r="W157" i="20"/>
  <c r="X157" i="20"/>
  <c r="Y157" i="20"/>
  <c r="Z157" i="20"/>
  <c r="AA157" i="20"/>
  <c r="AB157" i="20"/>
  <c r="AC157" i="20"/>
  <c r="AD157" i="20"/>
  <c r="AE157" i="20"/>
  <c r="AF157" i="20"/>
  <c r="AG157" i="20"/>
  <c r="AH157" i="20"/>
  <c r="C158" i="20"/>
  <c r="D158" i="20"/>
  <c r="E158" i="20"/>
  <c r="F158" i="20"/>
  <c r="G158" i="20"/>
  <c r="H158" i="20"/>
  <c r="I158" i="20"/>
  <c r="J158" i="20"/>
  <c r="K158" i="20"/>
  <c r="L158" i="20"/>
  <c r="M158" i="20"/>
  <c r="N158" i="20"/>
  <c r="O158" i="20"/>
  <c r="P158" i="20"/>
  <c r="Q158" i="20"/>
  <c r="R158" i="20"/>
  <c r="S158" i="20"/>
  <c r="T158" i="20"/>
  <c r="U158" i="20"/>
  <c r="V158" i="20"/>
  <c r="W158" i="20"/>
  <c r="X158" i="20"/>
  <c r="Y158" i="20"/>
  <c r="Z158" i="20"/>
  <c r="AA158" i="20"/>
  <c r="AB158" i="20"/>
  <c r="AC158" i="20"/>
  <c r="AD158" i="20"/>
  <c r="AE158" i="20"/>
  <c r="AF158" i="20"/>
  <c r="AG158" i="20"/>
  <c r="AH158" i="20"/>
  <c r="C159" i="20"/>
  <c r="D159" i="20"/>
  <c r="E159" i="20"/>
  <c r="F159" i="20"/>
  <c r="G159" i="20"/>
  <c r="H159" i="20"/>
  <c r="I159" i="20"/>
  <c r="J159" i="20"/>
  <c r="K159" i="20"/>
  <c r="L159" i="20"/>
  <c r="M159" i="20"/>
  <c r="N159" i="20"/>
  <c r="O159" i="20"/>
  <c r="P159" i="20"/>
  <c r="Q159" i="20"/>
  <c r="R159" i="20"/>
  <c r="S159" i="20"/>
  <c r="T159" i="20"/>
  <c r="U159" i="20"/>
  <c r="V159" i="20"/>
  <c r="W159" i="20"/>
  <c r="X159" i="20"/>
  <c r="Y159" i="20"/>
  <c r="Z159" i="20"/>
  <c r="AA159" i="20"/>
  <c r="AB159" i="20"/>
  <c r="AC159" i="20"/>
  <c r="AD159" i="20"/>
  <c r="AE159" i="20"/>
  <c r="AF159" i="20"/>
  <c r="AG159" i="20"/>
  <c r="AH159" i="20"/>
  <c r="C160" i="20"/>
  <c r="D160" i="20"/>
  <c r="E160" i="20"/>
  <c r="F160" i="20"/>
  <c r="G160" i="20"/>
  <c r="H160" i="20"/>
  <c r="I160" i="20"/>
  <c r="J160" i="20"/>
  <c r="K160" i="20"/>
  <c r="L160" i="20"/>
  <c r="M160" i="20"/>
  <c r="N160" i="20"/>
  <c r="O160" i="20"/>
  <c r="P160" i="20"/>
  <c r="Q160" i="20"/>
  <c r="R160" i="20"/>
  <c r="S160" i="20"/>
  <c r="T160" i="20"/>
  <c r="U160" i="20"/>
  <c r="V160" i="20"/>
  <c r="W160" i="20"/>
  <c r="X160" i="20"/>
  <c r="Y160" i="20"/>
  <c r="Z160" i="20"/>
  <c r="AA160" i="20"/>
  <c r="AB160" i="20"/>
  <c r="AC160" i="20"/>
  <c r="AD160" i="20"/>
  <c r="AE160" i="20"/>
  <c r="AF160" i="20"/>
  <c r="AG160" i="20"/>
  <c r="AH160" i="20"/>
  <c r="C161" i="20"/>
  <c r="D161" i="20"/>
  <c r="E161" i="20"/>
  <c r="F161" i="20"/>
  <c r="G161" i="20"/>
  <c r="H161" i="20"/>
  <c r="I161" i="20"/>
  <c r="J161" i="20"/>
  <c r="K161" i="20"/>
  <c r="L161" i="20"/>
  <c r="M161" i="20"/>
  <c r="N161" i="20"/>
  <c r="O161" i="20"/>
  <c r="P161" i="20"/>
  <c r="Q161" i="20"/>
  <c r="R161" i="20"/>
  <c r="S161" i="20"/>
  <c r="T161" i="20"/>
  <c r="U161" i="20"/>
  <c r="V161" i="20"/>
  <c r="W161" i="20"/>
  <c r="X161" i="20"/>
  <c r="Y161" i="20"/>
  <c r="Z161" i="20"/>
  <c r="AA161" i="20"/>
  <c r="AB161" i="20"/>
  <c r="AC161" i="20"/>
  <c r="AD161" i="20"/>
  <c r="AE161" i="20"/>
  <c r="AF161" i="20"/>
  <c r="AG161" i="20"/>
  <c r="AH161" i="20"/>
  <c r="C162" i="20"/>
  <c r="D162" i="20"/>
  <c r="E162" i="20"/>
  <c r="F162" i="20"/>
  <c r="G162" i="20"/>
  <c r="H162" i="20"/>
  <c r="I162" i="20"/>
  <c r="J162" i="20"/>
  <c r="K162" i="20"/>
  <c r="L162" i="20"/>
  <c r="M162" i="20"/>
  <c r="N162" i="20"/>
  <c r="O162" i="20"/>
  <c r="P162" i="20"/>
  <c r="Q162" i="20"/>
  <c r="R162" i="20"/>
  <c r="S162" i="20"/>
  <c r="T162" i="20"/>
  <c r="U162" i="20"/>
  <c r="V162" i="20"/>
  <c r="W162" i="20"/>
  <c r="X162" i="20"/>
  <c r="Y162" i="20"/>
  <c r="Z162" i="20"/>
  <c r="AA162" i="20"/>
  <c r="AB162" i="20"/>
  <c r="AC162" i="20"/>
  <c r="AD162" i="20"/>
  <c r="AE162" i="20"/>
  <c r="AF162" i="20"/>
  <c r="AG162" i="20"/>
  <c r="AH162" i="20"/>
  <c r="C163" i="20"/>
  <c r="D163" i="20"/>
  <c r="E163" i="20"/>
  <c r="F163" i="20"/>
  <c r="G163" i="20"/>
  <c r="H163" i="20"/>
  <c r="I163" i="20"/>
  <c r="J163" i="20"/>
  <c r="K163" i="20"/>
  <c r="L163" i="20"/>
  <c r="M163" i="20"/>
  <c r="N163" i="20"/>
  <c r="O163" i="20"/>
  <c r="P163" i="20"/>
  <c r="Q163" i="20"/>
  <c r="R163" i="20"/>
  <c r="S163" i="20"/>
  <c r="T163" i="20"/>
  <c r="U163" i="20"/>
  <c r="V163" i="20"/>
  <c r="W163" i="20"/>
  <c r="X163" i="20"/>
  <c r="Y163" i="20"/>
  <c r="Z163" i="20"/>
  <c r="AA163" i="20"/>
  <c r="AB163" i="20"/>
  <c r="AC163" i="20"/>
  <c r="AD163" i="20"/>
  <c r="AE163" i="20"/>
  <c r="AF163" i="20"/>
  <c r="AG163" i="20"/>
  <c r="AH163" i="20"/>
  <c r="C164" i="20"/>
  <c r="D164" i="20"/>
  <c r="E164" i="20"/>
  <c r="F164" i="20"/>
  <c r="G164" i="20"/>
  <c r="H164" i="20"/>
  <c r="I164" i="20"/>
  <c r="J164" i="20"/>
  <c r="K164" i="20"/>
  <c r="L164" i="20"/>
  <c r="M164" i="20"/>
  <c r="N164" i="20"/>
  <c r="O164" i="20"/>
  <c r="P164" i="20"/>
  <c r="Q164" i="20"/>
  <c r="R164" i="20"/>
  <c r="S164" i="20"/>
  <c r="T164" i="20"/>
  <c r="U164" i="20"/>
  <c r="V164" i="20"/>
  <c r="W164" i="20"/>
  <c r="X164" i="20"/>
  <c r="Y164" i="20"/>
  <c r="Z164" i="20"/>
  <c r="AA164" i="20"/>
  <c r="AB164" i="20"/>
  <c r="AC164" i="20"/>
  <c r="AD164" i="20"/>
  <c r="AE164" i="20"/>
  <c r="AF164" i="20"/>
  <c r="AG164" i="20"/>
  <c r="AH164" i="20"/>
  <c r="C165" i="20"/>
  <c r="D165" i="20"/>
  <c r="E165" i="20"/>
  <c r="F165" i="20"/>
  <c r="G165" i="20"/>
  <c r="H165" i="20"/>
  <c r="I165" i="20"/>
  <c r="J165" i="20"/>
  <c r="K165" i="20"/>
  <c r="L165" i="20"/>
  <c r="M165" i="20"/>
  <c r="N165" i="20"/>
  <c r="O165" i="20"/>
  <c r="P165" i="20"/>
  <c r="Q165" i="20"/>
  <c r="R165" i="20"/>
  <c r="S165" i="20"/>
  <c r="T165" i="20"/>
  <c r="U165" i="20"/>
  <c r="V165" i="20"/>
  <c r="W165" i="20"/>
  <c r="X165" i="20"/>
  <c r="Y165" i="20"/>
  <c r="Z165" i="20"/>
  <c r="AA165" i="20"/>
  <c r="AB165" i="20"/>
  <c r="AC165" i="20"/>
  <c r="AD165" i="20"/>
  <c r="AE165" i="20"/>
  <c r="AF165" i="20"/>
  <c r="AG165" i="20"/>
  <c r="AH165" i="20"/>
  <c r="C166" i="20"/>
  <c r="D166" i="20"/>
  <c r="E166" i="20"/>
  <c r="F166" i="20"/>
  <c r="G166" i="20"/>
  <c r="H166" i="20"/>
  <c r="I166" i="20"/>
  <c r="J166" i="20"/>
  <c r="K166" i="20"/>
  <c r="L166" i="20"/>
  <c r="M166" i="20"/>
  <c r="N166" i="20"/>
  <c r="O166" i="20"/>
  <c r="P166" i="20"/>
  <c r="Q166" i="20"/>
  <c r="R166" i="20"/>
  <c r="S166" i="20"/>
  <c r="T166" i="20"/>
  <c r="U166" i="20"/>
  <c r="V166" i="20"/>
  <c r="W166" i="20"/>
  <c r="X166" i="20"/>
  <c r="Y166" i="20"/>
  <c r="Z166" i="20"/>
  <c r="AA166" i="20"/>
  <c r="AB166" i="20"/>
  <c r="AC166" i="20"/>
  <c r="AD166" i="20"/>
  <c r="AE166" i="20"/>
  <c r="AF166" i="20"/>
  <c r="AG166" i="20"/>
  <c r="AH166" i="20"/>
  <c r="C167" i="20"/>
  <c r="D167" i="20"/>
  <c r="E167" i="20"/>
  <c r="F167" i="20"/>
  <c r="G167" i="20"/>
  <c r="H167" i="20"/>
  <c r="I167" i="20"/>
  <c r="J167" i="20"/>
  <c r="K167" i="20"/>
  <c r="L167" i="20"/>
  <c r="M167" i="20"/>
  <c r="N167" i="20"/>
  <c r="O167" i="20"/>
  <c r="P167" i="20"/>
  <c r="Q167" i="20"/>
  <c r="R167" i="20"/>
  <c r="S167" i="20"/>
  <c r="T167" i="20"/>
  <c r="U167" i="20"/>
  <c r="V167" i="20"/>
  <c r="W167" i="20"/>
  <c r="X167" i="20"/>
  <c r="Y167" i="20"/>
  <c r="Z167" i="20"/>
  <c r="AA167" i="20"/>
  <c r="AB167" i="20"/>
  <c r="AC167" i="20"/>
  <c r="AD167" i="20"/>
  <c r="AE167" i="20"/>
  <c r="AF167" i="20"/>
  <c r="AG167" i="20"/>
  <c r="AH167" i="20"/>
  <c r="C168" i="20"/>
  <c r="D168" i="20"/>
  <c r="E168" i="20"/>
  <c r="F168" i="20"/>
  <c r="G168" i="20"/>
  <c r="H168" i="20"/>
  <c r="I168" i="20"/>
  <c r="J168" i="20"/>
  <c r="K168" i="20"/>
  <c r="L168" i="20"/>
  <c r="M168" i="20"/>
  <c r="N168" i="20"/>
  <c r="O168" i="20"/>
  <c r="P168" i="20"/>
  <c r="Q168" i="20"/>
  <c r="R168" i="20"/>
  <c r="S168" i="20"/>
  <c r="T168" i="20"/>
  <c r="U168" i="20"/>
  <c r="V168" i="20"/>
  <c r="W168" i="20"/>
  <c r="X168" i="20"/>
  <c r="Y168" i="20"/>
  <c r="Z168" i="20"/>
  <c r="AA168" i="20"/>
  <c r="AB168" i="20"/>
  <c r="AC168" i="20"/>
  <c r="AD168" i="20"/>
  <c r="AE168" i="20"/>
  <c r="AF168" i="20"/>
  <c r="AG168" i="20"/>
  <c r="AH168" i="20"/>
  <c r="C169" i="20"/>
  <c r="D169" i="20"/>
  <c r="E169" i="20"/>
  <c r="F169" i="20"/>
  <c r="G169" i="20"/>
  <c r="H169" i="20"/>
  <c r="I169" i="20"/>
  <c r="J169" i="20"/>
  <c r="K169" i="20"/>
  <c r="L169" i="20"/>
  <c r="M169" i="20"/>
  <c r="N169" i="20"/>
  <c r="O169" i="20"/>
  <c r="P169" i="20"/>
  <c r="Q169" i="20"/>
  <c r="R169" i="20"/>
  <c r="S169" i="20"/>
  <c r="T169" i="20"/>
  <c r="U169" i="20"/>
  <c r="V169" i="20"/>
  <c r="W169" i="20"/>
  <c r="X169" i="20"/>
  <c r="Y169" i="20"/>
  <c r="Z169" i="20"/>
  <c r="AA169" i="20"/>
  <c r="AB169" i="20"/>
  <c r="AC169" i="20"/>
  <c r="AD169" i="20"/>
  <c r="AE169" i="20"/>
  <c r="AF169" i="20"/>
  <c r="AG169" i="20"/>
  <c r="AH169" i="20"/>
  <c r="C170" i="20"/>
  <c r="D170" i="20"/>
  <c r="E170" i="20"/>
  <c r="F170" i="20"/>
  <c r="G170" i="20"/>
  <c r="H170" i="20"/>
  <c r="I170" i="20"/>
  <c r="J170" i="20"/>
  <c r="K170" i="20"/>
  <c r="L170" i="20"/>
  <c r="M170" i="20"/>
  <c r="N170" i="20"/>
  <c r="O170" i="20"/>
  <c r="P170" i="20"/>
  <c r="Q170" i="20"/>
  <c r="R170" i="20"/>
  <c r="S170" i="20"/>
  <c r="T170" i="20"/>
  <c r="U170" i="20"/>
  <c r="V170" i="20"/>
  <c r="W170" i="20"/>
  <c r="X170" i="20"/>
  <c r="Y170" i="20"/>
  <c r="Z170" i="20"/>
  <c r="AA170" i="20"/>
  <c r="AB170" i="20"/>
  <c r="AC170" i="20"/>
  <c r="AD170" i="20"/>
  <c r="AE170" i="20"/>
  <c r="AF170" i="20"/>
  <c r="AG170" i="20"/>
  <c r="AH170" i="20"/>
  <c r="C171" i="20"/>
  <c r="D171" i="20"/>
  <c r="E171" i="20"/>
  <c r="F171" i="20"/>
  <c r="G171" i="20"/>
  <c r="H171" i="20"/>
  <c r="I171" i="20"/>
  <c r="J171" i="20"/>
  <c r="K171" i="20"/>
  <c r="L171" i="20"/>
  <c r="M171" i="20"/>
  <c r="N171" i="20"/>
  <c r="O171" i="20"/>
  <c r="P171" i="20"/>
  <c r="Q171" i="20"/>
  <c r="R171" i="20"/>
  <c r="S171" i="20"/>
  <c r="T171" i="20"/>
  <c r="U171" i="20"/>
  <c r="V171" i="20"/>
  <c r="W171" i="20"/>
  <c r="X171" i="20"/>
  <c r="Y171" i="20"/>
  <c r="Z171" i="20"/>
  <c r="AA171" i="20"/>
  <c r="AB171" i="20"/>
  <c r="AC171" i="20"/>
  <c r="AD171" i="20"/>
  <c r="AE171" i="20"/>
  <c r="AF171" i="20"/>
  <c r="AG171" i="20"/>
  <c r="AH171" i="20"/>
  <c r="C172" i="20"/>
  <c r="D172" i="20"/>
  <c r="E172" i="20"/>
  <c r="F172" i="20"/>
  <c r="G172" i="20"/>
  <c r="H172" i="20"/>
  <c r="I172" i="20"/>
  <c r="J172" i="20"/>
  <c r="K172" i="20"/>
  <c r="L172" i="20"/>
  <c r="M172" i="20"/>
  <c r="N172" i="20"/>
  <c r="O172" i="20"/>
  <c r="P172" i="20"/>
  <c r="Q172" i="20"/>
  <c r="R172" i="20"/>
  <c r="S172" i="20"/>
  <c r="T172" i="20"/>
  <c r="U172" i="20"/>
  <c r="V172" i="20"/>
  <c r="W172" i="20"/>
  <c r="X172" i="20"/>
  <c r="Y172" i="20"/>
  <c r="Z172" i="20"/>
  <c r="AA172" i="20"/>
  <c r="AB172" i="20"/>
  <c r="AC172" i="20"/>
  <c r="AD172" i="20"/>
  <c r="AE172" i="20"/>
  <c r="AF172" i="20"/>
  <c r="AG172" i="20"/>
  <c r="AH172" i="20"/>
  <c r="C173" i="20"/>
  <c r="D173" i="20"/>
  <c r="E173" i="20"/>
  <c r="F173" i="20"/>
  <c r="G173" i="20"/>
  <c r="H173" i="20"/>
  <c r="I173" i="20"/>
  <c r="J173" i="20"/>
  <c r="K173" i="20"/>
  <c r="L173" i="20"/>
  <c r="M173" i="20"/>
  <c r="N173" i="20"/>
  <c r="O173" i="20"/>
  <c r="P173" i="20"/>
  <c r="Q173" i="20"/>
  <c r="R173" i="20"/>
  <c r="S173" i="20"/>
  <c r="T173" i="20"/>
  <c r="U173" i="20"/>
  <c r="V173" i="20"/>
  <c r="W173" i="20"/>
  <c r="X173" i="20"/>
  <c r="Y173" i="20"/>
  <c r="Z173" i="20"/>
  <c r="AA173" i="20"/>
  <c r="AB173" i="20"/>
  <c r="AC173" i="20"/>
  <c r="AD173" i="20"/>
  <c r="AE173" i="20"/>
  <c r="AF173" i="20"/>
  <c r="AG173" i="20"/>
  <c r="AH173" i="20"/>
  <c r="C174" i="20"/>
  <c r="D174" i="20"/>
  <c r="E174" i="20"/>
  <c r="F174" i="20"/>
  <c r="G174" i="20"/>
  <c r="H174" i="20"/>
  <c r="I174" i="20"/>
  <c r="J174" i="20"/>
  <c r="K174" i="20"/>
  <c r="L174" i="20"/>
  <c r="M174" i="20"/>
  <c r="N174" i="20"/>
  <c r="O174" i="20"/>
  <c r="P174" i="20"/>
  <c r="Q174" i="20"/>
  <c r="R174" i="20"/>
  <c r="S174" i="20"/>
  <c r="T174" i="20"/>
  <c r="U174" i="20"/>
  <c r="V174" i="20"/>
  <c r="W174" i="20"/>
  <c r="X174" i="20"/>
  <c r="Y174" i="20"/>
  <c r="Z174" i="20"/>
  <c r="AA174" i="20"/>
  <c r="AB174" i="20"/>
  <c r="AC174" i="20"/>
  <c r="AD174" i="20"/>
  <c r="AE174" i="20"/>
  <c r="AF174" i="20"/>
  <c r="AG174" i="20"/>
  <c r="AH174" i="20"/>
  <c r="C175" i="20"/>
  <c r="D175" i="20"/>
  <c r="E175" i="20"/>
  <c r="F175" i="20"/>
  <c r="G175" i="20"/>
  <c r="H175" i="20"/>
  <c r="I175" i="20"/>
  <c r="J175" i="20"/>
  <c r="K175" i="20"/>
  <c r="L175" i="20"/>
  <c r="M175" i="20"/>
  <c r="N175" i="20"/>
  <c r="O175" i="20"/>
  <c r="P175" i="20"/>
  <c r="Q175" i="20"/>
  <c r="R175" i="20"/>
  <c r="S175" i="20"/>
  <c r="T175" i="20"/>
  <c r="U175" i="20"/>
  <c r="V175" i="20"/>
  <c r="W175" i="20"/>
  <c r="X175" i="20"/>
  <c r="Y175" i="20"/>
  <c r="Z175" i="20"/>
  <c r="AA175" i="20"/>
  <c r="AB175" i="20"/>
  <c r="AC175" i="20"/>
  <c r="AD175" i="20"/>
  <c r="AE175" i="20"/>
  <c r="AF175" i="20"/>
  <c r="AG175" i="20"/>
  <c r="AH175" i="20"/>
  <c r="C176" i="20"/>
  <c r="D176" i="20"/>
  <c r="E176" i="20"/>
  <c r="F176" i="20"/>
  <c r="G176" i="20"/>
  <c r="H176" i="20"/>
  <c r="I176" i="20"/>
  <c r="J176" i="20"/>
  <c r="K176" i="20"/>
  <c r="L176" i="20"/>
  <c r="M176" i="20"/>
  <c r="N176" i="20"/>
  <c r="O176" i="20"/>
  <c r="P176" i="20"/>
  <c r="Q176" i="20"/>
  <c r="R176" i="20"/>
  <c r="S176" i="20"/>
  <c r="T176" i="20"/>
  <c r="U176" i="20"/>
  <c r="V176" i="20"/>
  <c r="W176" i="20"/>
  <c r="X176" i="20"/>
  <c r="Y176" i="20"/>
  <c r="Z176" i="20"/>
  <c r="AA176" i="20"/>
  <c r="AB176" i="20"/>
  <c r="AC176" i="20"/>
  <c r="AD176" i="20"/>
  <c r="AE176" i="20"/>
  <c r="AF176" i="20"/>
  <c r="AG176" i="20"/>
  <c r="AH176" i="20"/>
  <c r="C177" i="20"/>
  <c r="D177" i="20"/>
  <c r="E177" i="20"/>
  <c r="F177" i="20"/>
  <c r="G177" i="20"/>
  <c r="H177" i="20"/>
  <c r="I177" i="20"/>
  <c r="J177" i="20"/>
  <c r="K177" i="20"/>
  <c r="L177" i="20"/>
  <c r="M177" i="20"/>
  <c r="N177" i="20"/>
  <c r="O177" i="20"/>
  <c r="P177" i="20"/>
  <c r="Q177" i="20"/>
  <c r="R177" i="20"/>
  <c r="S177" i="20"/>
  <c r="T177" i="20"/>
  <c r="U177" i="20"/>
  <c r="V177" i="20"/>
  <c r="W177" i="20"/>
  <c r="X177" i="20"/>
  <c r="Y177" i="20"/>
  <c r="Z177" i="20"/>
  <c r="AA177" i="20"/>
  <c r="AB177" i="20"/>
  <c r="AC177" i="20"/>
  <c r="AD177" i="20"/>
  <c r="AE177" i="20"/>
  <c r="AF177" i="20"/>
  <c r="AG177" i="20"/>
  <c r="AH177" i="20"/>
  <c r="C178" i="20"/>
  <c r="D178" i="20"/>
  <c r="E178" i="20"/>
  <c r="F178" i="20"/>
  <c r="G178" i="20"/>
  <c r="H178" i="20"/>
  <c r="I178" i="20"/>
  <c r="J178" i="20"/>
  <c r="K178" i="20"/>
  <c r="L178" i="20"/>
  <c r="M178" i="20"/>
  <c r="N178" i="20"/>
  <c r="O178" i="20"/>
  <c r="P178" i="20"/>
  <c r="Q178" i="20"/>
  <c r="R178" i="20"/>
  <c r="S178" i="20"/>
  <c r="T178" i="20"/>
  <c r="U178" i="20"/>
  <c r="V178" i="20"/>
  <c r="W178" i="20"/>
  <c r="X178" i="20"/>
  <c r="Y178" i="20"/>
  <c r="Z178" i="20"/>
  <c r="AA178" i="20"/>
  <c r="AB178" i="20"/>
  <c r="AC178" i="20"/>
  <c r="AD178" i="20"/>
  <c r="AE178" i="20"/>
  <c r="AF178" i="20"/>
  <c r="AG178" i="20"/>
  <c r="AH178" i="20"/>
  <c r="C179" i="20"/>
  <c r="D179" i="20"/>
  <c r="E179" i="20"/>
  <c r="F179" i="20"/>
  <c r="G179" i="20"/>
  <c r="H179" i="20"/>
  <c r="I179" i="20"/>
  <c r="J179" i="20"/>
  <c r="K179" i="20"/>
  <c r="L179" i="20"/>
  <c r="M179" i="20"/>
  <c r="N179" i="20"/>
  <c r="O179" i="20"/>
  <c r="P179" i="20"/>
  <c r="Q179" i="20"/>
  <c r="R179" i="20"/>
  <c r="S179" i="20"/>
  <c r="T179" i="20"/>
  <c r="U179" i="20"/>
  <c r="V179" i="20"/>
  <c r="W179" i="20"/>
  <c r="X179" i="20"/>
  <c r="Y179" i="20"/>
  <c r="Z179" i="20"/>
  <c r="AA179" i="20"/>
  <c r="AB179" i="20"/>
  <c r="AC179" i="20"/>
  <c r="AD179" i="20"/>
  <c r="AE179" i="20"/>
  <c r="AF179" i="20"/>
  <c r="AG179" i="20"/>
  <c r="AH179" i="20"/>
  <c r="C180" i="20"/>
  <c r="D180" i="20"/>
  <c r="E180" i="20"/>
  <c r="F180" i="20"/>
  <c r="G180" i="20"/>
  <c r="H180" i="20"/>
  <c r="I180" i="20"/>
  <c r="J180" i="20"/>
  <c r="K180" i="20"/>
  <c r="L180" i="20"/>
  <c r="M180" i="20"/>
  <c r="N180" i="20"/>
  <c r="O180" i="20"/>
  <c r="P180" i="20"/>
  <c r="Q180" i="20"/>
  <c r="R180" i="20"/>
  <c r="S180" i="20"/>
  <c r="T180" i="20"/>
  <c r="U180" i="20"/>
  <c r="V180" i="20"/>
  <c r="W180" i="20"/>
  <c r="X180" i="20"/>
  <c r="Y180" i="20"/>
  <c r="Z180" i="20"/>
  <c r="AA180" i="20"/>
  <c r="AB180" i="20"/>
  <c r="AC180" i="20"/>
  <c r="AD180" i="20"/>
  <c r="AE180" i="20"/>
  <c r="AF180" i="20"/>
  <c r="AG180" i="20"/>
  <c r="AH180" i="20"/>
  <c r="C181" i="20"/>
  <c r="D181" i="20"/>
  <c r="E181" i="20"/>
  <c r="F181" i="20"/>
  <c r="G181" i="20"/>
  <c r="H181" i="20"/>
  <c r="I181" i="20"/>
  <c r="J181" i="20"/>
  <c r="K181" i="20"/>
  <c r="L181" i="20"/>
  <c r="M181" i="20"/>
  <c r="N181" i="20"/>
  <c r="O181" i="20"/>
  <c r="P181" i="20"/>
  <c r="Q181" i="20"/>
  <c r="R181" i="20"/>
  <c r="S181" i="20"/>
  <c r="T181" i="20"/>
  <c r="U181" i="20"/>
  <c r="V181" i="20"/>
  <c r="W181" i="20"/>
  <c r="X181" i="20"/>
  <c r="Y181" i="20"/>
  <c r="Z181" i="20"/>
  <c r="AA181" i="20"/>
  <c r="AB181" i="20"/>
  <c r="AC181" i="20"/>
  <c r="AD181" i="20"/>
  <c r="AE181" i="20"/>
  <c r="AF181" i="20"/>
  <c r="AG181" i="20"/>
  <c r="AH181" i="20"/>
  <c r="C182" i="20"/>
  <c r="D182" i="20"/>
  <c r="E182" i="20"/>
  <c r="F182" i="20"/>
  <c r="G182" i="20"/>
  <c r="H182" i="20"/>
  <c r="I182" i="20"/>
  <c r="J182" i="20"/>
  <c r="K182" i="20"/>
  <c r="L182" i="20"/>
  <c r="M182" i="20"/>
  <c r="N182" i="20"/>
  <c r="O182" i="20"/>
  <c r="P182" i="20"/>
  <c r="Q182" i="20"/>
  <c r="R182" i="20"/>
  <c r="S182" i="20"/>
  <c r="T182" i="20"/>
  <c r="U182" i="20"/>
  <c r="V182" i="20"/>
  <c r="W182" i="20"/>
  <c r="X182" i="20"/>
  <c r="Y182" i="20"/>
  <c r="Z182" i="20"/>
  <c r="AA182" i="20"/>
  <c r="AB182" i="20"/>
  <c r="AC182" i="20"/>
  <c r="AD182" i="20"/>
  <c r="AE182" i="20"/>
  <c r="AF182" i="20"/>
  <c r="AG182" i="20"/>
  <c r="AH182" i="20"/>
  <c r="C183" i="20"/>
  <c r="D183" i="20"/>
  <c r="E183" i="20"/>
  <c r="F183" i="20"/>
  <c r="G183" i="20"/>
  <c r="H183" i="20"/>
  <c r="I183" i="20"/>
  <c r="J183" i="20"/>
  <c r="K183" i="20"/>
  <c r="L183" i="20"/>
  <c r="M183" i="20"/>
  <c r="N183" i="20"/>
  <c r="O183" i="20"/>
  <c r="P183" i="20"/>
  <c r="Q183" i="20"/>
  <c r="R183" i="20"/>
  <c r="S183" i="20"/>
  <c r="T183" i="20"/>
  <c r="U183" i="20"/>
  <c r="V183" i="20"/>
  <c r="W183" i="20"/>
  <c r="X183" i="20"/>
  <c r="Y183" i="20"/>
  <c r="Z183" i="20"/>
  <c r="AA183" i="20"/>
  <c r="AB183" i="20"/>
  <c r="AC183" i="20"/>
  <c r="AD183" i="20"/>
  <c r="AE183" i="20"/>
  <c r="AF183" i="20"/>
  <c r="AG183" i="20"/>
  <c r="AH183" i="20"/>
  <c r="C184" i="20"/>
  <c r="D184" i="20"/>
  <c r="E184" i="20"/>
  <c r="F184" i="20"/>
  <c r="G184" i="20"/>
  <c r="H184" i="20"/>
  <c r="I184" i="20"/>
  <c r="J184" i="20"/>
  <c r="K184" i="20"/>
  <c r="L184" i="20"/>
  <c r="M184" i="20"/>
  <c r="N184" i="20"/>
  <c r="O184" i="20"/>
  <c r="P184" i="20"/>
  <c r="Q184" i="20"/>
  <c r="R184" i="20"/>
  <c r="S184" i="20"/>
  <c r="T184" i="20"/>
  <c r="U184" i="20"/>
  <c r="V184" i="20"/>
  <c r="W184" i="20"/>
  <c r="X184" i="20"/>
  <c r="Y184" i="20"/>
  <c r="Z184" i="20"/>
  <c r="AA184" i="20"/>
  <c r="AB184" i="20"/>
  <c r="AC184" i="20"/>
  <c r="AD184" i="20"/>
  <c r="AE184" i="20"/>
  <c r="AF184" i="20"/>
  <c r="AG184" i="20"/>
  <c r="AH184" i="20"/>
  <c r="C185" i="20"/>
  <c r="D185" i="20"/>
  <c r="E185" i="20"/>
  <c r="F185" i="20"/>
  <c r="G185" i="20"/>
  <c r="H185" i="20"/>
  <c r="I185" i="20"/>
  <c r="J185" i="20"/>
  <c r="K185" i="20"/>
  <c r="L185" i="20"/>
  <c r="M185" i="20"/>
  <c r="N185" i="20"/>
  <c r="O185" i="20"/>
  <c r="P185" i="20"/>
  <c r="Q185" i="20"/>
  <c r="R185" i="20"/>
  <c r="S185" i="20"/>
  <c r="T185" i="20"/>
  <c r="U185" i="20"/>
  <c r="V185" i="20"/>
  <c r="W185" i="20"/>
  <c r="X185" i="20"/>
  <c r="Y185" i="20"/>
  <c r="Z185" i="20"/>
  <c r="AA185" i="20"/>
  <c r="AB185" i="20"/>
  <c r="AC185" i="20"/>
  <c r="AD185" i="20"/>
  <c r="AE185" i="20"/>
  <c r="AF185" i="20"/>
  <c r="AG185" i="20"/>
  <c r="AH185" i="20"/>
  <c r="C186" i="20"/>
  <c r="D186" i="20"/>
  <c r="E186" i="20"/>
  <c r="F186" i="20"/>
  <c r="G186" i="20"/>
  <c r="H186" i="20"/>
  <c r="I186" i="20"/>
  <c r="J186" i="20"/>
  <c r="K186" i="20"/>
  <c r="L186" i="20"/>
  <c r="M186" i="20"/>
  <c r="N186" i="20"/>
  <c r="O186" i="20"/>
  <c r="P186" i="20"/>
  <c r="Q186" i="20"/>
  <c r="R186" i="20"/>
  <c r="S186" i="20"/>
  <c r="T186" i="20"/>
  <c r="U186" i="20"/>
  <c r="V186" i="20"/>
  <c r="W186" i="20"/>
  <c r="X186" i="20"/>
  <c r="Y186" i="20"/>
  <c r="Z186" i="20"/>
  <c r="AA186" i="20"/>
  <c r="AB186" i="20"/>
  <c r="AC186" i="20"/>
  <c r="AD186" i="20"/>
  <c r="AE186" i="20"/>
  <c r="AF186" i="20"/>
  <c r="AG186" i="20"/>
  <c r="AH186" i="20"/>
  <c r="C187" i="20"/>
  <c r="D187" i="20"/>
  <c r="E187" i="20"/>
  <c r="F187" i="20"/>
  <c r="G187" i="20"/>
  <c r="H187" i="20"/>
  <c r="I187" i="20"/>
  <c r="J187" i="20"/>
  <c r="K187" i="20"/>
  <c r="L187" i="20"/>
  <c r="M187" i="20"/>
  <c r="N187" i="20"/>
  <c r="O187" i="20"/>
  <c r="P187" i="20"/>
  <c r="Q187" i="20"/>
  <c r="R187" i="20"/>
  <c r="S187" i="20"/>
  <c r="T187" i="20"/>
  <c r="U187" i="20"/>
  <c r="V187" i="20"/>
  <c r="W187" i="20"/>
  <c r="X187" i="20"/>
  <c r="Y187" i="20"/>
  <c r="Z187" i="20"/>
  <c r="AA187" i="20"/>
  <c r="AB187" i="20"/>
  <c r="AC187" i="20"/>
  <c r="AD187" i="20"/>
  <c r="AE187" i="20"/>
  <c r="AF187" i="20"/>
  <c r="AG187" i="20"/>
  <c r="AH187" i="20"/>
  <c r="C188" i="20"/>
  <c r="D188" i="20"/>
  <c r="E188" i="20"/>
  <c r="F188" i="20"/>
  <c r="G188" i="20"/>
  <c r="H188" i="20"/>
  <c r="I188" i="20"/>
  <c r="J188" i="20"/>
  <c r="K188" i="20"/>
  <c r="L188" i="20"/>
  <c r="M188" i="20"/>
  <c r="N188" i="20"/>
  <c r="O188" i="20"/>
  <c r="P188" i="20"/>
  <c r="Q188" i="20"/>
  <c r="R188" i="20"/>
  <c r="S188" i="20"/>
  <c r="T188" i="20"/>
  <c r="U188" i="20"/>
  <c r="V188" i="20"/>
  <c r="W188" i="20"/>
  <c r="X188" i="20"/>
  <c r="Y188" i="20"/>
  <c r="Z188" i="20"/>
  <c r="AA188" i="20"/>
  <c r="AB188" i="20"/>
  <c r="AC188" i="20"/>
  <c r="AD188" i="20"/>
  <c r="AE188" i="20"/>
  <c r="AF188" i="20"/>
  <c r="AG188" i="20"/>
  <c r="AH188" i="20"/>
  <c r="C189" i="20"/>
  <c r="D189" i="20"/>
  <c r="E189" i="20"/>
  <c r="F189" i="20"/>
  <c r="G189" i="20"/>
  <c r="H189" i="20"/>
  <c r="I189" i="20"/>
  <c r="J189" i="20"/>
  <c r="K189" i="20"/>
  <c r="L189" i="20"/>
  <c r="M189" i="20"/>
  <c r="N189" i="20"/>
  <c r="O189" i="20"/>
  <c r="P189" i="20"/>
  <c r="Q189" i="20"/>
  <c r="R189" i="20"/>
  <c r="S189" i="20"/>
  <c r="T189" i="20"/>
  <c r="U189" i="20"/>
  <c r="V189" i="20"/>
  <c r="W189" i="20"/>
  <c r="X189" i="20"/>
  <c r="Y189" i="20"/>
  <c r="Z189" i="20"/>
  <c r="AA189" i="20"/>
  <c r="AB189" i="20"/>
  <c r="AC189" i="20"/>
  <c r="AD189" i="20"/>
  <c r="AE189" i="20"/>
  <c r="AF189" i="20"/>
  <c r="AG189" i="20"/>
  <c r="AH189" i="20"/>
  <c r="E190" i="20"/>
  <c r="F190" i="20"/>
  <c r="G190" i="20"/>
  <c r="H190" i="20"/>
  <c r="I190" i="20"/>
  <c r="J190" i="20"/>
  <c r="K190" i="20"/>
  <c r="L190" i="20"/>
  <c r="M190" i="20"/>
  <c r="N190" i="20"/>
  <c r="O190" i="20"/>
  <c r="P190" i="20"/>
  <c r="Q190" i="20"/>
  <c r="R190" i="20"/>
  <c r="S190" i="20"/>
  <c r="T190" i="20"/>
  <c r="U190" i="20"/>
  <c r="V190" i="20"/>
  <c r="W190" i="20"/>
  <c r="X190" i="20"/>
  <c r="Y190" i="20"/>
  <c r="Z190" i="20"/>
  <c r="AA190" i="20"/>
  <c r="AB190" i="20"/>
  <c r="AC190" i="20"/>
  <c r="AD190" i="20"/>
  <c r="AE190" i="20"/>
  <c r="AF190" i="20"/>
  <c r="AG190" i="20"/>
  <c r="AH190" i="20"/>
  <c r="D191" i="20"/>
  <c r="E191" i="20"/>
  <c r="F191" i="20"/>
  <c r="G191" i="20"/>
  <c r="H191" i="20"/>
  <c r="I191" i="20"/>
  <c r="J191" i="20"/>
  <c r="K191" i="20"/>
  <c r="L191" i="20"/>
  <c r="M191" i="20"/>
  <c r="N191" i="20"/>
  <c r="O191" i="20"/>
  <c r="P191" i="20"/>
  <c r="Q191" i="20"/>
  <c r="R191" i="20"/>
  <c r="S191" i="20"/>
  <c r="T191" i="20"/>
  <c r="U191" i="20"/>
  <c r="V191" i="20"/>
  <c r="W191" i="20"/>
  <c r="X191" i="20"/>
  <c r="Y191" i="20"/>
  <c r="Z191" i="20"/>
  <c r="AA191" i="20"/>
  <c r="AB191" i="20"/>
  <c r="AC191" i="20"/>
  <c r="AD191" i="20"/>
  <c r="AE191" i="20"/>
  <c r="AF191" i="20"/>
  <c r="AG191" i="20"/>
  <c r="AH191" i="20"/>
  <c r="C192" i="20"/>
  <c r="D192" i="20"/>
  <c r="E192" i="20"/>
  <c r="F192" i="20"/>
  <c r="G192" i="20"/>
  <c r="H192" i="20"/>
  <c r="I192" i="20"/>
  <c r="J192" i="20"/>
  <c r="K192" i="20"/>
  <c r="L192" i="20"/>
  <c r="M192" i="20"/>
  <c r="N192" i="20"/>
  <c r="O192" i="20"/>
  <c r="P192" i="20"/>
  <c r="Q192" i="20"/>
  <c r="R192" i="20"/>
  <c r="S192" i="20"/>
  <c r="T192" i="20"/>
  <c r="U192" i="20"/>
  <c r="V192" i="20"/>
  <c r="W192" i="20"/>
  <c r="X192" i="20"/>
  <c r="Y192" i="20"/>
  <c r="Z192" i="20"/>
  <c r="AA192" i="20"/>
  <c r="AB192" i="20"/>
  <c r="AC192" i="20"/>
  <c r="AD192" i="20"/>
  <c r="AE192" i="20"/>
  <c r="AF192" i="20"/>
  <c r="AG192" i="20"/>
  <c r="AH192" i="20"/>
  <c r="C193" i="20"/>
  <c r="D193" i="20"/>
  <c r="E193" i="20"/>
  <c r="F193" i="20"/>
  <c r="G193" i="20"/>
  <c r="H193" i="20"/>
  <c r="I193" i="20"/>
  <c r="J193" i="20"/>
  <c r="K193" i="20"/>
  <c r="L193" i="20"/>
  <c r="M193" i="20"/>
  <c r="N193" i="20"/>
  <c r="O193" i="20"/>
  <c r="P193" i="20"/>
  <c r="Q193" i="20"/>
  <c r="R193" i="20"/>
  <c r="S193" i="20"/>
  <c r="T193" i="20"/>
  <c r="U193" i="20"/>
  <c r="V193" i="20"/>
  <c r="W193" i="20"/>
  <c r="X193" i="20"/>
  <c r="Y193" i="20"/>
  <c r="Z193" i="20"/>
  <c r="AA193" i="20"/>
  <c r="AB193" i="20"/>
  <c r="AC193" i="20"/>
  <c r="AD193" i="20"/>
  <c r="AE193" i="20"/>
  <c r="AF193" i="20"/>
  <c r="AG193" i="20"/>
  <c r="AH193" i="20"/>
  <c r="C194" i="20"/>
  <c r="D194" i="20"/>
  <c r="E194" i="20"/>
  <c r="F194" i="20"/>
  <c r="G194" i="20"/>
  <c r="H194" i="20"/>
  <c r="I194" i="20"/>
  <c r="J194" i="20"/>
  <c r="K194" i="20"/>
  <c r="L194" i="20"/>
  <c r="M194" i="20"/>
  <c r="N194" i="20"/>
  <c r="O194" i="20"/>
  <c r="P194" i="20"/>
  <c r="Q194" i="20"/>
  <c r="R194" i="20"/>
  <c r="S194" i="20"/>
  <c r="T194" i="20"/>
  <c r="U194" i="20"/>
  <c r="V194" i="20"/>
  <c r="W194" i="20"/>
  <c r="X194" i="20"/>
  <c r="Y194" i="20"/>
  <c r="Z194" i="20"/>
  <c r="AA194" i="20"/>
  <c r="AB194" i="20"/>
  <c r="AC194" i="20"/>
  <c r="AD194" i="20"/>
  <c r="AE194" i="20"/>
  <c r="AF194" i="20"/>
  <c r="AG194" i="20"/>
  <c r="AH194" i="20"/>
  <c r="C195" i="20"/>
  <c r="D195" i="20"/>
  <c r="E195" i="20"/>
  <c r="F195" i="20"/>
  <c r="G195" i="20"/>
  <c r="H195" i="20"/>
  <c r="I195" i="20"/>
  <c r="J195" i="20"/>
  <c r="K195" i="20"/>
  <c r="L195" i="20"/>
  <c r="M195" i="20"/>
  <c r="N195" i="20"/>
  <c r="O195" i="20"/>
  <c r="P195" i="20"/>
  <c r="Q195" i="20"/>
  <c r="R195" i="20"/>
  <c r="S195" i="20"/>
  <c r="T195" i="20"/>
  <c r="U195" i="20"/>
  <c r="V195" i="20"/>
  <c r="W195" i="20"/>
  <c r="X195" i="20"/>
  <c r="Y195" i="20"/>
  <c r="Z195" i="20"/>
  <c r="AA195" i="20"/>
  <c r="AB195" i="20"/>
  <c r="AC195" i="20"/>
  <c r="AD195" i="20"/>
  <c r="AE195" i="20"/>
  <c r="AF195" i="20"/>
  <c r="AG195" i="20"/>
  <c r="AH195" i="20"/>
  <c r="C196" i="20"/>
  <c r="D196" i="20"/>
  <c r="E196" i="20"/>
  <c r="F196" i="20"/>
  <c r="G196" i="20"/>
  <c r="H196" i="20"/>
  <c r="I196" i="20"/>
  <c r="J196" i="20"/>
  <c r="K196" i="20"/>
  <c r="L196" i="20"/>
  <c r="M196" i="20"/>
  <c r="N196" i="20"/>
  <c r="O196" i="20"/>
  <c r="P196" i="20"/>
  <c r="Q196" i="20"/>
  <c r="R196" i="20"/>
  <c r="S196" i="20"/>
  <c r="T196" i="20"/>
  <c r="U196" i="20"/>
  <c r="V196" i="20"/>
  <c r="W196" i="20"/>
  <c r="X196" i="20"/>
  <c r="Y196" i="20"/>
  <c r="Z196" i="20"/>
  <c r="AA196" i="20"/>
  <c r="AB196" i="20"/>
  <c r="AC196" i="20"/>
  <c r="AD196" i="20"/>
  <c r="AE196" i="20"/>
  <c r="AF196" i="20"/>
  <c r="AG196" i="20"/>
  <c r="AH196" i="20"/>
  <c r="C197" i="20"/>
  <c r="D197" i="20"/>
  <c r="E197" i="20"/>
  <c r="F197" i="20"/>
  <c r="G197" i="20"/>
  <c r="H197" i="20"/>
  <c r="I197" i="20"/>
  <c r="J197" i="20"/>
  <c r="K197" i="20"/>
  <c r="L197" i="20"/>
  <c r="M197" i="20"/>
  <c r="N197" i="20"/>
  <c r="O197" i="20"/>
  <c r="P197" i="20"/>
  <c r="Q197" i="20"/>
  <c r="R197" i="20"/>
  <c r="S197" i="20"/>
  <c r="T197" i="20"/>
  <c r="U197" i="20"/>
  <c r="V197" i="20"/>
  <c r="W197" i="20"/>
  <c r="X197" i="20"/>
  <c r="Y197" i="20"/>
  <c r="Z197" i="20"/>
  <c r="AA197" i="20"/>
  <c r="AB197" i="20"/>
  <c r="AC197" i="20"/>
  <c r="AD197" i="20"/>
  <c r="AE197" i="20"/>
  <c r="AF197" i="20"/>
  <c r="AG197" i="20"/>
  <c r="AH197" i="20"/>
  <c r="C198" i="20"/>
  <c r="D198" i="20"/>
  <c r="E198" i="20"/>
  <c r="F198" i="20"/>
  <c r="G198" i="20"/>
  <c r="H198" i="20"/>
  <c r="I198" i="20"/>
  <c r="J198" i="20"/>
  <c r="K198" i="20"/>
  <c r="L198" i="20"/>
  <c r="M198" i="20"/>
  <c r="N198" i="20"/>
  <c r="O198" i="20"/>
  <c r="P198" i="20"/>
  <c r="Q198" i="20"/>
  <c r="R198" i="20"/>
  <c r="S198" i="20"/>
  <c r="T198" i="20"/>
  <c r="U198" i="20"/>
  <c r="V198" i="20"/>
  <c r="W198" i="20"/>
  <c r="X198" i="20"/>
  <c r="Y198" i="20"/>
  <c r="Z198" i="20"/>
  <c r="AA198" i="20"/>
  <c r="AB198" i="20"/>
  <c r="AC198" i="20"/>
  <c r="AD198" i="20"/>
  <c r="AE198" i="20"/>
  <c r="AF198" i="20"/>
  <c r="AG198" i="20"/>
  <c r="AH198" i="20"/>
  <c r="C199" i="20"/>
  <c r="D199" i="20"/>
  <c r="E199" i="20"/>
  <c r="F199" i="20"/>
  <c r="G199" i="20"/>
  <c r="H199" i="20"/>
  <c r="I199" i="20"/>
  <c r="J199" i="20"/>
  <c r="K199" i="20"/>
  <c r="L199" i="20"/>
  <c r="M199" i="20"/>
  <c r="N199" i="20"/>
  <c r="O199" i="20"/>
  <c r="P199" i="20"/>
  <c r="Q199" i="20"/>
  <c r="R199" i="20"/>
  <c r="S199" i="20"/>
  <c r="T199" i="20"/>
  <c r="U199" i="20"/>
  <c r="V199" i="20"/>
  <c r="W199" i="20"/>
  <c r="X199" i="20"/>
  <c r="Y199" i="20"/>
  <c r="Z199" i="20"/>
  <c r="AA199" i="20"/>
  <c r="AB199" i="20"/>
  <c r="AC199" i="20"/>
  <c r="AD199" i="20"/>
  <c r="AE199" i="20"/>
  <c r="AF199" i="20"/>
  <c r="AG199" i="20"/>
  <c r="AH199" i="20"/>
  <c r="C200" i="20"/>
  <c r="D200" i="20"/>
  <c r="E200" i="20"/>
  <c r="F200" i="20"/>
  <c r="G200" i="20"/>
  <c r="H200" i="20"/>
  <c r="I200" i="20"/>
  <c r="J200" i="20"/>
  <c r="K200" i="20"/>
  <c r="L200" i="20"/>
  <c r="M200" i="20"/>
  <c r="N200" i="20"/>
  <c r="O200" i="20"/>
  <c r="P200" i="20"/>
  <c r="Q200" i="20"/>
  <c r="R200" i="20"/>
  <c r="S200" i="20"/>
  <c r="T200" i="20"/>
  <c r="U200" i="20"/>
  <c r="V200" i="20"/>
  <c r="W200" i="20"/>
  <c r="X200" i="20"/>
  <c r="Y200" i="20"/>
  <c r="Z200" i="20"/>
  <c r="AA200" i="20"/>
  <c r="AB200" i="20"/>
  <c r="AC200" i="20"/>
  <c r="AD200" i="20"/>
  <c r="AE200" i="20"/>
  <c r="AF200" i="20"/>
  <c r="AG200" i="20"/>
  <c r="AH200" i="20"/>
  <c r="C201" i="20"/>
  <c r="D201" i="20"/>
  <c r="E201" i="20"/>
  <c r="F201" i="20"/>
  <c r="G201" i="20"/>
  <c r="H201" i="20"/>
  <c r="I201" i="20"/>
  <c r="J201" i="20"/>
  <c r="K201" i="20"/>
  <c r="L201" i="20"/>
  <c r="M201" i="20"/>
  <c r="N201" i="20"/>
  <c r="O201" i="20"/>
  <c r="P201" i="20"/>
  <c r="Q201" i="20"/>
  <c r="R201" i="20"/>
  <c r="S201" i="20"/>
  <c r="T201" i="20"/>
  <c r="U201" i="20"/>
  <c r="V201" i="20"/>
  <c r="W201" i="20"/>
  <c r="X201" i="20"/>
  <c r="Y201" i="20"/>
  <c r="Z201" i="20"/>
  <c r="AA201" i="20"/>
  <c r="AB201" i="20"/>
  <c r="AC201" i="20"/>
  <c r="AD201" i="20"/>
  <c r="AE201" i="20"/>
  <c r="AF201" i="20"/>
  <c r="AG201" i="20"/>
  <c r="AH201" i="20"/>
  <c r="C202" i="20"/>
  <c r="D202" i="20"/>
  <c r="E202" i="20"/>
  <c r="F202" i="20"/>
  <c r="G202" i="20"/>
  <c r="H202" i="20"/>
  <c r="I202" i="20"/>
  <c r="J202" i="20"/>
  <c r="K202" i="20"/>
  <c r="L202" i="20"/>
  <c r="M202" i="20"/>
  <c r="N202" i="20"/>
  <c r="O202" i="20"/>
  <c r="P202" i="20"/>
  <c r="Q202" i="20"/>
  <c r="R202" i="20"/>
  <c r="S202" i="20"/>
  <c r="T202" i="20"/>
  <c r="U202" i="20"/>
  <c r="V202" i="20"/>
  <c r="W202" i="20"/>
  <c r="X202" i="20"/>
  <c r="Y202" i="20"/>
  <c r="Z202" i="20"/>
  <c r="AA202" i="20"/>
  <c r="AB202" i="20"/>
  <c r="AC202" i="20"/>
  <c r="AD202" i="20"/>
  <c r="AE202" i="20"/>
  <c r="AF202" i="20"/>
  <c r="AG202" i="20"/>
  <c r="AH202" i="20"/>
  <c r="C203" i="20"/>
  <c r="D203" i="20"/>
  <c r="E203" i="20"/>
  <c r="F203" i="20"/>
  <c r="G203" i="20"/>
  <c r="H203" i="20"/>
  <c r="I203" i="20"/>
  <c r="J203" i="20"/>
  <c r="K203" i="20"/>
  <c r="L203" i="20"/>
  <c r="M203" i="20"/>
  <c r="N203" i="20"/>
  <c r="O203" i="20"/>
  <c r="P203" i="20"/>
  <c r="Q203" i="20"/>
  <c r="R203" i="20"/>
  <c r="S203" i="20"/>
  <c r="T203" i="20"/>
  <c r="U203" i="20"/>
  <c r="V203" i="20"/>
  <c r="W203" i="20"/>
  <c r="X203" i="20"/>
  <c r="Y203" i="20"/>
  <c r="Z203" i="20"/>
  <c r="AA203" i="20"/>
  <c r="AB203" i="20"/>
  <c r="AC203" i="20"/>
  <c r="AD203" i="20"/>
  <c r="AE203" i="20"/>
  <c r="AF203" i="20"/>
  <c r="AG203" i="20"/>
  <c r="AH203" i="20"/>
  <c r="C204" i="20"/>
  <c r="D204" i="20"/>
  <c r="E204" i="20"/>
  <c r="F204" i="20"/>
  <c r="G204" i="20"/>
  <c r="H204" i="20"/>
  <c r="I204" i="20"/>
  <c r="J204" i="20"/>
  <c r="K204" i="20"/>
  <c r="L204" i="20"/>
  <c r="M204" i="20"/>
  <c r="N204" i="20"/>
  <c r="O204" i="20"/>
  <c r="P204" i="20"/>
  <c r="Q204" i="20"/>
  <c r="R204" i="20"/>
  <c r="S204" i="20"/>
  <c r="T204" i="20"/>
  <c r="U204" i="20"/>
  <c r="V204" i="20"/>
  <c r="W204" i="20"/>
  <c r="X204" i="20"/>
  <c r="Y204" i="20"/>
  <c r="Z204" i="20"/>
  <c r="AA204" i="20"/>
  <c r="AB204" i="20"/>
  <c r="AC204" i="20"/>
  <c r="AD204" i="20"/>
  <c r="AE204" i="20"/>
  <c r="AF204" i="20"/>
  <c r="AG204" i="20"/>
  <c r="AH204" i="20"/>
  <c r="C205" i="20"/>
  <c r="D205" i="20"/>
  <c r="E205" i="20"/>
  <c r="F205" i="20"/>
  <c r="G205" i="20"/>
  <c r="H205" i="20"/>
  <c r="I205" i="20"/>
  <c r="J205" i="20"/>
  <c r="K205" i="20"/>
  <c r="L205" i="20"/>
  <c r="M205" i="20"/>
  <c r="N205" i="20"/>
  <c r="O205" i="20"/>
  <c r="P205" i="20"/>
  <c r="Q205" i="20"/>
  <c r="R205" i="20"/>
  <c r="S205" i="20"/>
  <c r="T205" i="20"/>
  <c r="U205" i="20"/>
  <c r="V205" i="20"/>
  <c r="W205" i="20"/>
  <c r="X205" i="20"/>
  <c r="Y205" i="20"/>
  <c r="Z205" i="20"/>
  <c r="AA205" i="20"/>
  <c r="AB205" i="20"/>
  <c r="AC205" i="20"/>
  <c r="AD205" i="20"/>
  <c r="AE205" i="20"/>
  <c r="AF205" i="20"/>
  <c r="AG205" i="20"/>
  <c r="AH205" i="20"/>
  <c r="C206" i="20"/>
  <c r="D206" i="20"/>
  <c r="E206" i="20"/>
  <c r="F206" i="20"/>
  <c r="G206" i="20"/>
  <c r="H206" i="20"/>
  <c r="I206" i="20"/>
  <c r="J206" i="20"/>
  <c r="K206" i="20"/>
  <c r="L206" i="20"/>
  <c r="M206" i="20"/>
  <c r="N206" i="20"/>
  <c r="O206" i="20"/>
  <c r="P206" i="20"/>
  <c r="Q206" i="20"/>
  <c r="R206" i="20"/>
  <c r="S206" i="20"/>
  <c r="T206" i="20"/>
  <c r="U206" i="20"/>
  <c r="V206" i="20"/>
  <c r="W206" i="20"/>
  <c r="X206" i="20"/>
  <c r="Y206" i="20"/>
  <c r="Z206" i="20"/>
  <c r="AA206" i="20"/>
  <c r="AB206" i="20"/>
  <c r="AC206" i="20"/>
  <c r="AD206" i="20"/>
  <c r="AE206" i="20"/>
  <c r="AF206" i="20"/>
  <c r="AG206" i="20"/>
  <c r="AH206" i="20"/>
  <c r="C207" i="20"/>
  <c r="D207" i="20"/>
  <c r="E207" i="20"/>
  <c r="F207" i="20"/>
  <c r="G207" i="20"/>
  <c r="H207" i="20"/>
  <c r="I207" i="20"/>
  <c r="J207" i="20"/>
  <c r="K207" i="20"/>
  <c r="L207" i="20"/>
  <c r="M207" i="20"/>
  <c r="N207" i="20"/>
  <c r="O207" i="20"/>
  <c r="P207" i="20"/>
  <c r="Q207" i="20"/>
  <c r="R207" i="20"/>
  <c r="S207" i="20"/>
  <c r="T207" i="20"/>
  <c r="U207" i="20"/>
  <c r="V207" i="20"/>
  <c r="W207" i="20"/>
  <c r="X207" i="20"/>
  <c r="Y207" i="20"/>
  <c r="Z207" i="20"/>
  <c r="AA207" i="20"/>
  <c r="AB207" i="20"/>
  <c r="AC207" i="20"/>
  <c r="AD207" i="20"/>
  <c r="AE207" i="20"/>
  <c r="AF207" i="20"/>
  <c r="AG207" i="20"/>
  <c r="AH207" i="20"/>
  <c r="C208" i="20"/>
  <c r="D208" i="20"/>
  <c r="E208" i="20"/>
  <c r="F208" i="20"/>
  <c r="G208" i="20"/>
  <c r="H208" i="20"/>
  <c r="I208" i="20"/>
  <c r="J208" i="20"/>
  <c r="K208" i="20"/>
  <c r="L208" i="20"/>
  <c r="M208" i="20"/>
  <c r="N208" i="20"/>
  <c r="O208" i="20"/>
  <c r="P208" i="20"/>
  <c r="Q208" i="20"/>
  <c r="R208" i="20"/>
  <c r="S208" i="20"/>
  <c r="T208" i="20"/>
  <c r="U208" i="20"/>
  <c r="V208" i="20"/>
  <c r="W208" i="20"/>
  <c r="X208" i="20"/>
  <c r="Y208" i="20"/>
  <c r="Z208" i="20"/>
  <c r="AA208" i="20"/>
  <c r="AB208" i="20"/>
  <c r="AC208" i="20"/>
  <c r="AD208" i="20"/>
  <c r="AE208" i="20"/>
  <c r="AF208" i="20"/>
  <c r="AG208" i="20"/>
  <c r="AH208" i="20"/>
  <c r="C209" i="20"/>
  <c r="D209" i="20"/>
  <c r="E209" i="20"/>
  <c r="F209" i="20"/>
  <c r="G209" i="20"/>
  <c r="H209" i="20"/>
  <c r="I209" i="20"/>
  <c r="J209" i="20"/>
  <c r="K209" i="20"/>
  <c r="L209" i="20"/>
  <c r="M209" i="20"/>
  <c r="N209" i="20"/>
  <c r="O209" i="20"/>
  <c r="P209" i="20"/>
  <c r="Q209" i="20"/>
  <c r="R209" i="20"/>
  <c r="S209" i="20"/>
  <c r="T209" i="20"/>
  <c r="U209" i="20"/>
  <c r="V209" i="20"/>
  <c r="W209" i="20"/>
  <c r="X209" i="20"/>
  <c r="Y209" i="20"/>
  <c r="Z209" i="20"/>
  <c r="AA209" i="20"/>
  <c r="AB209" i="20"/>
  <c r="AC209" i="20"/>
  <c r="AD209" i="20"/>
  <c r="AE209" i="20"/>
  <c r="AF209" i="20"/>
  <c r="AG209" i="20"/>
  <c r="AH209" i="20"/>
  <c r="C210" i="20"/>
  <c r="D210" i="20"/>
  <c r="E210" i="20"/>
  <c r="F210" i="20"/>
  <c r="G210" i="20"/>
  <c r="H210" i="20"/>
  <c r="I210" i="20"/>
  <c r="J210" i="20"/>
  <c r="K210" i="20"/>
  <c r="L210" i="20"/>
  <c r="M210" i="20"/>
  <c r="N210" i="20"/>
  <c r="O210" i="20"/>
  <c r="P210" i="20"/>
  <c r="Q210" i="20"/>
  <c r="R210" i="20"/>
  <c r="S210" i="20"/>
  <c r="T210" i="20"/>
  <c r="U210" i="20"/>
  <c r="V210" i="20"/>
  <c r="W210" i="20"/>
  <c r="X210" i="20"/>
  <c r="Y210" i="20"/>
  <c r="Z210" i="20"/>
  <c r="AA210" i="20"/>
  <c r="AB210" i="20"/>
  <c r="AC210" i="20"/>
  <c r="AD210" i="20"/>
  <c r="AE210" i="20"/>
  <c r="AF210" i="20"/>
  <c r="AG210" i="20"/>
  <c r="AH210" i="20"/>
  <c r="C211" i="20"/>
  <c r="D211" i="20"/>
  <c r="E211" i="20"/>
  <c r="F211" i="20"/>
  <c r="G211" i="20"/>
  <c r="H211" i="20"/>
  <c r="I211" i="20"/>
  <c r="J211" i="20"/>
  <c r="K211" i="20"/>
  <c r="L211" i="20"/>
  <c r="M211" i="20"/>
  <c r="N211" i="20"/>
  <c r="O211" i="20"/>
  <c r="P211" i="20"/>
  <c r="Q211" i="20"/>
  <c r="R211" i="20"/>
  <c r="S211" i="20"/>
  <c r="T211" i="20"/>
  <c r="U211" i="20"/>
  <c r="V211" i="20"/>
  <c r="W211" i="20"/>
  <c r="X211" i="20"/>
  <c r="Y211" i="20"/>
  <c r="Z211" i="20"/>
  <c r="AA211" i="20"/>
  <c r="AB211" i="20"/>
  <c r="AC211" i="20"/>
  <c r="AD211" i="20"/>
  <c r="AE211" i="20"/>
  <c r="AF211" i="20"/>
  <c r="AG211" i="20"/>
  <c r="AH211" i="20"/>
  <c r="C212" i="20"/>
  <c r="D212" i="20"/>
  <c r="E212" i="20"/>
  <c r="F212" i="20"/>
  <c r="G212" i="20"/>
  <c r="H212" i="20"/>
  <c r="I212" i="20"/>
  <c r="J212" i="20"/>
  <c r="K212" i="20"/>
  <c r="L212" i="20"/>
  <c r="M212" i="20"/>
  <c r="N212" i="20"/>
  <c r="O212" i="20"/>
  <c r="P212" i="20"/>
  <c r="Q212" i="20"/>
  <c r="R212" i="20"/>
  <c r="S212" i="20"/>
  <c r="T212" i="20"/>
  <c r="U212" i="20"/>
  <c r="V212" i="20"/>
  <c r="W212" i="20"/>
  <c r="X212" i="20"/>
  <c r="Y212" i="20"/>
  <c r="Z212" i="20"/>
  <c r="AA212" i="20"/>
  <c r="AB212" i="20"/>
  <c r="AC212" i="20"/>
  <c r="AD212" i="20"/>
  <c r="AE212" i="20"/>
  <c r="AF212" i="20"/>
  <c r="AG212" i="20"/>
  <c r="AH212" i="20"/>
  <c r="C213" i="20"/>
  <c r="D213" i="20"/>
  <c r="E213" i="20"/>
  <c r="F213" i="20"/>
  <c r="G213" i="20"/>
  <c r="H213" i="20"/>
  <c r="I213" i="20"/>
  <c r="J213" i="20"/>
  <c r="K213" i="20"/>
  <c r="L213" i="20"/>
  <c r="M213" i="20"/>
  <c r="N213" i="20"/>
  <c r="O213" i="20"/>
  <c r="P213" i="20"/>
  <c r="Q213" i="20"/>
  <c r="R213" i="20"/>
  <c r="S213" i="20"/>
  <c r="T213" i="20"/>
  <c r="U213" i="20"/>
  <c r="V213" i="20"/>
  <c r="W213" i="20"/>
  <c r="X213" i="20"/>
  <c r="Y213" i="20"/>
  <c r="Z213" i="20"/>
  <c r="AA213" i="20"/>
  <c r="AB213" i="20"/>
  <c r="AC213" i="20"/>
  <c r="AD213" i="20"/>
  <c r="AE213" i="20"/>
  <c r="AF213" i="20"/>
  <c r="AG213" i="20"/>
  <c r="AH213" i="20"/>
  <c r="D115" i="20"/>
  <c r="E115" i="20"/>
  <c r="F115" i="20"/>
  <c r="G115" i="20"/>
  <c r="H115" i="20"/>
  <c r="I115" i="20"/>
  <c r="J115" i="20"/>
  <c r="K115" i="20"/>
  <c r="L115" i="20"/>
  <c r="M115" i="20"/>
  <c r="N115" i="20"/>
  <c r="O115" i="20"/>
  <c r="P115" i="20"/>
  <c r="Q115" i="20"/>
  <c r="R115" i="20"/>
  <c r="S115" i="20"/>
  <c r="T115" i="20"/>
  <c r="U115" i="20"/>
  <c r="V115" i="20"/>
  <c r="W115" i="20"/>
  <c r="X115" i="20"/>
  <c r="Y115" i="20"/>
  <c r="Z115" i="20"/>
  <c r="AA115" i="20"/>
  <c r="AB115" i="20"/>
  <c r="AC115" i="20"/>
  <c r="AD115" i="20"/>
  <c r="AE115" i="20"/>
  <c r="AF115" i="20"/>
  <c r="AG115" i="20"/>
  <c r="AH115" i="20"/>
  <c r="AH11" i="20"/>
  <c r="AH12" i="20"/>
  <c r="AH13" i="20"/>
  <c r="AH14" i="20"/>
  <c r="AH15" i="20"/>
  <c r="AH16" i="20"/>
  <c r="AH17" i="20"/>
  <c r="AH18" i="20"/>
  <c r="AH19" i="20"/>
  <c r="AH20" i="20"/>
  <c r="AH21" i="20"/>
  <c r="AH22" i="20"/>
  <c r="AH23" i="20"/>
  <c r="AH24" i="20"/>
  <c r="AH25" i="20"/>
  <c r="AH26" i="20"/>
  <c r="AH27" i="20"/>
  <c r="AH28" i="20"/>
  <c r="AH29" i="20"/>
  <c r="AH30" i="20"/>
  <c r="AH31" i="20"/>
  <c r="AH32" i="20"/>
  <c r="AH33" i="20"/>
  <c r="AH34" i="20"/>
  <c r="AH35" i="20"/>
  <c r="AH36" i="20"/>
  <c r="AH37" i="20"/>
  <c r="AH38" i="20"/>
  <c r="AH39" i="20"/>
  <c r="AH40" i="20"/>
  <c r="AH41" i="20"/>
  <c r="AH42" i="20"/>
  <c r="AH43" i="20"/>
  <c r="AH44" i="20"/>
  <c r="AH45" i="20"/>
  <c r="AH46" i="20"/>
  <c r="AH47" i="20"/>
  <c r="AH48" i="20"/>
  <c r="AH49" i="20"/>
  <c r="AH50" i="20"/>
  <c r="AH51" i="20"/>
  <c r="AH52" i="20"/>
  <c r="AH53" i="20"/>
  <c r="AH54" i="20"/>
  <c r="AH55" i="20"/>
  <c r="AH56" i="20"/>
  <c r="AH57" i="20"/>
  <c r="AH58" i="20"/>
  <c r="AH59" i="20"/>
  <c r="AH60" i="20"/>
  <c r="AH61" i="20"/>
  <c r="AH62" i="20"/>
  <c r="AH63" i="20"/>
  <c r="AH64" i="20"/>
  <c r="AH65" i="20"/>
  <c r="AH66" i="20"/>
  <c r="AH67" i="20"/>
  <c r="AH68" i="20"/>
  <c r="AH69" i="20"/>
  <c r="AH70" i="20"/>
  <c r="AH71" i="20"/>
  <c r="AH72" i="20"/>
  <c r="AH73" i="20"/>
  <c r="AH74" i="20"/>
  <c r="AH75" i="20"/>
  <c r="AH76" i="20"/>
  <c r="AH77" i="20"/>
  <c r="AH78" i="20"/>
  <c r="AH79" i="20"/>
  <c r="AH80" i="20"/>
  <c r="AH81" i="20"/>
  <c r="AH82" i="20"/>
  <c r="AH83" i="20"/>
  <c r="AH84" i="20"/>
  <c r="AH85" i="20"/>
  <c r="AH86" i="20"/>
  <c r="AH87" i="20"/>
  <c r="AH88" i="20"/>
  <c r="AH89" i="20"/>
  <c r="AH90" i="20"/>
  <c r="AH91" i="20"/>
  <c r="AH92" i="20"/>
  <c r="AH93" i="20"/>
  <c r="AH94" i="20"/>
  <c r="AH95" i="20"/>
  <c r="AH96" i="20"/>
  <c r="AH97" i="20"/>
  <c r="AH98" i="20"/>
  <c r="AH99" i="20"/>
  <c r="AH100" i="20"/>
  <c r="AH101" i="20"/>
  <c r="AH102" i="20"/>
  <c r="AH103" i="20"/>
  <c r="AH104" i="20"/>
  <c r="AH105" i="20"/>
  <c r="AH106" i="20"/>
  <c r="AH107" i="20"/>
  <c r="AH108" i="20"/>
  <c r="AH10" i="20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F10" i="9"/>
  <c r="AG10" i="9"/>
  <c r="AH10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AF11" i="9"/>
  <c r="AG11" i="9"/>
  <c r="AH11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AG12" i="9"/>
  <c r="AH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AG13" i="9"/>
  <c r="AH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AG14" i="9"/>
  <c r="AH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AG15" i="9"/>
  <c r="AH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AG17" i="9"/>
  <c r="AH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AG18" i="9"/>
  <c r="AH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AG21" i="9"/>
  <c r="AH21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AF22" i="9"/>
  <c r="AG22" i="9"/>
  <c r="AH22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AF24" i="9"/>
  <c r="AG24" i="9"/>
  <c r="AH24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AA25" i="9"/>
  <c r="AB25" i="9"/>
  <c r="AC25" i="9"/>
  <c r="AD25" i="9"/>
  <c r="AE25" i="9"/>
  <c r="AF25" i="9"/>
  <c r="AG25" i="9"/>
  <c r="AH25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AG26" i="9"/>
  <c r="AH26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AG27" i="9"/>
  <c r="AH27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AG28" i="9"/>
  <c r="AH28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AG29" i="9"/>
  <c r="AH29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AG30" i="9"/>
  <c r="AH30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F31" i="9"/>
  <c r="AG31" i="9"/>
  <c r="AH31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AG32" i="9"/>
  <c r="AH32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AG33" i="9"/>
  <c r="AH33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AG34" i="9"/>
  <c r="AH34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AG35" i="9"/>
  <c r="AH35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AG36" i="9"/>
  <c r="AH36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AG37" i="9"/>
  <c r="AH37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AF38" i="9"/>
  <c r="AG38" i="9"/>
  <c r="AH38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AG39" i="9"/>
  <c r="AH39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AG40" i="9"/>
  <c r="AH40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AG41" i="9"/>
  <c r="AH41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AG42" i="9"/>
  <c r="AH42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AG43" i="9"/>
  <c r="AH43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AG44" i="9"/>
  <c r="AH44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AG45" i="9"/>
  <c r="AH45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AG46" i="9"/>
  <c r="AH46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AG47" i="9"/>
  <c r="AH47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AG48" i="9"/>
  <c r="AH48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AG49" i="9"/>
  <c r="AH49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AG50" i="9"/>
  <c r="AH50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AG51" i="9"/>
  <c r="AH51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AG52" i="9"/>
  <c r="AH52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G53" i="9"/>
  <c r="AH53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Z54" i="9"/>
  <c r="AA54" i="9"/>
  <c r="AB54" i="9"/>
  <c r="AC54" i="9"/>
  <c r="AD54" i="9"/>
  <c r="AE54" i="9"/>
  <c r="AF54" i="9"/>
  <c r="AG54" i="9"/>
  <c r="AH54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AA55" i="9"/>
  <c r="AB55" i="9"/>
  <c r="AC55" i="9"/>
  <c r="AD55" i="9"/>
  <c r="AE55" i="9"/>
  <c r="AF55" i="9"/>
  <c r="AG55" i="9"/>
  <c r="AH55" i="9"/>
  <c r="D56" i="9"/>
  <c r="E56" i="9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Y56" i="9"/>
  <c r="Z56" i="9"/>
  <c r="AA56" i="9"/>
  <c r="AB56" i="9"/>
  <c r="AC56" i="9"/>
  <c r="AD56" i="9"/>
  <c r="AE56" i="9"/>
  <c r="AF56" i="9"/>
  <c r="AG56" i="9"/>
  <c r="AH56" i="9"/>
  <c r="D57" i="9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AE57" i="9"/>
  <c r="AF57" i="9"/>
  <c r="AG57" i="9"/>
  <c r="AH57" i="9"/>
  <c r="D58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Z58" i="9"/>
  <c r="AA58" i="9"/>
  <c r="AB58" i="9"/>
  <c r="AC58" i="9"/>
  <c r="AD58" i="9"/>
  <c r="AE58" i="9"/>
  <c r="AF58" i="9"/>
  <c r="AG58" i="9"/>
  <c r="AH58" i="9"/>
  <c r="D59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AF59" i="9"/>
  <c r="AG59" i="9"/>
  <c r="AH59" i="9"/>
  <c r="D60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W60" i="9"/>
  <c r="X60" i="9"/>
  <c r="Y60" i="9"/>
  <c r="Z60" i="9"/>
  <c r="AA60" i="9"/>
  <c r="AB60" i="9"/>
  <c r="AC60" i="9"/>
  <c r="AD60" i="9"/>
  <c r="AE60" i="9"/>
  <c r="AF60" i="9"/>
  <c r="AG60" i="9"/>
  <c r="AH60" i="9"/>
  <c r="D61" i="9"/>
  <c r="E61" i="9"/>
  <c r="F61" i="9"/>
  <c r="G61" i="9"/>
  <c r="H61" i="9"/>
  <c r="I61" i="9"/>
  <c r="J61" i="9"/>
  <c r="K61" i="9"/>
  <c r="L61" i="9"/>
  <c r="M61" i="9"/>
  <c r="N61" i="9"/>
  <c r="O61" i="9"/>
  <c r="P61" i="9"/>
  <c r="Q61" i="9"/>
  <c r="R61" i="9"/>
  <c r="S61" i="9"/>
  <c r="T61" i="9"/>
  <c r="U61" i="9"/>
  <c r="V61" i="9"/>
  <c r="W61" i="9"/>
  <c r="X61" i="9"/>
  <c r="Y61" i="9"/>
  <c r="Z61" i="9"/>
  <c r="AA61" i="9"/>
  <c r="AB61" i="9"/>
  <c r="AC61" i="9"/>
  <c r="AD61" i="9"/>
  <c r="AE61" i="9"/>
  <c r="AF61" i="9"/>
  <c r="AG61" i="9"/>
  <c r="AH61" i="9"/>
  <c r="D62" i="9"/>
  <c r="E62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U62" i="9"/>
  <c r="V62" i="9"/>
  <c r="W62" i="9"/>
  <c r="X62" i="9"/>
  <c r="Y62" i="9"/>
  <c r="Z62" i="9"/>
  <c r="AA62" i="9"/>
  <c r="AB62" i="9"/>
  <c r="AC62" i="9"/>
  <c r="AD62" i="9"/>
  <c r="AE62" i="9"/>
  <c r="AF62" i="9"/>
  <c r="AG62" i="9"/>
  <c r="AH62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T63" i="9"/>
  <c r="U63" i="9"/>
  <c r="V63" i="9"/>
  <c r="W63" i="9"/>
  <c r="X63" i="9"/>
  <c r="Y63" i="9"/>
  <c r="Z63" i="9"/>
  <c r="AA63" i="9"/>
  <c r="AB63" i="9"/>
  <c r="AC63" i="9"/>
  <c r="AD63" i="9"/>
  <c r="AE63" i="9"/>
  <c r="AF63" i="9"/>
  <c r="AG63" i="9"/>
  <c r="AH63" i="9"/>
  <c r="D64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Y64" i="9"/>
  <c r="Z64" i="9"/>
  <c r="AA64" i="9"/>
  <c r="AB64" i="9"/>
  <c r="AC64" i="9"/>
  <c r="AD64" i="9"/>
  <c r="AE64" i="9"/>
  <c r="AF64" i="9"/>
  <c r="AG64" i="9"/>
  <c r="AH64" i="9"/>
  <c r="D65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Z65" i="9"/>
  <c r="AA65" i="9"/>
  <c r="AB65" i="9"/>
  <c r="AC65" i="9"/>
  <c r="AD65" i="9"/>
  <c r="AE65" i="9"/>
  <c r="AF65" i="9"/>
  <c r="AG65" i="9"/>
  <c r="AH65" i="9"/>
  <c r="D66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Y66" i="9"/>
  <c r="Z66" i="9"/>
  <c r="AA66" i="9"/>
  <c r="AB66" i="9"/>
  <c r="AC66" i="9"/>
  <c r="AD66" i="9"/>
  <c r="AE66" i="9"/>
  <c r="AF66" i="9"/>
  <c r="AG66" i="9"/>
  <c r="AH66" i="9"/>
  <c r="D67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Y67" i="9"/>
  <c r="Z67" i="9"/>
  <c r="AA67" i="9"/>
  <c r="AB67" i="9"/>
  <c r="AC67" i="9"/>
  <c r="AD67" i="9"/>
  <c r="AE67" i="9"/>
  <c r="AF67" i="9"/>
  <c r="AG67" i="9"/>
  <c r="AH67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AB68" i="9"/>
  <c r="AC68" i="9"/>
  <c r="AD68" i="9"/>
  <c r="AE68" i="9"/>
  <c r="AF68" i="9"/>
  <c r="AG68" i="9"/>
  <c r="AH68" i="9"/>
  <c r="D69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Y69" i="9"/>
  <c r="Z69" i="9"/>
  <c r="AA69" i="9"/>
  <c r="AB69" i="9"/>
  <c r="AC69" i="9"/>
  <c r="AD69" i="9"/>
  <c r="AE69" i="9"/>
  <c r="AF69" i="9"/>
  <c r="AG69" i="9"/>
  <c r="AH69" i="9"/>
  <c r="D70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Y70" i="9"/>
  <c r="Z70" i="9"/>
  <c r="AA70" i="9"/>
  <c r="AB70" i="9"/>
  <c r="AC70" i="9"/>
  <c r="AD70" i="9"/>
  <c r="AE70" i="9"/>
  <c r="AF70" i="9"/>
  <c r="AG70" i="9"/>
  <c r="AH70" i="9"/>
  <c r="D71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Y71" i="9"/>
  <c r="Z71" i="9"/>
  <c r="AA71" i="9"/>
  <c r="AB71" i="9"/>
  <c r="AC71" i="9"/>
  <c r="AD71" i="9"/>
  <c r="AE71" i="9"/>
  <c r="AF71" i="9"/>
  <c r="AG71" i="9"/>
  <c r="AH71" i="9"/>
  <c r="D72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T72" i="9"/>
  <c r="U72" i="9"/>
  <c r="V72" i="9"/>
  <c r="W72" i="9"/>
  <c r="X72" i="9"/>
  <c r="Y72" i="9"/>
  <c r="Z72" i="9"/>
  <c r="AA72" i="9"/>
  <c r="AB72" i="9"/>
  <c r="AC72" i="9"/>
  <c r="AD72" i="9"/>
  <c r="AE72" i="9"/>
  <c r="AF72" i="9"/>
  <c r="AG72" i="9"/>
  <c r="AH72" i="9"/>
  <c r="D73" i="9"/>
  <c r="E73" i="9"/>
  <c r="F73" i="9"/>
  <c r="G73" i="9"/>
  <c r="H73" i="9"/>
  <c r="I73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Z73" i="9"/>
  <c r="AA73" i="9"/>
  <c r="AB73" i="9"/>
  <c r="AC73" i="9"/>
  <c r="AD73" i="9"/>
  <c r="AE73" i="9"/>
  <c r="AF73" i="9"/>
  <c r="AG73" i="9"/>
  <c r="AH73" i="9"/>
  <c r="D74" i="9"/>
  <c r="E74" i="9"/>
  <c r="F74" i="9"/>
  <c r="G74" i="9"/>
  <c r="H74" i="9"/>
  <c r="I74" i="9"/>
  <c r="J74" i="9"/>
  <c r="K74" i="9"/>
  <c r="L74" i="9"/>
  <c r="M74" i="9"/>
  <c r="N74" i="9"/>
  <c r="O74" i="9"/>
  <c r="P74" i="9"/>
  <c r="Q74" i="9"/>
  <c r="R74" i="9"/>
  <c r="S74" i="9"/>
  <c r="T74" i="9"/>
  <c r="U74" i="9"/>
  <c r="V74" i="9"/>
  <c r="W74" i="9"/>
  <c r="X74" i="9"/>
  <c r="Y74" i="9"/>
  <c r="Z74" i="9"/>
  <c r="AA74" i="9"/>
  <c r="AB74" i="9"/>
  <c r="AC74" i="9"/>
  <c r="AD74" i="9"/>
  <c r="AE74" i="9"/>
  <c r="AF74" i="9"/>
  <c r="AG74" i="9"/>
  <c r="AH74" i="9"/>
  <c r="D75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Y75" i="9"/>
  <c r="Z75" i="9"/>
  <c r="AA75" i="9"/>
  <c r="AB75" i="9"/>
  <c r="AC75" i="9"/>
  <c r="AD75" i="9"/>
  <c r="AE75" i="9"/>
  <c r="AF75" i="9"/>
  <c r="AG75" i="9"/>
  <c r="AH75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V76" i="9"/>
  <c r="W76" i="9"/>
  <c r="X76" i="9"/>
  <c r="Y76" i="9"/>
  <c r="Z76" i="9"/>
  <c r="AA76" i="9"/>
  <c r="AB76" i="9"/>
  <c r="AC76" i="9"/>
  <c r="AD76" i="9"/>
  <c r="AE76" i="9"/>
  <c r="AF76" i="9"/>
  <c r="AG76" i="9"/>
  <c r="AH76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V77" i="9"/>
  <c r="W77" i="9"/>
  <c r="X77" i="9"/>
  <c r="Y77" i="9"/>
  <c r="Z77" i="9"/>
  <c r="AA77" i="9"/>
  <c r="AB77" i="9"/>
  <c r="AC77" i="9"/>
  <c r="AD77" i="9"/>
  <c r="AE77" i="9"/>
  <c r="AF77" i="9"/>
  <c r="AG77" i="9"/>
  <c r="AH77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V78" i="9"/>
  <c r="W78" i="9"/>
  <c r="X78" i="9"/>
  <c r="Y78" i="9"/>
  <c r="Z78" i="9"/>
  <c r="AA78" i="9"/>
  <c r="AB78" i="9"/>
  <c r="AC78" i="9"/>
  <c r="AD78" i="9"/>
  <c r="AE78" i="9"/>
  <c r="AF78" i="9"/>
  <c r="AG78" i="9"/>
  <c r="AH78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Z79" i="9"/>
  <c r="AA79" i="9"/>
  <c r="AB79" i="9"/>
  <c r="AC79" i="9"/>
  <c r="AD79" i="9"/>
  <c r="AE79" i="9"/>
  <c r="AF79" i="9"/>
  <c r="AG79" i="9"/>
  <c r="AH79" i="9"/>
  <c r="D80" i="9"/>
  <c r="E80" i="9"/>
  <c r="F80" i="9"/>
  <c r="G80" i="9"/>
  <c r="H80" i="9"/>
  <c r="I80" i="9"/>
  <c r="J80" i="9"/>
  <c r="K80" i="9"/>
  <c r="L80" i="9"/>
  <c r="M80" i="9"/>
  <c r="N80" i="9"/>
  <c r="O80" i="9"/>
  <c r="P80" i="9"/>
  <c r="Q80" i="9"/>
  <c r="R80" i="9"/>
  <c r="S80" i="9"/>
  <c r="T80" i="9"/>
  <c r="U80" i="9"/>
  <c r="V80" i="9"/>
  <c r="W80" i="9"/>
  <c r="X80" i="9"/>
  <c r="Y80" i="9"/>
  <c r="Z80" i="9"/>
  <c r="AA80" i="9"/>
  <c r="AB80" i="9"/>
  <c r="AC80" i="9"/>
  <c r="AD80" i="9"/>
  <c r="AE80" i="9"/>
  <c r="AF80" i="9"/>
  <c r="AG80" i="9"/>
  <c r="AH80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V81" i="9"/>
  <c r="W81" i="9"/>
  <c r="X81" i="9"/>
  <c r="Y81" i="9"/>
  <c r="Z81" i="9"/>
  <c r="AA81" i="9"/>
  <c r="AB81" i="9"/>
  <c r="AC81" i="9"/>
  <c r="AD81" i="9"/>
  <c r="AE81" i="9"/>
  <c r="AF81" i="9"/>
  <c r="AG81" i="9"/>
  <c r="AH81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V82" i="9"/>
  <c r="W82" i="9"/>
  <c r="X82" i="9"/>
  <c r="Y82" i="9"/>
  <c r="Z82" i="9"/>
  <c r="AA82" i="9"/>
  <c r="AB82" i="9"/>
  <c r="AC82" i="9"/>
  <c r="AD82" i="9"/>
  <c r="AE82" i="9"/>
  <c r="AF82" i="9"/>
  <c r="AG82" i="9"/>
  <c r="AH82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V83" i="9"/>
  <c r="W83" i="9"/>
  <c r="X83" i="9"/>
  <c r="Y83" i="9"/>
  <c r="Z83" i="9"/>
  <c r="AA83" i="9"/>
  <c r="AB83" i="9"/>
  <c r="AC83" i="9"/>
  <c r="AD83" i="9"/>
  <c r="AE83" i="9"/>
  <c r="AF83" i="9"/>
  <c r="AG83" i="9"/>
  <c r="AH83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Y84" i="9"/>
  <c r="Z84" i="9"/>
  <c r="AA84" i="9"/>
  <c r="AB84" i="9"/>
  <c r="AC84" i="9"/>
  <c r="AD84" i="9"/>
  <c r="AE84" i="9"/>
  <c r="AF84" i="9"/>
  <c r="AG84" i="9"/>
  <c r="AH84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Y85" i="9"/>
  <c r="Z85" i="9"/>
  <c r="AA85" i="9"/>
  <c r="AB85" i="9"/>
  <c r="AC85" i="9"/>
  <c r="AD85" i="9"/>
  <c r="AE85" i="9"/>
  <c r="AF85" i="9"/>
  <c r="AG85" i="9"/>
  <c r="AH85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Z86" i="9"/>
  <c r="AA86" i="9"/>
  <c r="AB86" i="9"/>
  <c r="AC86" i="9"/>
  <c r="AD86" i="9"/>
  <c r="AE86" i="9"/>
  <c r="AF86" i="9"/>
  <c r="AG86" i="9"/>
  <c r="AH86" i="9"/>
  <c r="D87" i="9"/>
  <c r="E87" i="9"/>
  <c r="F87" i="9"/>
  <c r="G87" i="9"/>
  <c r="H87" i="9"/>
  <c r="I87" i="9"/>
  <c r="J87" i="9"/>
  <c r="K87" i="9"/>
  <c r="L87" i="9"/>
  <c r="M87" i="9"/>
  <c r="N87" i="9"/>
  <c r="O87" i="9"/>
  <c r="P87" i="9"/>
  <c r="Q87" i="9"/>
  <c r="R87" i="9"/>
  <c r="S87" i="9"/>
  <c r="T87" i="9"/>
  <c r="U87" i="9"/>
  <c r="V87" i="9"/>
  <c r="W87" i="9"/>
  <c r="X87" i="9"/>
  <c r="Y87" i="9"/>
  <c r="Z87" i="9"/>
  <c r="AA87" i="9"/>
  <c r="AB87" i="9"/>
  <c r="AC87" i="9"/>
  <c r="AD87" i="9"/>
  <c r="AE87" i="9"/>
  <c r="AF87" i="9"/>
  <c r="AG87" i="9"/>
  <c r="AH87" i="9"/>
  <c r="D88" i="9"/>
  <c r="E88" i="9"/>
  <c r="F88" i="9"/>
  <c r="G88" i="9"/>
  <c r="H88" i="9"/>
  <c r="I88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Z88" i="9"/>
  <c r="AA88" i="9"/>
  <c r="AB88" i="9"/>
  <c r="AC88" i="9"/>
  <c r="AD88" i="9"/>
  <c r="AE88" i="9"/>
  <c r="AF88" i="9"/>
  <c r="AG88" i="9"/>
  <c r="AH88" i="9"/>
  <c r="D89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Y89" i="9"/>
  <c r="Z89" i="9"/>
  <c r="AA89" i="9"/>
  <c r="AB89" i="9"/>
  <c r="AC89" i="9"/>
  <c r="AD89" i="9"/>
  <c r="AE89" i="9"/>
  <c r="AF89" i="9"/>
  <c r="AG89" i="9"/>
  <c r="AH89" i="9"/>
  <c r="D90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Y90" i="9"/>
  <c r="Z90" i="9"/>
  <c r="AA90" i="9"/>
  <c r="AB90" i="9"/>
  <c r="AC90" i="9"/>
  <c r="AD90" i="9"/>
  <c r="AE90" i="9"/>
  <c r="AF90" i="9"/>
  <c r="AG90" i="9"/>
  <c r="AH90" i="9"/>
  <c r="D91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V91" i="9"/>
  <c r="W91" i="9"/>
  <c r="X91" i="9"/>
  <c r="Y91" i="9"/>
  <c r="Z91" i="9"/>
  <c r="AA91" i="9"/>
  <c r="AB91" i="9"/>
  <c r="AC91" i="9"/>
  <c r="AD91" i="9"/>
  <c r="AE91" i="9"/>
  <c r="AF91" i="9"/>
  <c r="AG91" i="9"/>
  <c r="AH91" i="9"/>
  <c r="D92" i="9"/>
  <c r="E92" i="9"/>
  <c r="F92" i="9"/>
  <c r="G92" i="9"/>
  <c r="H92" i="9"/>
  <c r="I92" i="9"/>
  <c r="J92" i="9"/>
  <c r="K92" i="9"/>
  <c r="L92" i="9"/>
  <c r="M92" i="9"/>
  <c r="N92" i="9"/>
  <c r="O92" i="9"/>
  <c r="P92" i="9"/>
  <c r="Q92" i="9"/>
  <c r="R92" i="9"/>
  <c r="S92" i="9"/>
  <c r="T92" i="9"/>
  <c r="U92" i="9"/>
  <c r="V92" i="9"/>
  <c r="W92" i="9"/>
  <c r="X92" i="9"/>
  <c r="Y92" i="9"/>
  <c r="Z92" i="9"/>
  <c r="AA92" i="9"/>
  <c r="AB92" i="9"/>
  <c r="AC92" i="9"/>
  <c r="AD92" i="9"/>
  <c r="AE92" i="9"/>
  <c r="AF92" i="9"/>
  <c r="AG92" i="9"/>
  <c r="AH92" i="9"/>
  <c r="D93" i="9"/>
  <c r="E93" i="9"/>
  <c r="F93" i="9"/>
  <c r="G93" i="9"/>
  <c r="H93" i="9"/>
  <c r="I93" i="9"/>
  <c r="J93" i="9"/>
  <c r="K93" i="9"/>
  <c r="L93" i="9"/>
  <c r="M93" i="9"/>
  <c r="N93" i="9"/>
  <c r="O93" i="9"/>
  <c r="P93" i="9"/>
  <c r="Q93" i="9"/>
  <c r="R93" i="9"/>
  <c r="S93" i="9"/>
  <c r="T93" i="9"/>
  <c r="U93" i="9"/>
  <c r="V93" i="9"/>
  <c r="W93" i="9"/>
  <c r="X93" i="9"/>
  <c r="Y93" i="9"/>
  <c r="Z93" i="9"/>
  <c r="AA93" i="9"/>
  <c r="AB93" i="9"/>
  <c r="AC93" i="9"/>
  <c r="AD93" i="9"/>
  <c r="AE93" i="9"/>
  <c r="AF93" i="9"/>
  <c r="AG93" i="9"/>
  <c r="AH93" i="9"/>
  <c r="D94" i="9"/>
  <c r="E94" i="9"/>
  <c r="F94" i="9"/>
  <c r="G94" i="9"/>
  <c r="H94" i="9"/>
  <c r="I94" i="9"/>
  <c r="J94" i="9"/>
  <c r="K94" i="9"/>
  <c r="L94" i="9"/>
  <c r="M94" i="9"/>
  <c r="N94" i="9"/>
  <c r="O94" i="9"/>
  <c r="P94" i="9"/>
  <c r="Q94" i="9"/>
  <c r="R94" i="9"/>
  <c r="S94" i="9"/>
  <c r="T94" i="9"/>
  <c r="U94" i="9"/>
  <c r="V94" i="9"/>
  <c r="W94" i="9"/>
  <c r="X94" i="9"/>
  <c r="Y94" i="9"/>
  <c r="Z94" i="9"/>
  <c r="AA94" i="9"/>
  <c r="AB94" i="9"/>
  <c r="AC94" i="9"/>
  <c r="AD94" i="9"/>
  <c r="AE94" i="9"/>
  <c r="AF94" i="9"/>
  <c r="AG94" i="9"/>
  <c r="AH94" i="9"/>
  <c r="D95" i="9"/>
  <c r="E95" i="9"/>
  <c r="F95" i="9"/>
  <c r="G95" i="9"/>
  <c r="H95" i="9"/>
  <c r="I95" i="9"/>
  <c r="J95" i="9"/>
  <c r="K95" i="9"/>
  <c r="L95" i="9"/>
  <c r="M95" i="9"/>
  <c r="N95" i="9"/>
  <c r="O95" i="9"/>
  <c r="P95" i="9"/>
  <c r="Q95" i="9"/>
  <c r="R95" i="9"/>
  <c r="S95" i="9"/>
  <c r="T95" i="9"/>
  <c r="U95" i="9"/>
  <c r="V95" i="9"/>
  <c r="W95" i="9"/>
  <c r="X95" i="9"/>
  <c r="Y95" i="9"/>
  <c r="Z95" i="9"/>
  <c r="AA95" i="9"/>
  <c r="AB95" i="9"/>
  <c r="AC95" i="9"/>
  <c r="AD95" i="9"/>
  <c r="AE95" i="9"/>
  <c r="AF95" i="9"/>
  <c r="AG95" i="9"/>
  <c r="AH95" i="9"/>
  <c r="D96" i="9"/>
  <c r="E96" i="9"/>
  <c r="F96" i="9"/>
  <c r="G96" i="9"/>
  <c r="H96" i="9"/>
  <c r="I96" i="9"/>
  <c r="J96" i="9"/>
  <c r="K96" i="9"/>
  <c r="L96" i="9"/>
  <c r="M96" i="9"/>
  <c r="N96" i="9"/>
  <c r="O96" i="9"/>
  <c r="P96" i="9"/>
  <c r="Q96" i="9"/>
  <c r="R96" i="9"/>
  <c r="S96" i="9"/>
  <c r="T96" i="9"/>
  <c r="U96" i="9"/>
  <c r="V96" i="9"/>
  <c r="W96" i="9"/>
  <c r="X96" i="9"/>
  <c r="Y96" i="9"/>
  <c r="Z96" i="9"/>
  <c r="AA96" i="9"/>
  <c r="AB96" i="9"/>
  <c r="AC96" i="9"/>
  <c r="AD96" i="9"/>
  <c r="AE96" i="9"/>
  <c r="AF96" i="9"/>
  <c r="AG96" i="9"/>
  <c r="AH96" i="9"/>
  <c r="D97" i="9"/>
  <c r="E97" i="9"/>
  <c r="F97" i="9"/>
  <c r="G97" i="9"/>
  <c r="H97" i="9"/>
  <c r="I97" i="9"/>
  <c r="J97" i="9"/>
  <c r="K97" i="9"/>
  <c r="L97" i="9"/>
  <c r="M97" i="9"/>
  <c r="N97" i="9"/>
  <c r="O97" i="9"/>
  <c r="P97" i="9"/>
  <c r="Q97" i="9"/>
  <c r="R97" i="9"/>
  <c r="S97" i="9"/>
  <c r="T97" i="9"/>
  <c r="U97" i="9"/>
  <c r="V97" i="9"/>
  <c r="W97" i="9"/>
  <c r="X97" i="9"/>
  <c r="Y97" i="9"/>
  <c r="Z97" i="9"/>
  <c r="AA97" i="9"/>
  <c r="AB97" i="9"/>
  <c r="AC97" i="9"/>
  <c r="AD97" i="9"/>
  <c r="AE97" i="9"/>
  <c r="AF97" i="9"/>
  <c r="AG97" i="9"/>
  <c r="AH97" i="9"/>
  <c r="D98" i="9"/>
  <c r="E98" i="9"/>
  <c r="F98" i="9"/>
  <c r="G98" i="9"/>
  <c r="H98" i="9"/>
  <c r="I98" i="9"/>
  <c r="J98" i="9"/>
  <c r="K98" i="9"/>
  <c r="L98" i="9"/>
  <c r="M98" i="9"/>
  <c r="N98" i="9"/>
  <c r="O98" i="9"/>
  <c r="P98" i="9"/>
  <c r="Q98" i="9"/>
  <c r="R98" i="9"/>
  <c r="S98" i="9"/>
  <c r="T98" i="9"/>
  <c r="U98" i="9"/>
  <c r="V98" i="9"/>
  <c r="W98" i="9"/>
  <c r="X98" i="9"/>
  <c r="Y98" i="9"/>
  <c r="Z98" i="9"/>
  <c r="AA98" i="9"/>
  <c r="AB98" i="9"/>
  <c r="AC98" i="9"/>
  <c r="AD98" i="9"/>
  <c r="AE98" i="9"/>
  <c r="AF98" i="9"/>
  <c r="AG98" i="9"/>
  <c r="AH98" i="9"/>
  <c r="D99" i="9"/>
  <c r="E99" i="9"/>
  <c r="F99" i="9"/>
  <c r="G99" i="9"/>
  <c r="H99" i="9"/>
  <c r="I99" i="9"/>
  <c r="J99" i="9"/>
  <c r="K99" i="9"/>
  <c r="L99" i="9"/>
  <c r="M99" i="9"/>
  <c r="N99" i="9"/>
  <c r="O99" i="9"/>
  <c r="P99" i="9"/>
  <c r="Q99" i="9"/>
  <c r="R99" i="9"/>
  <c r="S99" i="9"/>
  <c r="T99" i="9"/>
  <c r="U99" i="9"/>
  <c r="V99" i="9"/>
  <c r="W99" i="9"/>
  <c r="X99" i="9"/>
  <c r="Y99" i="9"/>
  <c r="Z99" i="9"/>
  <c r="AA99" i="9"/>
  <c r="AB99" i="9"/>
  <c r="AC99" i="9"/>
  <c r="AD99" i="9"/>
  <c r="AE99" i="9"/>
  <c r="AF99" i="9"/>
  <c r="AG99" i="9"/>
  <c r="AH99" i="9"/>
  <c r="D100" i="9"/>
  <c r="E100" i="9"/>
  <c r="F100" i="9"/>
  <c r="G100" i="9"/>
  <c r="H100" i="9"/>
  <c r="I100" i="9"/>
  <c r="J100" i="9"/>
  <c r="K100" i="9"/>
  <c r="L100" i="9"/>
  <c r="M100" i="9"/>
  <c r="N100" i="9"/>
  <c r="O100" i="9"/>
  <c r="P100" i="9"/>
  <c r="Q100" i="9"/>
  <c r="R100" i="9"/>
  <c r="S100" i="9"/>
  <c r="T100" i="9"/>
  <c r="U100" i="9"/>
  <c r="V100" i="9"/>
  <c r="W100" i="9"/>
  <c r="X100" i="9"/>
  <c r="Y100" i="9"/>
  <c r="Z100" i="9"/>
  <c r="AA100" i="9"/>
  <c r="AB100" i="9"/>
  <c r="AC100" i="9"/>
  <c r="AD100" i="9"/>
  <c r="AE100" i="9"/>
  <c r="AF100" i="9"/>
  <c r="AG100" i="9"/>
  <c r="AH100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AB101" i="9"/>
  <c r="AC101" i="9"/>
  <c r="AD101" i="9"/>
  <c r="AE101" i="9"/>
  <c r="AF101" i="9"/>
  <c r="AG101" i="9"/>
  <c r="AH101" i="9"/>
  <c r="D102" i="9"/>
  <c r="E102" i="9"/>
  <c r="F102" i="9"/>
  <c r="G102" i="9"/>
  <c r="H102" i="9"/>
  <c r="I102" i="9"/>
  <c r="J102" i="9"/>
  <c r="K102" i="9"/>
  <c r="L102" i="9"/>
  <c r="M102" i="9"/>
  <c r="N102" i="9"/>
  <c r="O102" i="9"/>
  <c r="P102" i="9"/>
  <c r="Q102" i="9"/>
  <c r="R102" i="9"/>
  <c r="S102" i="9"/>
  <c r="T102" i="9"/>
  <c r="U102" i="9"/>
  <c r="V102" i="9"/>
  <c r="W102" i="9"/>
  <c r="X102" i="9"/>
  <c r="Y102" i="9"/>
  <c r="Z102" i="9"/>
  <c r="AA102" i="9"/>
  <c r="AB102" i="9"/>
  <c r="AC102" i="9"/>
  <c r="AD102" i="9"/>
  <c r="AE102" i="9"/>
  <c r="AF102" i="9"/>
  <c r="AG102" i="9"/>
  <c r="AH102" i="9"/>
  <c r="D103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V103" i="9"/>
  <c r="W103" i="9"/>
  <c r="X103" i="9"/>
  <c r="Y103" i="9"/>
  <c r="Z103" i="9"/>
  <c r="AA103" i="9"/>
  <c r="AB103" i="9"/>
  <c r="AC103" i="9"/>
  <c r="AD103" i="9"/>
  <c r="AE103" i="9"/>
  <c r="AF103" i="9"/>
  <c r="AG103" i="9"/>
  <c r="AH103" i="9"/>
  <c r="D104" i="9"/>
  <c r="E104" i="9"/>
  <c r="F104" i="9"/>
  <c r="G104" i="9"/>
  <c r="H104" i="9"/>
  <c r="I104" i="9"/>
  <c r="J104" i="9"/>
  <c r="K104" i="9"/>
  <c r="L104" i="9"/>
  <c r="M104" i="9"/>
  <c r="N104" i="9"/>
  <c r="O104" i="9"/>
  <c r="P104" i="9"/>
  <c r="Q104" i="9"/>
  <c r="R104" i="9"/>
  <c r="S104" i="9"/>
  <c r="T104" i="9"/>
  <c r="U104" i="9"/>
  <c r="V104" i="9"/>
  <c r="W104" i="9"/>
  <c r="X104" i="9"/>
  <c r="Y104" i="9"/>
  <c r="Z104" i="9"/>
  <c r="AA104" i="9"/>
  <c r="AB104" i="9"/>
  <c r="AC104" i="9"/>
  <c r="AD104" i="9"/>
  <c r="AE104" i="9"/>
  <c r="AF104" i="9"/>
  <c r="AG104" i="9"/>
  <c r="AH104" i="9"/>
  <c r="D105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U105" i="9"/>
  <c r="V105" i="9"/>
  <c r="W105" i="9"/>
  <c r="X105" i="9"/>
  <c r="Y105" i="9"/>
  <c r="Z105" i="9"/>
  <c r="AA105" i="9"/>
  <c r="AB105" i="9"/>
  <c r="AC105" i="9"/>
  <c r="AD105" i="9"/>
  <c r="AE105" i="9"/>
  <c r="AF105" i="9"/>
  <c r="AG105" i="9"/>
  <c r="AH105" i="9"/>
  <c r="D106" i="9"/>
  <c r="E106" i="9"/>
  <c r="F106" i="9"/>
  <c r="G106" i="9"/>
  <c r="H106" i="9"/>
  <c r="I106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Z106" i="9"/>
  <c r="AA106" i="9"/>
  <c r="AB106" i="9"/>
  <c r="AC106" i="9"/>
  <c r="AD106" i="9"/>
  <c r="AE106" i="9"/>
  <c r="AF106" i="9"/>
  <c r="AG106" i="9"/>
  <c r="AH106" i="9"/>
  <c r="D107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AE107" i="9"/>
  <c r="AF107" i="9"/>
  <c r="AG107" i="9"/>
  <c r="AH107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1" i="8"/>
  <c r="AH10" i="8" s="1"/>
  <c r="AH108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1" i="7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55" i="3"/>
  <c r="AH34" i="3"/>
  <c r="AH35" i="3"/>
  <c r="AH36" i="3"/>
  <c r="AH37" i="3"/>
  <c r="AH38" i="3"/>
  <c r="AH39" i="3"/>
  <c r="AH40" i="3"/>
  <c r="AH41" i="3"/>
  <c r="AH42" i="3"/>
  <c r="AH43" i="3"/>
  <c r="AH44" i="3"/>
  <c r="AH45" i="3"/>
  <c r="AH46" i="3"/>
  <c r="AH47" i="3"/>
  <c r="AH48" i="3"/>
  <c r="AH49" i="3"/>
  <c r="AH50" i="3"/>
  <c r="AH51" i="3"/>
  <c r="AH52" i="3"/>
  <c r="AH33" i="3"/>
  <c r="AH12" i="3"/>
  <c r="AH13" i="3"/>
  <c r="AH14" i="3"/>
  <c r="AH15" i="3"/>
  <c r="AH16" i="3"/>
  <c r="AH17" i="3"/>
  <c r="AH18" i="3"/>
  <c r="AH19" i="3"/>
  <c r="AH20" i="3"/>
  <c r="AH21" i="3"/>
  <c r="AH22" i="3"/>
  <c r="AH23" i="3"/>
  <c r="AH24" i="3"/>
  <c r="AH25" i="3"/>
  <c r="AH26" i="3"/>
  <c r="AH27" i="3"/>
  <c r="AH28" i="3"/>
  <c r="AH29" i="3"/>
  <c r="AH30" i="3"/>
  <c r="AH11" i="3"/>
  <c r="C115" i="21"/>
  <c r="D115" i="21"/>
  <c r="E115" i="21"/>
  <c r="F115" i="21"/>
  <c r="G115" i="21"/>
  <c r="H115" i="21"/>
  <c r="I115" i="21"/>
  <c r="J115" i="21"/>
  <c r="K115" i="21"/>
  <c r="L115" i="21"/>
  <c r="M115" i="21"/>
  <c r="N115" i="21"/>
  <c r="O115" i="21"/>
  <c r="P115" i="21"/>
  <c r="Q115" i="21"/>
  <c r="R115" i="21"/>
  <c r="S115" i="21"/>
  <c r="T115" i="21"/>
  <c r="U115" i="21"/>
  <c r="V115" i="21"/>
  <c r="W115" i="21"/>
  <c r="X115" i="21"/>
  <c r="Y115" i="21"/>
  <c r="Z115" i="21"/>
  <c r="AA115" i="21"/>
  <c r="AB115" i="21"/>
  <c r="AC115" i="21"/>
  <c r="AD115" i="21"/>
  <c r="AE115" i="21"/>
  <c r="AF115" i="21"/>
  <c r="AG115" i="21"/>
  <c r="AH115" i="21"/>
  <c r="C116" i="21"/>
  <c r="D116" i="21"/>
  <c r="E116" i="21"/>
  <c r="F116" i="21"/>
  <c r="G116" i="21"/>
  <c r="H116" i="21"/>
  <c r="I116" i="21"/>
  <c r="J116" i="21"/>
  <c r="K116" i="21"/>
  <c r="L116" i="21"/>
  <c r="M116" i="21"/>
  <c r="N116" i="21"/>
  <c r="O116" i="21"/>
  <c r="P116" i="21"/>
  <c r="Q116" i="21"/>
  <c r="R116" i="21"/>
  <c r="S116" i="21"/>
  <c r="T116" i="21"/>
  <c r="U116" i="21"/>
  <c r="V116" i="21"/>
  <c r="W116" i="21"/>
  <c r="X116" i="21"/>
  <c r="Y116" i="21"/>
  <c r="Z116" i="21"/>
  <c r="AA116" i="21"/>
  <c r="AB116" i="21"/>
  <c r="AC116" i="21"/>
  <c r="AD116" i="21"/>
  <c r="AE116" i="21"/>
  <c r="AF116" i="21"/>
  <c r="AG116" i="21"/>
  <c r="AH116" i="21"/>
  <c r="C117" i="21"/>
  <c r="D117" i="21"/>
  <c r="E117" i="21"/>
  <c r="F117" i="21"/>
  <c r="G117" i="21"/>
  <c r="H117" i="21"/>
  <c r="I117" i="21"/>
  <c r="J117" i="21"/>
  <c r="K117" i="21"/>
  <c r="L117" i="21"/>
  <c r="M117" i="21"/>
  <c r="N117" i="21"/>
  <c r="O117" i="21"/>
  <c r="P117" i="21"/>
  <c r="Q117" i="21"/>
  <c r="R117" i="21"/>
  <c r="S117" i="21"/>
  <c r="T117" i="21"/>
  <c r="U117" i="21"/>
  <c r="V117" i="21"/>
  <c r="W117" i="21"/>
  <c r="X117" i="21"/>
  <c r="Y117" i="21"/>
  <c r="Z117" i="21"/>
  <c r="AA117" i="21"/>
  <c r="AB117" i="21"/>
  <c r="AC117" i="21"/>
  <c r="AD117" i="21"/>
  <c r="AE117" i="21"/>
  <c r="AF117" i="21"/>
  <c r="AG117" i="21"/>
  <c r="AH117" i="21"/>
  <c r="C118" i="21"/>
  <c r="D118" i="21"/>
  <c r="E118" i="21"/>
  <c r="F118" i="21"/>
  <c r="G118" i="21"/>
  <c r="H118" i="21"/>
  <c r="I118" i="21"/>
  <c r="J118" i="21"/>
  <c r="K118" i="21"/>
  <c r="L118" i="21"/>
  <c r="M118" i="21"/>
  <c r="N118" i="21"/>
  <c r="O118" i="21"/>
  <c r="P118" i="21"/>
  <c r="Q118" i="21"/>
  <c r="R118" i="21"/>
  <c r="S118" i="21"/>
  <c r="T118" i="21"/>
  <c r="U118" i="21"/>
  <c r="V118" i="21"/>
  <c r="W118" i="21"/>
  <c r="X118" i="21"/>
  <c r="Y118" i="21"/>
  <c r="Z118" i="21"/>
  <c r="AA118" i="21"/>
  <c r="AB118" i="21"/>
  <c r="AC118" i="21"/>
  <c r="AD118" i="21"/>
  <c r="AE118" i="21"/>
  <c r="AF118" i="21"/>
  <c r="AG118" i="21"/>
  <c r="AH118" i="21"/>
  <c r="C119" i="21"/>
  <c r="D119" i="21"/>
  <c r="E119" i="21"/>
  <c r="F119" i="21"/>
  <c r="G119" i="21"/>
  <c r="H119" i="21"/>
  <c r="I119" i="21"/>
  <c r="J119" i="21"/>
  <c r="K119" i="21"/>
  <c r="L119" i="21"/>
  <c r="M119" i="21"/>
  <c r="N119" i="21"/>
  <c r="O119" i="21"/>
  <c r="P119" i="21"/>
  <c r="Q119" i="21"/>
  <c r="R119" i="21"/>
  <c r="S119" i="21"/>
  <c r="T119" i="21"/>
  <c r="U119" i="21"/>
  <c r="V119" i="21"/>
  <c r="W119" i="21"/>
  <c r="X119" i="21"/>
  <c r="Y119" i="21"/>
  <c r="Z119" i="21"/>
  <c r="AA119" i="21"/>
  <c r="AB119" i="21"/>
  <c r="AC119" i="21"/>
  <c r="AD119" i="21"/>
  <c r="AE119" i="21"/>
  <c r="AF119" i="21"/>
  <c r="AG119" i="21"/>
  <c r="AH119" i="21"/>
  <c r="C120" i="21"/>
  <c r="D120" i="21"/>
  <c r="E120" i="21"/>
  <c r="F120" i="21"/>
  <c r="G120" i="21"/>
  <c r="H120" i="21"/>
  <c r="I120" i="21"/>
  <c r="J120" i="21"/>
  <c r="K120" i="21"/>
  <c r="L120" i="21"/>
  <c r="M120" i="21"/>
  <c r="N120" i="21"/>
  <c r="O120" i="21"/>
  <c r="P120" i="21"/>
  <c r="Q120" i="21"/>
  <c r="R120" i="21"/>
  <c r="S120" i="21"/>
  <c r="T120" i="21"/>
  <c r="U120" i="21"/>
  <c r="V120" i="21"/>
  <c r="W120" i="21"/>
  <c r="X120" i="21"/>
  <c r="Y120" i="21"/>
  <c r="Z120" i="21"/>
  <c r="AA120" i="21"/>
  <c r="AB120" i="21"/>
  <c r="AC120" i="21"/>
  <c r="AD120" i="21"/>
  <c r="AE120" i="21"/>
  <c r="AF120" i="21"/>
  <c r="AG120" i="21"/>
  <c r="AH120" i="21"/>
  <c r="C121" i="21"/>
  <c r="D121" i="21"/>
  <c r="E121" i="21"/>
  <c r="F121" i="21"/>
  <c r="G121" i="21"/>
  <c r="H121" i="21"/>
  <c r="I121" i="21"/>
  <c r="J121" i="21"/>
  <c r="K121" i="21"/>
  <c r="L121" i="21"/>
  <c r="M121" i="21"/>
  <c r="N121" i="21"/>
  <c r="O121" i="21"/>
  <c r="P121" i="21"/>
  <c r="Q121" i="21"/>
  <c r="R121" i="21"/>
  <c r="S121" i="21"/>
  <c r="T121" i="21"/>
  <c r="U121" i="21"/>
  <c r="V121" i="21"/>
  <c r="W121" i="21"/>
  <c r="X121" i="21"/>
  <c r="Y121" i="21"/>
  <c r="Z121" i="21"/>
  <c r="AA121" i="21"/>
  <c r="AB121" i="21"/>
  <c r="AC121" i="21"/>
  <c r="AD121" i="21"/>
  <c r="AE121" i="21"/>
  <c r="AF121" i="21"/>
  <c r="AG121" i="21"/>
  <c r="AH121" i="21"/>
  <c r="C122" i="21"/>
  <c r="D122" i="21"/>
  <c r="E122" i="21"/>
  <c r="F122" i="21"/>
  <c r="G122" i="21"/>
  <c r="H122" i="21"/>
  <c r="I122" i="21"/>
  <c r="J122" i="21"/>
  <c r="K122" i="21"/>
  <c r="L122" i="21"/>
  <c r="M122" i="21"/>
  <c r="N122" i="21"/>
  <c r="O122" i="21"/>
  <c r="P122" i="21"/>
  <c r="Q122" i="21"/>
  <c r="R122" i="21"/>
  <c r="S122" i="21"/>
  <c r="T122" i="21"/>
  <c r="U122" i="21"/>
  <c r="V122" i="21"/>
  <c r="W122" i="21"/>
  <c r="X122" i="21"/>
  <c r="Y122" i="21"/>
  <c r="Z122" i="21"/>
  <c r="AA122" i="21"/>
  <c r="AB122" i="21"/>
  <c r="AC122" i="21"/>
  <c r="AD122" i="21"/>
  <c r="AE122" i="21"/>
  <c r="AF122" i="21"/>
  <c r="AG122" i="21"/>
  <c r="AH122" i="21"/>
  <c r="C123" i="21"/>
  <c r="D123" i="21"/>
  <c r="E123" i="21"/>
  <c r="F123" i="21"/>
  <c r="G123" i="21"/>
  <c r="H123" i="21"/>
  <c r="I123" i="21"/>
  <c r="J123" i="21"/>
  <c r="K123" i="21"/>
  <c r="L123" i="21"/>
  <c r="M123" i="21"/>
  <c r="N123" i="21"/>
  <c r="O123" i="21"/>
  <c r="P123" i="21"/>
  <c r="Q123" i="21"/>
  <c r="R123" i="21"/>
  <c r="S123" i="21"/>
  <c r="T123" i="21"/>
  <c r="U123" i="21"/>
  <c r="V123" i="21"/>
  <c r="W123" i="21"/>
  <c r="X123" i="21"/>
  <c r="Y123" i="21"/>
  <c r="Z123" i="21"/>
  <c r="AA123" i="21"/>
  <c r="AB123" i="21"/>
  <c r="AC123" i="21"/>
  <c r="AD123" i="21"/>
  <c r="AE123" i="21"/>
  <c r="AF123" i="21"/>
  <c r="AG123" i="21"/>
  <c r="AH123" i="21"/>
  <c r="C124" i="21"/>
  <c r="D124" i="21"/>
  <c r="E124" i="21"/>
  <c r="F124" i="21"/>
  <c r="G124" i="21"/>
  <c r="H124" i="21"/>
  <c r="I124" i="21"/>
  <c r="J124" i="21"/>
  <c r="K124" i="21"/>
  <c r="L124" i="21"/>
  <c r="M124" i="21"/>
  <c r="N124" i="21"/>
  <c r="O124" i="21"/>
  <c r="P124" i="21"/>
  <c r="Q124" i="21"/>
  <c r="R124" i="21"/>
  <c r="S124" i="21"/>
  <c r="T124" i="21"/>
  <c r="U124" i="21"/>
  <c r="V124" i="21"/>
  <c r="W124" i="21"/>
  <c r="X124" i="21"/>
  <c r="Y124" i="21"/>
  <c r="Z124" i="21"/>
  <c r="AA124" i="21"/>
  <c r="AB124" i="21"/>
  <c r="AC124" i="21"/>
  <c r="AD124" i="21"/>
  <c r="AE124" i="21"/>
  <c r="AF124" i="21"/>
  <c r="AG124" i="21"/>
  <c r="AH124" i="21"/>
  <c r="C125" i="21"/>
  <c r="D125" i="21"/>
  <c r="E125" i="21"/>
  <c r="F125" i="21"/>
  <c r="G125" i="21"/>
  <c r="H125" i="21"/>
  <c r="I125" i="21"/>
  <c r="J125" i="21"/>
  <c r="K125" i="21"/>
  <c r="L125" i="21"/>
  <c r="M125" i="21"/>
  <c r="N125" i="21"/>
  <c r="O125" i="21"/>
  <c r="P125" i="21"/>
  <c r="Q125" i="21"/>
  <c r="R125" i="21"/>
  <c r="S125" i="21"/>
  <c r="T125" i="21"/>
  <c r="U125" i="21"/>
  <c r="V125" i="21"/>
  <c r="W125" i="21"/>
  <c r="X125" i="21"/>
  <c r="Y125" i="21"/>
  <c r="Z125" i="21"/>
  <c r="AA125" i="21"/>
  <c r="AB125" i="21"/>
  <c r="AC125" i="21"/>
  <c r="AD125" i="21"/>
  <c r="AE125" i="21"/>
  <c r="AF125" i="21"/>
  <c r="AG125" i="21"/>
  <c r="AH125" i="21"/>
  <c r="C126" i="21"/>
  <c r="D126" i="21"/>
  <c r="E126" i="21"/>
  <c r="F126" i="21"/>
  <c r="G126" i="21"/>
  <c r="H126" i="21"/>
  <c r="I126" i="21"/>
  <c r="J126" i="21"/>
  <c r="K126" i="21"/>
  <c r="L126" i="21"/>
  <c r="M126" i="21"/>
  <c r="N126" i="21"/>
  <c r="O126" i="21"/>
  <c r="P126" i="21"/>
  <c r="Q126" i="21"/>
  <c r="R126" i="21"/>
  <c r="S126" i="21"/>
  <c r="T126" i="21"/>
  <c r="U126" i="21"/>
  <c r="V126" i="21"/>
  <c r="W126" i="21"/>
  <c r="X126" i="21"/>
  <c r="Y126" i="21"/>
  <c r="Z126" i="21"/>
  <c r="AA126" i="21"/>
  <c r="AB126" i="21"/>
  <c r="AC126" i="21"/>
  <c r="AD126" i="21"/>
  <c r="AE126" i="21"/>
  <c r="AF126" i="21"/>
  <c r="AG126" i="21"/>
  <c r="AH126" i="21"/>
  <c r="C127" i="21"/>
  <c r="D127" i="21"/>
  <c r="E127" i="21"/>
  <c r="F127" i="21"/>
  <c r="G127" i="21"/>
  <c r="H127" i="21"/>
  <c r="I127" i="21"/>
  <c r="J127" i="21"/>
  <c r="K127" i="21"/>
  <c r="L127" i="21"/>
  <c r="M127" i="21"/>
  <c r="N127" i="21"/>
  <c r="O127" i="21"/>
  <c r="P127" i="21"/>
  <c r="Q127" i="21"/>
  <c r="R127" i="21"/>
  <c r="S127" i="21"/>
  <c r="T127" i="21"/>
  <c r="U127" i="21"/>
  <c r="V127" i="21"/>
  <c r="W127" i="21"/>
  <c r="X127" i="21"/>
  <c r="Y127" i="21"/>
  <c r="Z127" i="21"/>
  <c r="AA127" i="21"/>
  <c r="AB127" i="21"/>
  <c r="AC127" i="21"/>
  <c r="AD127" i="21"/>
  <c r="AE127" i="21"/>
  <c r="AF127" i="21"/>
  <c r="AG127" i="21"/>
  <c r="AH127" i="21"/>
  <c r="C128" i="21"/>
  <c r="D128" i="21"/>
  <c r="E128" i="21"/>
  <c r="F128" i="21"/>
  <c r="G128" i="21"/>
  <c r="H128" i="21"/>
  <c r="I128" i="21"/>
  <c r="J128" i="21"/>
  <c r="K128" i="21"/>
  <c r="L128" i="21"/>
  <c r="M128" i="21"/>
  <c r="N128" i="21"/>
  <c r="O128" i="21"/>
  <c r="P128" i="21"/>
  <c r="Q128" i="21"/>
  <c r="R128" i="21"/>
  <c r="S128" i="21"/>
  <c r="T128" i="21"/>
  <c r="U128" i="21"/>
  <c r="V128" i="21"/>
  <c r="W128" i="21"/>
  <c r="X128" i="21"/>
  <c r="Y128" i="21"/>
  <c r="Z128" i="21"/>
  <c r="AA128" i="21"/>
  <c r="AB128" i="21"/>
  <c r="AC128" i="21"/>
  <c r="AD128" i="21"/>
  <c r="AE128" i="21"/>
  <c r="AF128" i="21"/>
  <c r="AG128" i="21"/>
  <c r="AH128" i="21"/>
  <c r="C129" i="21"/>
  <c r="D129" i="21"/>
  <c r="E129" i="21"/>
  <c r="F129" i="21"/>
  <c r="G129" i="21"/>
  <c r="H129" i="21"/>
  <c r="I129" i="21"/>
  <c r="J129" i="21"/>
  <c r="K129" i="21"/>
  <c r="L129" i="21"/>
  <c r="M129" i="21"/>
  <c r="N129" i="21"/>
  <c r="O129" i="21"/>
  <c r="P129" i="21"/>
  <c r="Q129" i="21"/>
  <c r="R129" i="21"/>
  <c r="S129" i="21"/>
  <c r="T129" i="21"/>
  <c r="U129" i="21"/>
  <c r="V129" i="21"/>
  <c r="W129" i="21"/>
  <c r="X129" i="21"/>
  <c r="Y129" i="21"/>
  <c r="Z129" i="21"/>
  <c r="AA129" i="21"/>
  <c r="AB129" i="21"/>
  <c r="AC129" i="21"/>
  <c r="AD129" i="21"/>
  <c r="AE129" i="21"/>
  <c r="AF129" i="21"/>
  <c r="AG129" i="21"/>
  <c r="AH129" i="21"/>
  <c r="C130" i="21"/>
  <c r="D130" i="21"/>
  <c r="E130" i="21"/>
  <c r="F130" i="21"/>
  <c r="G130" i="21"/>
  <c r="H130" i="21"/>
  <c r="I130" i="21"/>
  <c r="J130" i="21"/>
  <c r="K130" i="21"/>
  <c r="L130" i="21"/>
  <c r="M130" i="21"/>
  <c r="N130" i="21"/>
  <c r="O130" i="21"/>
  <c r="P130" i="21"/>
  <c r="Q130" i="21"/>
  <c r="R130" i="21"/>
  <c r="S130" i="21"/>
  <c r="T130" i="21"/>
  <c r="U130" i="21"/>
  <c r="V130" i="21"/>
  <c r="W130" i="21"/>
  <c r="X130" i="21"/>
  <c r="Y130" i="21"/>
  <c r="Z130" i="21"/>
  <c r="AA130" i="21"/>
  <c r="AB130" i="21"/>
  <c r="AC130" i="21"/>
  <c r="AD130" i="21"/>
  <c r="AE130" i="21"/>
  <c r="AF130" i="21"/>
  <c r="AG130" i="21"/>
  <c r="AH130" i="21"/>
  <c r="C131" i="21"/>
  <c r="D131" i="21"/>
  <c r="E131" i="21"/>
  <c r="F131" i="21"/>
  <c r="G131" i="21"/>
  <c r="H131" i="21"/>
  <c r="I131" i="21"/>
  <c r="J131" i="21"/>
  <c r="K131" i="21"/>
  <c r="L131" i="21"/>
  <c r="M131" i="21"/>
  <c r="N131" i="21"/>
  <c r="O131" i="21"/>
  <c r="P131" i="21"/>
  <c r="Q131" i="21"/>
  <c r="R131" i="21"/>
  <c r="S131" i="21"/>
  <c r="T131" i="21"/>
  <c r="U131" i="21"/>
  <c r="V131" i="21"/>
  <c r="W131" i="21"/>
  <c r="X131" i="21"/>
  <c r="Y131" i="21"/>
  <c r="Z131" i="21"/>
  <c r="AA131" i="21"/>
  <c r="AB131" i="21"/>
  <c r="AC131" i="21"/>
  <c r="AD131" i="21"/>
  <c r="AE131" i="21"/>
  <c r="AF131" i="21"/>
  <c r="AG131" i="21"/>
  <c r="AH131" i="21"/>
  <c r="C132" i="21"/>
  <c r="D132" i="21"/>
  <c r="E132" i="21"/>
  <c r="F132" i="21"/>
  <c r="G132" i="21"/>
  <c r="H132" i="21"/>
  <c r="I132" i="21"/>
  <c r="J132" i="21"/>
  <c r="K132" i="21"/>
  <c r="L132" i="21"/>
  <c r="M132" i="21"/>
  <c r="N132" i="21"/>
  <c r="O132" i="21"/>
  <c r="P132" i="21"/>
  <c r="Q132" i="21"/>
  <c r="R132" i="21"/>
  <c r="S132" i="21"/>
  <c r="T132" i="21"/>
  <c r="U132" i="21"/>
  <c r="V132" i="21"/>
  <c r="W132" i="21"/>
  <c r="X132" i="21"/>
  <c r="Y132" i="21"/>
  <c r="Z132" i="21"/>
  <c r="AA132" i="21"/>
  <c r="AB132" i="21"/>
  <c r="AC132" i="21"/>
  <c r="AD132" i="21"/>
  <c r="AE132" i="21"/>
  <c r="AF132" i="21"/>
  <c r="AG132" i="21"/>
  <c r="AH132" i="21"/>
  <c r="C133" i="21"/>
  <c r="D133" i="21"/>
  <c r="E133" i="21"/>
  <c r="F133" i="21"/>
  <c r="G133" i="21"/>
  <c r="H133" i="21"/>
  <c r="I133" i="21"/>
  <c r="J133" i="21"/>
  <c r="K133" i="21"/>
  <c r="L133" i="21"/>
  <c r="M133" i="21"/>
  <c r="N133" i="21"/>
  <c r="O133" i="21"/>
  <c r="P133" i="21"/>
  <c r="Q133" i="21"/>
  <c r="R133" i="21"/>
  <c r="S133" i="21"/>
  <c r="T133" i="21"/>
  <c r="U133" i="21"/>
  <c r="V133" i="21"/>
  <c r="W133" i="21"/>
  <c r="X133" i="21"/>
  <c r="Y133" i="21"/>
  <c r="Z133" i="21"/>
  <c r="AA133" i="21"/>
  <c r="AB133" i="21"/>
  <c r="AC133" i="21"/>
  <c r="AD133" i="21"/>
  <c r="AE133" i="21"/>
  <c r="AF133" i="21"/>
  <c r="AG133" i="21"/>
  <c r="AH133" i="21"/>
  <c r="C134" i="21"/>
  <c r="D134" i="21"/>
  <c r="E134" i="21"/>
  <c r="F134" i="21"/>
  <c r="G134" i="21"/>
  <c r="H134" i="21"/>
  <c r="I134" i="21"/>
  <c r="J134" i="21"/>
  <c r="K134" i="21"/>
  <c r="L134" i="21"/>
  <c r="M134" i="21"/>
  <c r="N134" i="21"/>
  <c r="O134" i="21"/>
  <c r="P134" i="21"/>
  <c r="Q134" i="21"/>
  <c r="R134" i="21"/>
  <c r="S134" i="21"/>
  <c r="T134" i="21"/>
  <c r="U134" i="21"/>
  <c r="V134" i="21"/>
  <c r="W134" i="21"/>
  <c r="X134" i="21"/>
  <c r="Y134" i="21"/>
  <c r="Z134" i="21"/>
  <c r="AA134" i="21"/>
  <c r="AB134" i="21"/>
  <c r="AC134" i="21"/>
  <c r="AD134" i="21"/>
  <c r="AE134" i="21"/>
  <c r="AF134" i="21"/>
  <c r="AG134" i="21"/>
  <c r="AH134" i="21"/>
  <c r="C135" i="21"/>
  <c r="D135" i="21"/>
  <c r="E135" i="21"/>
  <c r="F135" i="21"/>
  <c r="G135" i="21"/>
  <c r="H135" i="21"/>
  <c r="I135" i="21"/>
  <c r="J135" i="21"/>
  <c r="K135" i="21"/>
  <c r="L135" i="21"/>
  <c r="M135" i="21"/>
  <c r="N135" i="21"/>
  <c r="O135" i="21"/>
  <c r="P135" i="21"/>
  <c r="Q135" i="21"/>
  <c r="R135" i="21"/>
  <c r="S135" i="21"/>
  <c r="T135" i="21"/>
  <c r="U135" i="21"/>
  <c r="V135" i="21"/>
  <c r="W135" i="21"/>
  <c r="X135" i="21"/>
  <c r="Y135" i="21"/>
  <c r="Z135" i="21"/>
  <c r="AA135" i="21"/>
  <c r="AB135" i="21"/>
  <c r="AC135" i="21"/>
  <c r="AD135" i="21"/>
  <c r="AE135" i="21"/>
  <c r="AF135" i="21"/>
  <c r="AG135" i="21"/>
  <c r="AH135" i="21"/>
  <c r="C136" i="21"/>
  <c r="D136" i="21"/>
  <c r="E136" i="21"/>
  <c r="F136" i="21"/>
  <c r="G136" i="21"/>
  <c r="H136" i="21"/>
  <c r="I136" i="21"/>
  <c r="J136" i="21"/>
  <c r="K136" i="21"/>
  <c r="L136" i="21"/>
  <c r="M136" i="21"/>
  <c r="N136" i="21"/>
  <c r="O136" i="21"/>
  <c r="P136" i="21"/>
  <c r="Q136" i="21"/>
  <c r="R136" i="21"/>
  <c r="S136" i="21"/>
  <c r="T136" i="21"/>
  <c r="U136" i="21"/>
  <c r="V136" i="21"/>
  <c r="W136" i="21"/>
  <c r="X136" i="21"/>
  <c r="Y136" i="21"/>
  <c r="Z136" i="21"/>
  <c r="AA136" i="21"/>
  <c r="AB136" i="21"/>
  <c r="AC136" i="21"/>
  <c r="AD136" i="21"/>
  <c r="AE136" i="21"/>
  <c r="AF136" i="21"/>
  <c r="AG136" i="21"/>
  <c r="AH136" i="21"/>
  <c r="C137" i="21"/>
  <c r="D137" i="21"/>
  <c r="E137" i="21"/>
  <c r="F137" i="21"/>
  <c r="G137" i="21"/>
  <c r="H137" i="21"/>
  <c r="I137" i="21"/>
  <c r="J137" i="21"/>
  <c r="K137" i="21"/>
  <c r="L137" i="21"/>
  <c r="M137" i="21"/>
  <c r="N137" i="21"/>
  <c r="O137" i="21"/>
  <c r="P137" i="21"/>
  <c r="Q137" i="21"/>
  <c r="R137" i="21"/>
  <c r="S137" i="21"/>
  <c r="T137" i="21"/>
  <c r="U137" i="21"/>
  <c r="V137" i="21"/>
  <c r="W137" i="21"/>
  <c r="X137" i="21"/>
  <c r="Y137" i="21"/>
  <c r="Z137" i="21"/>
  <c r="AA137" i="21"/>
  <c r="AB137" i="21"/>
  <c r="AC137" i="21"/>
  <c r="AD137" i="21"/>
  <c r="AE137" i="21"/>
  <c r="AF137" i="21"/>
  <c r="AG137" i="21"/>
  <c r="AH137" i="21"/>
  <c r="C138" i="21"/>
  <c r="D138" i="21"/>
  <c r="E138" i="21"/>
  <c r="F138" i="21"/>
  <c r="G138" i="21"/>
  <c r="H138" i="21"/>
  <c r="I138" i="21"/>
  <c r="J138" i="21"/>
  <c r="K138" i="21"/>
  <c r="L138" i="21"/>
  <c r="M138" i="21"/>
  <c r="N138" i="21"/>
  <c r="O138" i="21"/>
  <c r="P138" i="21"/>
  <c r="Q138" i="21"/>
  <c r="R138" i="21"/>
  <c r="S138" i="21"/>
  <c r="T138" i="21"/>
  <c r="U138" i="21"/>
  <c r="V138" i="21"/>
  <c r="W138" i="21"/>
  <c r="X138" i="21"/>
  <c r="Y138" i="21"/>
  <c r="Z138" i="21"/>
  <c r="AA138" i="21"/>
  <c r="AB138" i="21"/>
  <c r="AC138" i="21"/>
  <c r="AD138" i="21"/>
  <c r="AE138" i="21"/>
  <c r="AF138" i="21"/>
  <c r="AG138" i="21"/>
  <c r="AH138" i="21"/>
  <c r="C139" i="21"/>
  <c r="D139" i="21"/>
  <c r="E139" i="21"/>
  <c r="F139" i="21"/>
  <c r="G139" i="21"/>
  <c r="H139" i="21"/>
  <c r="I139" i="21"/>
  <c r="J139" i="21"/>
  <c r="K139" i="21"/>
  <c r="L139" i="21"/>
  <c r="M139" i="21"/>
  <c r="N139" i="21"/>
  <c r="O139" i="21"/>
  <c r="P139" i="21"/>
  <c r="Q139" i="21"/>
  <c r="R139" i="21"/>
  <c r="S139" i="21"/>
  <c r="T139" i="21"/>
  <c r="U139" i="21"/>
  <c r="V139" i="21"/>
  <c r="W139" i="21"/>
  <c r="X139" i="21"/>
  <c r="Y139" i="21"/>
  <c r="Z139" i="21"/>
  <c r="AA139" i="21"/>
  <c r="AB139" i="21"/>
  <c r="AC139" i="21"/>
  <c r="AD139" i="21"/>
  <c r="AE139" i="21"/>
  <c r="AF139" i="21"/>
  <c r="AG139" i="21"/>
  <c r="AH139" i="21"/>
  <c r="C140" i="21"/>
  <c r="D140" i="21"/>
  <c r="E140" i="21"/>
  <c r="F140" i="21"/>
  <c r="G140" i="21"/>
  <c r="H140" i="21"/>
  <c r="I140" i="21"/>
  <c r="J140" i="21"/>
  <c r="K140" i="21"/>
  <c r="L140" i="21"/>
  <c r="M140" i="21"/>
  <c r="N140" i="21"/>
  <c r="O140" i="21"/>
  <c r="P140" i="21"/>
  <c r="Q140" i="21"/>
  <c r="R140" i="21"/>
  <c r="S140" i="21"/>
  <c r="T140" i="21"/>
  <c r="U140" i="21"/>
  <c r="V140" i="21"/>
  <c r="W140" i="21"/>
  <c r="X140" i="21"/>
  <c r="Y140" i="21"/>
  <c r="Z140" i="21"/>
  <c r="AA140" i="21"/>
  <c r="AB140" i="21"/>
  <c r="AC140" i="21"/>
  <c r="AD140" i="21"/>
  <c r="AE140" i="21"/>
  <c r="AF140" i="21"/>
  <c r="AG140" i="21"/>
  <c r="AH140" i="21"/>
  <c r="C141" i="21"/>
  <c r="D141" i="21"/>
  <c r="E141" i="21"/>
  <c r="F141" i="21"/>
  <c r="G141" i="21"/>
  <c r="H141" i="21"/>
  <c r="I141" i="21"/>
  <c r="J141" i="21"/>
  <c r="K141" i="21"/>
  <c r="L141" i="21"/>
  <c r="M141" i="21"/>
  <c r="N141" i="21"/>
  <c r="O141" i="21"/>
  <c r="P141" i="21"/>
  <c r="Q141" i="21"/>
  <c r="R141" i="21"/>
  <c r="S141" i="21"/>
  <c r="T141" i="21"/>
  <c r="U141" i="21"/>
  <c r="V141" i="21"/>
  <c r="W141" i="21"/>
  <c r="X141" i="21"/>
  <c r="Y141" i="21"/>
  <c r="Z141" i="21"/>
  <c r="AA141" i="21"/>
  <c r="AB141" i="21"/>
  <c r="AC141" i="21"/>
  <c r="AD141" i="21"/>
  <c r="AE141" i="21"/>
  <c r="AF141" i="21"/>
  <c r="AG141" i="21"/>
  <c r="AH141" i="21"/>
  <c r="C142" i="21"/>
  <c r="D142" i="21"/>
  <c r="E142" i="21"/>
  <c r="F142" i="21"/>
  <c r="G142" i="21"/>
  <c r="H142" i="21"/>
  <c r="I142" i="21"/>
  <c r="J142" i="21"/>
  <c r="K142" i="21"/>
  <c r="L142" i="21"/>
  <c r="M142" i="21"/>
  <c r="N142" i="21"/>
  <c r="O142" i="21"/>
  <c r="P142" i="21"/>
  <c r="Q142" i="21"/>
  <c r="R142" i="21"/>
  <c r="S142" i="21"/>
  <c r="T142" i="21"/>
  <c r="U142" i="21"/>
  <c r="V142" i="21"/>
  <c r="W142" i="21"/>
  <c r="X142" i="21"/>
  <c r="Y142" i="21"/>
  <c r="Z142" i="21"/>
  <c r="AA142" i="21"/>
  <c r="AB142" i="21"/>
  <c r="AC142" i="21"/>
  <c r="AD142" i="21"/>
  <c r="AE142" i="21"/>
  <c r="AF142" i="21"/>
  <c r="AG142" i="21"/>
  <c r="AH142" i="21"/>
  <c r="C143" i="21"/>
  <c r="D143" i="21"/>
  <c r="E143" i="21"/>
  <c r="F143" i="21"/>
  <c r="G143" i="21"/>
  <c r="H143" i="21"/>
  <c r="I143" i="21"/>
  <c r="J143" i="21"/>
  <c r="K143" i="21"/>
  <c r="L143" i="21"/>
  <c r="M143" i="21"/>
  <c r="N143" i="21"/>
  <c r="O143" i="21"/>
  <c r="P143" i="21"/>
  <c r="Q143" i="21"/>
  <c r="R143" i="21"/>
  <c r="S143" i="21"/>
  <c r="T143" i="21"/>
  <c r="U143" i="21"/>
  <c r="V143" i="21"/>
  <c r="W143" i="21"/>
  <c r="X143" i="21"/>
  <c r="Y143" i="21"/>
  <c r="Z143" i="21"/>
  <c r="AA143" i="21"/>
  <c r="AB143" i="21"/>
  <c r="AC143" i="21"/>
  <c r="AD143" i="21"/>
  <c r="AE143" i="21"/>
  <c r="AF143" i="21"/>
  <c r="AG143" i="21"/>
  <c r="AH143" i="21"/>
  <c r="C144" i="21"/>
  <c r="D144" i="21"/>
  <c r="E144" i="21"/>
  <c r="F144" i="21"/>
  <c r="G144" i="21"/>
  <c r="H144" i="21"/>
  <c r="I144" i="21"/>
  <c r="J144" i="21"/>
  <c r="K144" i="21"/>
  <c r="L144" i="21"/>
  <c r="M144" i="21"/>
  <c r="N144" i="21"/>
  <c r="O144" i="21"/>
  <c r="P144" i="21"/>
  <c r="Q144" i="21"/>
  <c r="R144" i="21"/>
  <c r="S144" i="21"/>
  <c r="T144" i="21"/>
  <c r="U144" i="21"/>
  <c r="V144" i="21"/>
  <c r="W144" i="21"/>
  <c r="X144" i="21"/>
  <c r="Y144" i="21"/>
  <c r="Z144" i="21"/>
  <c r="AA144" i="21"/>
  <c r="AB144" i="21"/>
  <c r="AC144" i="21"/>
  <c r="AD144" i="21"/>
  <c r="AE144" i="21"/>
  <c r="AF144" i="21"/>
  <c r="AG144" i="21"/>
  <c r="AH144" i="21"/>
  <c r="C145" i="21"/>
  <c r="D145" i="21"/>
  <c r="E145" i="21"/>
  <c r="F145" i="21"/>
  <c r="G145" i="21"/>
  <c r="H145" i="21"/>
  <c r="I145" i="21"/>
  <c r="J145" i="21"/>
  <c r="K145" i="21"/>
  <c r="L145" i="21"/>
  <c r="M145" i="21"/>
  <c r="N145" i="21"/>
  <c r="O145" i="21"/>
  <c r="P145" i="21"/>
  <c r="Q145" i="21"/>
  <c r="R145" i="21"/>
  <c r="S145" i="21"/>
  <c r="T145" i="21"/>
  <c r="U145" i="21"/>
  <c r="V145" i="21"/>
  <c r="W145" i="21"/>
  <c r="X145" i="21"/>
  <c r="Y145" i="21"/>
  <c r="Z145" i="21"/>
  <c r="AA145" i="21"/>
  <c r="AB145" i="21"/>
  <c r="AC145" i="21"/>
  <c r="AD145" i="21"/>
  <c r="AE145" i="21"/>
  <c r="AF145" i="21"/>
  <c r="AG145" i="21"/>
  <c r="AH145" i="21"/>
  <c r="C146" i="21"/>
  <c r="D146" i="21"/>
  <c r="E146" i="21"/>
  <c r="F146" i="21"/>
  <c r="G146" i="21"/>
  <c r="H146" i="21"/>
  <c r="I146" i="21"/>
  <c r="J146" i="21"/>
  <c r="K146" i="21"/>
  <c r="L146" i="21"/>
  <c r="M146" i="21"/>
  <c r="N146" i="21"/>
  <c r="O146" i="21"/>
  <c r="P146" i="21"/>
  <c r="Q146" i="21"/>
  <c r="R146" i="21"/>
  <c r="S146" i="21"/>
  <c r="T146" i="21"/>
  <c r="U146" i="21"/>
  <c r="V146" i="21"/>
  <c r="W146" i="21"/>
  <c r="X146" i="21"/>
  <c r="Y146" i="21"/>
  <c r="Z146" i="21"/>
  <c r="AA146" i="21"/>
  <c r="AB146" i="21"/>
  <c r="AC146" i="21"/>
  <c r="AD146" i="21"/>
  <c r="AE146" i="21"/>
  <c r="AF146" i="21"/>
  <c r="AG146" i="21"/>
  <c r="AH146" i="21"/>
  <c r="C147" i="21"/>
  <c r="D147" i="21"/>
  <c r="E147" i="21"/>
  <c r="F147" i="21"/>
  <c r="G147" i="21"/>
  <c r="H147" i="21"/>
  <c r="I147" i="21"/>
  <c r="J147" i="21"/>
  <c r="K147" i="21"/>
  <c r="L147" i="21"/>
  <c r="M147" i="21"/>
  <c r="N147" i="21"/>
  <c r="O147" i="21"/>
  <c r="P147" i="21"/>
  <c r="Q147" i="21"/>
  <c r="R147" i="21"/>
  <c r="S147" i="21"/>
  <c r="T147" i="21"/>
  <c r="U147" i="21"/>
  <c r="V147" i="21"/>
  <c r="W147" i="21"/>
  <c r="X147" i="21"/>
  <c r="Y147" i="21"/>
  <c r="Z147" i="21"/>
  <c r="AA147" i="21"/>
  <c r="AB147" i="21"/>
  <c r="AC147" i="21"/>
  <c r="AD147" i="21"/>
  <c r="AE147" i="21"/>
  <c r="AF147" i="21"/>
  <c r="AG147" i="21"/>
  <c r="AH147" i="21"/>
  <c r="C148" i="21"/>
  <c r="D148" i="21"/>
  <c r="E148" i="21"/>
  <c r="F148" i="21"/>
  <c r="G148" i="21"/>
  <c r="H148" i="21"/>
  <c r="I148" i="21"/>
  <c r="J148" i="21"/>
  <c r="K148" i="21"/>
  <c r="L148" i="21"/>
  <c r="M148" i="21"/>
  <c r="N148" i="21"/>
  <c r="O148" i="21"/>
  <c r="P148" i="21"/>
  <c r="Q148" i="21"/>
  <c r="R148" i="21"/>
  <c r="S148" i="21"/>
  <c r="T148" i="21"/>
  <c r="U148" i="21"/>
  <c r="V148" i="21"/>
  <c r="W148" i="21"/>
  <c r="X148" i="21"/>
  <c r="Y148" i="21"/>
  <c r="Z148" i="21"/>
  <c r="AA148" i="21"/>
  <c r="AB148" i="21"/>
  <c r="AC148" i="21"/>
  <c r="AD148" i="21"/>
  <c r="AE148" i="21"/>
  <c r="AF148" i="21"/>
  <c r="AG148" i="21"/>
  <c r="AH148" i="21"/>
  <c r="C149" i="21"/>
  <c r="D149" i="21"/>
  <c r="E149" i="21"/>
  <c r="F149" i="21"/>
  <c r="G149" i="21"/>
  <c r="H149" i="21"/>
  <c r="I149" i="21"/>
  <c r="J149" i="21"/>
  <c r="K149" i="21"/>
  <c r="L149" i="21"/>
  <c r="M149" i="21"/>
  <c r="N149" i="21"/>
  <c r="O149" i="21"/>
  <c r="P149" i="21"/>
  <c r="Q149" i="21"/>
  <c r="R149" i="21"/>
  <c r="S149" i="21"/>
  <c r="T149" i="21"/>
  <c r="U149" i="21"/>
  <c r="V149" i="21"/>
  <c r="W149" i="21"/>
  <c r="X149" i="21"/>
  <c r="Y149" i="21"/>
  <c r="Z149" i="21"/>
  <c r="AA149" i="21"/>
  <c r="AB149" i="21"/>
  <c r="AC149" i="21"/>
  <c r="AD149" i="21"/>
  <c r="AE149" i="21"/>
  <c r="AF149" i="21"/>
  <c r="AG149" i="21"/>
  <c r="AH149" i="21"/>
  <c r="C150" i="21"/>
  <c r="D150" i="21"/>
  <c r="E150" i="21"/>
  <c r="F150" i="21"/>
  <c r="G150" i="21"/>
  <c r="H150" i="21"/>
  <c r="I150" i="21"/>
  <c r="J150" i="21"/>
  <c r="K150" i="21"/>
  <c r="L150" i="21"/>
  <c r="M150" i="21"/>
  <c r="N150" i="21"/>
  <c r="O150" i="21"/>
  <c r="P150" i="21"/>
  <c r="Q150" i="21"/>
  <c r="R150" i="21"/>
  <c r="S150" i="21"/>
  <c r="T150" i="21"/>
  <c r="U150" i="21"/>
  <c r="V150" i="21"/>
  <c r="W150" i="21"/>
  <c r="X150" i="21"/>
  <c r="Y150" i="21"/>
  <c r="Z150" i="21"/>
  <c r="AA150" i="21"/>
  <c r="AB150" i="21"/>
  <c r="AC150" i="21"/>
  <c r="AD150" i="21"/>
  <c r="AE150" i="21"/>
  <c r="AF150" i="21"/>
  <c r="AG150" i="21"/>
  <c r="AH150" i="21"/>
  <c r="C151" i="21"/>
  <c r="D151" i="21"/>
  <c r="E151" i="21"/>
  <c r="F151" i="21"/>
  <c r="G151" i="21"/>
  <c r="H151" i="21"/>
  <c r="I151" i="21"/>
  <c r="J151" i="21"/>
  <c r="K151" i="21"/>
  <c r="L151" i="21"/>
  <c r="M151" i="21"/>
  <c r="N151" i="21"/>
  <c r="O151" i="21"/>
  <c r="P151" i="21"/>
  <c r="Q151" i="21"/>
  <c r="R151" i="21"/>
  <c r="S151" i="21"/>
  <c r="T151" i="21"/>
  <c r="U151" i="21"/>
  <c r="V151" i="21"/>
  <c r="W151" i="21"/>
  <c r="X151" i="21"/>
  <c r="Y151" i="21"/>
  <c r="Z151" i="21"/>
  <c r="AA151" i="21"/>
  <c r="AB151" i="21"/>
  <c r="AC151" i="21"/>
  <c r="AD151" i="21"/>
  <c r="AE151" i="21"/>
  <c r="AF151" i="21"/>
  <c r="AG151" i="21"/>
  <c r="AH151" i="21"/>
  <c r="C152" i="21"/>
  <c r="D152" i="21"/>
  <c r="E152" i="21"/>
  <c r="F152" i="21"/>
  <c r="G152" i="21"/>
  <c r="H152" i="21"/>
  <c r="I152" i="21"/>
  <c r="J152" i="21"/>
  <c r="K152" i="21"/>
  <c r="L152" i="21"/>
  <c r="M152" i="21"/>
  <c r="N152" i="21"/>
  <c r="O152" i="21"/>
  <c r="P152" i="21"/>
  <c r="Q152" i="21"/>
  <c r="R152" i="21"/>
  <c r="S152" i="21"/>
  <c r="T152" i="21"/>
  <c r="U152" i="21"/>
  <c r="V152" i="21"/>
  <c r="W152" i="21"/>
  <c r="X152" i="21"/>
  <c r="Y152" i="21"/>
  <c r="Z152" i="21"/>
  <c r="AA152" i="21"/>
  <c r="AB152" i="21"/>
  <c r="AC152" i="21"/>
  <c r="AD152" i="21"/>
  <c r="AE152" i="21"/>
  <c r="AF152" i="21"/>
  <c r="AG152" i="21"/>
  <c r="AH152" i="21"/>
  <c r="C153" i="21"/>
  <c r="D153" i="21"/>
  <c r="E153" i="21"/>
  <c r="F153" i="21"/>
  <c r="G153" i="21"/>
  <c r="H153" i="21"/>
  <c r="I153" i="21"/>
  <c r="J153" i="21"/>
  <c r="K153" i="21"/>
  <c r="L153" i="21"/>
  <c r="M153" i="21"/>
  <c r="N153" i="21"/>
  <c r="O153" i="21"/>
  <c r="P153" i="21"/>
  <c r="Q153" i="21"/>
  <c r="R153" i="21"/>
  <c r="S153" i="21"/>
  <c r="T153" i="21"/>
  <c r="U153" i="21"/>
  <c r="V153" i="21"/>
  <c r="W153" i="21"/>
  <c r="X153" i="21"/>
  <c r="Y153" i="21"/>
  <c r="Z153" i="21"/>
  <c r="AA153" i="21"/>
  <c r="AB153" i="21"/>
  <c r="AC153" i="21"/>
  <c r="AD153" i="21"/>
  <c r="AE153" i="21"/>
  <c r="AF153" i="21"/>
  <c r="AG153" i="21"/>
  <c r="AH153" i="21"/>
  <c r="C154" i="21"/>
  <c r="D154" i="21"/>
  <c r="E154" i="21"/>
  <c r="F154" i="21"/>
  <c r="G154" i="21"/>
  <c r="H154" i="21"/>
  <c r="I154" i="21"/>
  <c r="J154" i="21"/>
  <c r="K154" i="21"/>
  <c r="L154" i="21"/>
  <c r="M154" i="21"/>
  <c r="N154" i="21"/>
  <c r="O154" i="21"/>
  <c r="P154" i="21"/>
  <c r="Q154" i="21"/>
  <c r="R154" i="21"/>
  <c r="S154" i="21"/>
  <c r="T154" i="21"/>
  <c r="U154" i="21"/>
  <c r="V154" i="21"/>
  <c r="W154" i="21"/>
  <c r="X154" i="21"/>
  <c r="Y154" i="21"/>
  <c r="Z154" i="21"/>
  <c r="AA154" i="21"/>
  <c r="AB154" i="21"/>
  <c r="AC154" i="21"/>
  <c r="AD154" i="21"/>
  <c r="AE154" i="21"/>
  <c r="AF154" i="21"/>
  <c r="AG154" i="21"/>
  <c r="AH154" i="21"/>
  <c r="C155" i="21"/>
  <c r="D155" i="21"/>
  <c r="E155" i="21"/>
  <c r="F155" i="21"/>
  <c r="G155" i="21"/>
  <c r="H155" i="21"/>
  <c r="I155" i="21"/>
  <c r="J155" i="21"/>
  <c r="K155" i="21"/>
  <c r="L155" i="21"/>
  <c r="M155" i="21"/>
  <c r="N155" i="21"/>
  <c r="O155" i="21"/>
  <c r="P155" i="21"/>
  <c r="Q155" i="21"/>
  <c r="R155" i="21"/>
  <c r="S155" i="21"/>
  <c r="T155" i="21"/>
  <c r="U155" i="21"/>
  <c r="V155" i="21"/>
  <c r="W155" i="21"/>
  <c r="X155" i="21"/>
  <c r="Y155" i="21"/>
  <c r="Z155" i="21"/>
  <c r="AA155" i="21"/>
  <c r="AB155" i="21"/>
  <c r="AC155" i="21"/>
  <c r="AD155" i="21"/>
  <c r="AE155" i="21"/>
  <c r="AF155" i="21"/>
  <c r="AG155" i="21"/>
  <c r="AH155" i="21"/>
  <c r="C156" i="21"/>
  <c r="D156" i="21"/>
  <c r="E156" i="21"/>
  <c r="F156" i="21"/>
  <c r="G156" i="21"/>
  <c r="H156" i="21"/>
  <c r="I156" i="21"/>
  <c r="J156" i="21"/>
  <c r="K156" i="21"/>
  <c r="L156" i="21"/>
  <c r="M156" i="21"/>
  <c r="N156" i="21"/>
  <c r="O156" i="21"/>
  <c r="P156" i="21"/>
  <c r="Q156" i="21"/>
  <c r="R156" i="21"/>
  <c r="S156" i="21"/>
  <c r="T156" i="21"/>
  <c r="U156" i="21"/>
  <c r="V156" i="21"/>
  <c r="W156" i="21"/>
  <c r="X156" i="21"/>
  <c r="Y156" i="21"/>
  <c r="Z156" i="21"/>
  <c r="AA156" i="21"/>
  <c r="AB156" i="21"/>
  <c r="AC156" i="21"/>
  <c r="AD156" i="21"/>
  <c r="AE156" i="21"/>
  <c r="AF156" i="21"/>
  <c r="AG156" i="21"/>
  <c r="AH156" i="21"/>
  <c r="C157" i="21"/>
  <c r="D157" i="21"/>
  <c r="E157" i="21"/>
  <c r="F157" i="21"/>
  <c r="G157" i="21"/>
  <c r="H157" i="21"/>
  <c r="I157" i="21"/>
  <c r="J157" i="21"/>
  <c r="K157" i="21"/>
  <c r="L157" i="21"/>
  <c r="M157" i="21"/>
  <c r="N157" i="21"/>
  <c r="O157" i="21"/>
  <c r="P157" i="21"/>
  <c r="Q157" i="21"/>
  <c r="R157" i="21"/>
  <c r="S157" i="21"/>
  <c r="T157" i="21"/>
  <c r="U157" i="21"/>
  <c r="V157" i="21"/>
  <c r="W157" i="21"/>
  <c r="X157" i="21"/>
  <c r="Y157" i="21"/>
  <c r="Z157" i="21"/>
  <c r="AA157" i="21"/>
  <c r="AB157" i="21"/>
  <c r="AC157" i="21"/>
  <c r="AD157" i="21"/>
  <c r="AE157" i="21"/>
  <c r="AF157" i="21"/>
  <c r="AG157" i="21"/>
  <c r="AH157" i="21"/>
  <c r="C158" i="21"/>
  <c r="D158" i="21"/>
  <c r="E158" i="21"/>
  <c r="F158" i="21"/>
  <c r="G158" i="21"/>
  <c r="H158" i="21"/>
  <c r="I158" i="21"/>
  <c r="J158" i="21"/>
  <c r="K158" i="21"/>
  <c r="L158" i="21"/>
  <c r="M158" i="21"/>
  <c r="N158" i="21"/>
  <c r="O158" i="21"/>
  <c r="P158" i="21"/>
  <c r="Q158" i="21"/>
  <c r="R158" i="21"/>
  <c r="S158" i="21"/>
  <c r="T158" i="21"/>
  <c r="U158" i="21"/>
  <c r="V158" i="21"/>
  <c r="W158" i="21"/>
  <c r="X158" i="21"/>
  <c r="Y158" i="21"/>
  <c r="Z158" i="21"/>
  <c r="AA158" i="21"/>
  <c r="AB158" i="21"/>
  <c r="AC158" i="21"/>
  <c r="AD158" i="21"/>
  <c r="AE158" i="21"/>
  <c r="AF158" i="21"/>
  <c r="AG158" i="21"/>
  <c r="AH158" i="21"/>
  <c r="C159" i="21"/>
  <c r="D159" i="21"/>
  <c r="E159" i="21"/>
  <c r="F159" i="21"/>
  <c r="G159" i="21"/>
  <c r="H159" i="21"/>
  <c r="I159" i="21"/>
  <c r="J159" i="21"/>
  <c r="K159" i="21"/>
  <c r="L159" i="21"/>
  <c r="M159" i="21"/>
  <c r="N159" i="21"/>
  <c r="O159" i="21"/>
  <c r="P159" i="21"/>
  <c r="Q159" i="21"/>
  <c r="R159" i="21"/>
  <c r="S159" i="21"/>
  <c r="T159" i="21"/>
  <c r="U159" i="21"/>
  <c r="V159" i="21"/>
  <c r="W159" i="21"/>
  <c r="X159" i="21"/>
  <c r="Y159" i="21"/>
  <c r="Z159" i="21"/>
  <c r="AA159" i="21"/>
  <c r="AB159" i="21"/>
  <c r="AC159" i="21"/>
  <c r="AD159" i="21"/>
  <c r="AE159" i="21"/>
  <c r="AF159" i="21"/>
  <c r="AG159" i="21"/>
  <c r="AH159" i="21"/>
  <c r="C160" i="21"/>
  <c r="D160" i="21"/>
  <c r="E160" i="21"/>
  <c r="F160" i="21"/>
  <c r="G160" i="21"/>
  <c r="H160" i="21"/>
  <c r="I160" i="21"/>
  <c r="J160" i="21"/>
  <c r="K160" i="21"/>
  <c r="L160" i="21"/>
  <c r="M160" i="21"/>
  <c r="N160" i="21"/>
  <c r="O160" i="21"/>
  <c r="P160" i="21"/>
  <c r="Q160" i="21"/>
  <c r="R160" i="21"/>
  <c r="S160" i="21"/>
  <c r="T160" i="21"/>
  <c r="U160" i="21"/>
  <c r="V160" i="21"/>
  <c r="W160" i="21"/>
  <c r="X160" i="21"/>
  <c r="Y160" i="21"/>
  <c r="Z160" i="21"/>
  <c r="AA160" i="21"/>
  <c r="AB160" i="21"/>
  <c r="AC160" i="21"/>
  <c r="AD160" i="21"/>
  <c r="AE160" i="21"/>
  <c r="AF160" i="21"/>
  <c r="AG160" i="21"/>
  <c r="AH160" i="21"/>
  <c r="C161" i="21"/>
  <c r="D161" i="21"/>
  <c r="E161" i="21"/>
  <c r="F161" i="21"/>
  <c r="G161" i="21"/>
  <c r="H161" i="21"/>
  <c r="I161" i="21"/>
  <c r="J161" i="21"/>
  <c r="K161" i="21"/>
  <c r="L161" i="21"/>
  <c r="M161" i="21"/>
  <c r="N161" i="21"/>
  <c r="O161" i="21"/>
  <c r="P161" i="21"/>
  <c r="Q161" i="21"/>
  <c r="R161" i="21"/>
  <c r="S161" i="21"/>
  <c r="T161" i="21"/>
  <c r="U161" i="21"/>
  <c r="V161" i="21"/>
  <c r="W161" i="21"/>
  <c r="X161" i="21"/>
  <c r="Y161" i="21"/>
  <c r="Z161" i="21"/>
  <c r="AA161" i="21"/>
  <c r="AB161" i="21"/>
  <c r="AC161" i="21"/>
  <c r="AD161" i="21"/>
  <c r="AE161" i="21"/>
  <c r="AF161" i="21"/>
  <c r="AG161" i="21"/>
  <c r="AH161" i="21"/>
  <c r="C162" i="21"/>
  <c r="D162" i="21"/>
  <c r="E162" i="21"/>
  <c r="F162" i="21"/>
  <c r="G162" i="21"/>
  <c r="H162" i="21"/>
  <c r="I162" i="21"/>
  <c r="J162" i="21"/>
  <c r="K162" i="21"/>
  <c r="L162" i="21"/>
  <c r="M162" i="21"/>
  <c r="N162" i="21"/>
  <c r="O162" i="21"/>
  <c r="P162" i="21"/>
  <c r="Q162" i="21"/>
  <c r="R162" i="21"/>
  <c r="S162" i="21"/>
  <c r="T162" i="21"/>
  <c r="U162" i="21"/>
  <c r="V162" i="21"/>
  <c r="W162" i="21"/>
  <c r="X162" i="21"/>
  <c r="Y162" i="21"/>
  <c r="Z162" i="21"/>
  <c r="AA162" i="21"/>
  <c r="AB162" i="21"/>
  <c r="AC162" i="21"/>
  <c r="AD162" i="21"/>
  <c r="AE162" i="21"/>
  <c r="AF162" i="21"/>
  <c r="AG162" i="21"/>
  <c r="AH162" i="21"/>
  <c r="C163" i="21"/>
  <c r="D163" i="21"/>
  <c r="E163" i="21"/>
  <c r="F163" i="21"/>
  <c r="G163" i="21"/>
  <c r="H163" i="21"/>
  <c r="I163" i="21"/>
  <c r="J163" i="21"/>
  <c r="K163" i="21"/>
  <c r="L163" i="21"/>
  <c r="M163" i="21"/>
  <c r="N163" i="21"/>
  <c r="O163" i="21"/>
  <c r="P163" i="21"/>
  <c r="Q163" i="21"/>
  <c r="R163" i="21"/>
  <c r="S163" i="21"/>
  <c r="T163" i="21"/>
  <c r="U163" i="21"/>
  <c r="V163" i="21"/>
  <c r="W163" i="21"/>
  <c r="X163" i="21"/>
  <c r="Y163" i="21"/>
  <c r="Z163" i="21"/>
  <c r="AA163" i="21"/>
  <c r="AB163" i="21"/>
  <c r="AC163" i="21"/>
  <c r="AD163" i="21"/>
  <c r="AE163" i="21"/>
  <c r="AF163" i="21"/>
  <c r="AG163" i="21"/>
  <c r="AH163" i="21"/>
  <c r="C164" i="21"/>
  <c r="D164" i="21"/>
  <c r="E164" i="21"/>
  <c r="F164" i="21"/>
  <c r="G164" i="21"/>
  <c r="H164" i="21"/>
  <c r="I164" i="21"/>
  <c r="J164" i="21"/>
  <c r="K164" i="21"/>
  <c r="L164" i="21"/>
  <c r="M164" i="21"/>
  <c r="N164" i="21"/>
  <c r="O164" i="21"/>
  <c r="P164" i="21"/>
  <c r="Q164" i="21"/>
  <c r="R164" i="21"/>
  <c r="S164" i="21"/>
  <c r="T164" i="21"/>
  <c r="U164" i="21"/>
  <c r="V164" i="21"/>
  <c r="W164" i="21"/>
  <c r="X164" i="21"/>
  <c r="Y164" i="21"/>
  <c r="Z164" i="21"/>
  <c r="AA164" i="21"/>
  <c r="AB164" i="21"/>
  <c r="AC164" i="21"/>
  <c r="AD164" i="21"/>
  <c r="AE164" i="21"/>
  <c r="AF164" i="21"/>
  <c r="AG164" i="21"/>
  <c r="AH164" i="21"/>
  <c r="C165" i="21"/>
  <c r="D165" i="21"/>
  <c r="E165" i="21"/>
  <c r="F165" i="21"/>
  <c r="G165" i="21"/>
  <c r="H165" i="21"/>
  <c r="I165" i="21"/>
  <c r="J165" i="21"/>
  <c r="K165" i="21"/>
  <c r="L165" i="21"/>
  <c r="M165" i="21"/>
  <c r="N165" i="21"/>
  <c r="O165" i="21"/>
  <c r="P165" i="21"/>
  <c r="Q165" i="21"/>
  <c r="R165" i="21"/>
  <c r="S165" i="21"/>
  <c r="T165" i="21"/>
  <c r="U165" i="21"/>
  <c r="V165" i="21"/>
  <c r="W165" i="21"/>
  <c r="X165" i="21"/>
  <c r="Y165" i="21"/>
  <c r="Z165" i="21"/>
  <c r="AA165" i="21"/>
  <c r="AB165" i="21"/>
  <c r="AC165" i="21"/>
  <c r="AD165" i="21"/>
  <c r="AE165" i="21"/>
  <c r="AF165" i="21"/>
  <c r="AG165" i="21"/>
  <c r="AH165" i="21"/>
  <c r="C166" i="21"/>
  <c r="D166" i="21"/>
  <c r="E166" i="21"/>
  <c r="F166" i="21"/>
  <c r="G166" i="21"/>
  <c r="H166" i="21"/>
  <c r="I166" i="21"/>
  <c r="J166" i="21"/>
  <c r="K166" i="21"/>
  <c r="L166" i="21"/>
  <c r="M166" i="21"/>
  <c r="N166" i="21"/>
  <c r="O166" i="21"/>
  <c r="P166" i="21"/>
  <c r="Q166" i="21"/>
  <c r="R166" i="21"/>
  <c r="S166" i="21"/>
  <c r="T166" i="21"/>
  <c r="U166" i="21"/>
  <c r="V166" i="21"/>
  <c r="W166" i="21"/>
  <c r="X166" i="21"/>
  <c r="Y166" i="21"/>
  <c r="Z166" i="21"/>
  <c r="AA166" i="21"/>
  <c r="AB166" i="21"/>
  <c r="AC166" i="21"/>
  <c r="AD166" i="21"/>
  <c r="AE166" i="21"/>
  <c r="AF166" i="21"/>
  <c r="AG166" i="21"/>
  <c r="AH166" i="21"/>
  <c r="C167" i="21"/>
  <c r="D167" i="21"/>
  <c r="E167" i="21"/>
  <c r="F167" i="21"/>
  <c r="G167" i="21"/>
  <c r="H167" i="21"/>
  <c r="I167" i="21"/>
  <c r="J167" i="21"/>
  <c r="K167" i="21"/>
  <c r="L167" i="21"/>
  <c r="M167" i="21"/>
  <c r="N167" i="21"/>
  <c r="O167" i="21"/>
  <c r="P167" i="21"/>
  <c r="Q167" i="21"/>
  <c r="R167" i="21"/>
  <c r="S167" i="21"/>
  <c r="T167" i="21"/>
  <c r="U167" i="21"/>
  <c r="V167" i="21"/>
  <c r="W167" i="21"/>
  <c r="X167" i="21"/>
  <c r="Y167" i="21"/>
  <c r="Z167" i="21"/>
  <c r="AA167" i="21"/>
  <c r="AB167" i="21"/>
  <c r="AC167" i="21"/>
  <c r="AD167" i="21"/>
  <c r="AE167" i="21"/>
  <c r="AF167" i="21"/>
  <c r="AG167" i="21"/>
  <c r="AH167" i="21"/>
  <c r="C168" i="21"/>
  <c r="D168" i="21"/>
  <c r="E168" i="21"/>
  <c r="F168" i="21"/>
  <c r="G168" i="21"/>
  <c r="H168" i="21"/>
  <c r="I168" i="21"/>
  <c r="J168" i="21"/>
  <c r="K168" i="21"/>
  <c r="L168" i="21"/>
  <c r="M168" i="21"/>
  <c r="N168" i="21"/>
  <c r="O168" i="21"/>
  <c r="P168" i="21"/>
  <c r="Q168" i="21"/>
  <c r="R168" i="21"/>
  <c r="S168" i="21"/>
  <c r="T168" i="21"/>
  <c r="U168" i="21"/>
  <c r="V168" i="21"/>
  <c r="W168" i="21"/>
  <c r="X168" i="21"/>
  <c r="Y168" i="21"/>
  <c r="Z168" i="21"/>
  <c r="AA168" i="21"/>
  <c r="AB168" i="21"/>
  <c r="AC168" i="21"/>
  <c r="AD168" i="21"/>
  <c r="AE168" i="21"/>
  <c r="AF168" i="21"/>
  <c r="AG168" i="21"/>
  <c r="AH168" i="21"/>
  <c r="C169" i="21"/>
  <c r="D169" i="21"/>
  <c r="E169" i="21"/>
  <c r="F169" i="21"/>
  <c r="G169" i="21"/>
  <c r="H169" i="21"/>
  <c r="I169" i="21"/>
  <c r="J169" i="21"/>
  <c r="K169" i="21"/>
  <c r="L169" i="21"/>
  <c r="M169" i="21"/>
  <c r="N169" i="21"/>
  <c r="O169" i="21"/>
  <c r="P169" i="21"/>
  <c r="Q169" i="21"/>
  <c r="R169" i="21"/>
  <c r="S169" i="21"/>
  <c r="T169" i="21"/>
  <c r="U169" i="21"/>
  <c r="V169" i="21"/>
  <c r="W169" i="21"/>
  <c r="X169" i="21"/>
  <c r="Y169" i="21"/>
  <c r="Z169" i="21"/>
  <c r="AA169" i="21"/>
  <c r="AB169" i="21"/>
  <c r="AC169" i="21"/>
  <c r="AD169" i="21"/>
  <c r="AE169" i="21"/>
  <c r="AF169" i="21"/>
  <c r="AG169" i="21"/>
  <c r="AH169" i="21"/>
  <c r="C170" i="21"/>
  <c r="D170" i="21"/>
  <c r="E170" i="21"/>
  <c r="F170" i="21"/>
  <c r="G170" i="21"/>
  <c r="H170" i="21"/>
  <c r="I170" i="21"/>
  <c r="J170" i="21"/>
  <c r="K170" i="21"/>
  <c r="L170" i="21"/>
  <c r="M170" i="21"/>
  <c r="N170" i="21"/>
  <c r="O170" i="21"/>
  <c r="P170" i="21"/>
  <c r="Q170" i="21"/>
  <c r="R170" i="21"/>
  <c r="S170" i="21"/>
  <c r="T170" i="21"/>
  <c r="U170" i="21"/>
  <c r="V170" i="21"/>
  <c r="W170" i="21"/>
  <c r="X170" i="21"/>
  <c r="Y170" i="21"/>
  <c r="Z170" i="21"/>
  <c r="AA170" i="21"/>
  <c r="AB170" i="21"/>
  <c r="AC170" i="21"/>
  <c r="AD170" i="21"/>
  <c r="AE170" i="21"/>
  <c r="AF170" i="21"/>
  <c r="AG170" i="21"/>
  <c r="AH170" i="21"/>
  <c r="C171" i="21"/>
  <c r="D171" i="21"/>
  <c r="E171" i="21"/>
  <c r="F171" i="21"/>
  <c r="G171" i="21"/>
  <c r="H171" i="21"/>
  <c r="I171" i="21"/>
  <c r="J171" i="21"/>
  <c r="K171" i="21"/>
  <c r="L171" i="21"/>
  <c r="M171" i="21"/>
  <c r="N171" i="21"/>
  <c r="O171" i="21"/>
  <c r="P171" i="21"/>
  <c r="Q171" i="21"/>
  <c r="R171" i="21"/>
  <c r="S171" i="21"/>
  <c r="T171" i="21"/>
  <c r="U171" i="21"/>
  <c r="V171" i="21"/>
  <c r="W171" i="21"/>
  <c r="X171" i="21"/>
  <c r="Y171" i="21"/>
  <c r="Z171" i="21"/>
  <c r="AA171" i="21"/>
  <c r="AB171" i="21"/>
  <c r="AC171" i="21"/>
  <c r="AD171" i="21"/>
  <c r="AE171" i="21"/>
  <c r="AF171" i="21"/>
  <c r="AG171" i="21"/>
  <c r="AH171" i="21"/>
  <c r="C172" i="21"/>
  <c r="D172" i="21"/>
  <c r="E172" i="21"/>
  <c r="F172" i="21"/>
  <c r="G172" i="21"/>
  <c r="H172" i="21"/>
  <c r="I172" i="21"/>
  <c r="J172" i="21"/>
  <c r="K172" i="21"/>
  <c r="L172" i="21"/>
  <c r="M172" i="21"/>
  <c r="N172" i="21"/>
  <c r="O172" i="21"/>
  <c r="P172" i="21"/>
  <c r="Q172" i="21"/>
  <c r="R172" i="21"/>
  <c r="S172" i="21"/>
  <c r="T172" i="21"/>
  <c r="U172" i="21"/>
  <c r="V172" i="21"/>
  <c r="W172" i="21"/>
  <c r="X172" i="21"/>
  <c r="Y172" i="21"/>
  <c r="Z172" i="21"/>
  <c r="AA172" i="21"/>
  <c r="AB172" i="21"/>
  <c r="AC172" i="21"/>
  <c r="AD172" i="21"/>
  <c r="AE172" i="21"/>
  <c r="AF172" i="21"/>
  <c r="AG172" i="21"/>
  <c r="AH172" i="21"/>
  <c r="C173" i="21"/>
  <c r="D173" i="21"/>
  <c r="E173" i="21"/>
  <c r="F173" i="21"/>
  <c r="G173" i="21"/>
  <c r="H173" i="21"/>
  <c r="I173" i="21"/>
  <c r="J173" i="21"/>
  <c r="K173" i="21"/>
  <c r="L173" i="21"/>
  <c r="M173" i="21"/>
  <c r="N173" i="21"/>
  <c r="O173" i="21"/>
  <c r="P173" i="21"/>
  <c r="Q173" i="21"/>
  <c r="R173" i="21"/>
  <c r="S173" i="21"/>
  <c r="T173" i="21"/>
  <c r="U173" i="21"/>
  <c r="V173" i="21"/>
  <c r="W173" i="21"/>
  <c r="X173" i="21"/>
  <c r="Y173" i="21"/>
  <c r="Z173" i="21"/>
  <c r="AA173" i="21"/>
  <c r="AB173" i="21"/>
  <c r="AC173" i="21"/>
  <c r="AD173" i="21"/>
  <c r="AE173" i="21"/>
  <c r="AF173" i="21"/>
  <c r="AG173" i="21"/>
  <c r="AH173" i="21"/>
  <c r="C174" i="21"/>
  <c r="D174" i="21"/>
  <c r="E174" i="21"/>
  <c r="F174" i="21"/>
  <c r="G174" i="21"/>
  <c r="H174" i="21"/>
  <c r="I174" i="21"/>
  <c r="J174" i="21"/>
  <c r="K174" i="21"/>
  <c r="L174" i="21"/>
  <c r="M174" i="21"/>
  <c r="N174" i="21"/>
  <c r="O174" i="21"/>
  <c r="P174" i="21"/>
  <c r="Q174" i="21"/>
  <c r="R174" i="21"/>
  <c r="S174" i="21"/>
  <c r="T174" i="21"/>
  <c r="U174" i="21"/>
  <c r="V174" i="21"/>
  <c r="W174" i="21"/>
  <c r="X174" i="21"/>
  <c r="Y174" i="21"/>
  <c r="Z174" i="21"/>
  <c r="AA174" i="21"/>
  <c r="AB174" i="21"/>
  <c r="AC174" i="21"/>
  <c r="AD174" i="21"/>
  <c r="AE174" i="21"/>
  <c r="AF174" i="21"/>
  <c r="AG174" i="21"/>
  <c r="AH174" i="21"/>
  <c r="C175" i="21"/>
  <c r="D175" i="21"/>
  <c r="E175" i="21"/>
  <c r="F175" i="21"/>
  <c r="G175" i="21"/>
  <c r="H175" i="21"/>
  <c r="I175" i="21"/>
  <c r="J175" i="21"/>
  <c r="K175" i="21"/>
  <c r="L175" i="21"/>
  <c r="M175" i="21"/>
  <c r="N175" i="21"/>
  <c r="O175" i="21"/>
  <c r="P175" i="21"/>
  <c r="Q175" i="21"/>
  <c r="R175" i="21"/>
  <c r="S175" i="21"/>
  <c r="T175" i="21"/>
  <c r="U175" i="21"/>
  <c r="V175" i="21"/>
  <c r="W175" i="21"/>
  <c r="X175" i="21"/>
  <c r="Y175" i="21"/>
  <c r="Z175" i="21"/>
  <c r="AA175" i="21"/>
  <c r="AB175" i="21"/>
  <c r="AC175" i="21"/>
  <c r="AD175" i="21"/>
  <c r="AE175" i="21"/>
  <c r="AF175" i="21"/>
  <c r="AG175" i="21"/>
  <c r="AH175" i="21"/>
  <c r="C176" i="21"/>
  <c r="D176" i="21"/>
  <c r="E176" i="21"/>
  <c r="F176" i="21"/>
  <c r="G176" i="21"/>
  <c r="H176" i="21"/>
  <c r="I176" i="21"/>
  <c r="J176" i="21"/>
  <c r="K176" i="21"/>
  <c r="L176" i="21"/>
  <c r="M176" i="21"/>
  <c r="N176" i="21"/>
  <c r="O176" i="21"/>
  <c r="P176" i="21"/>
  <c r="Q176" i="21"/>
  <c r="R176" i="21"/>
  <c r="S176" i="21"/>
  <c r="T176" i="21"/>
  <c r="U176" i="21"/>
  <c r="V176" i="21"/>
  <c r="W176" i="21"/>
  <c r="X176" i="21"/>
  <c r="Y176" i="21"/>
  <c r="Z176" i="21"/>
  <c r="AA176" i="21"/>
  <c r="AB176" i="21"/>
  <c r="AC176" i="21"/>
  <c r="AD176" i="21"/>
  <c r="AE176" i="21"/>
  <c r="AF176" i="21"/>
  <c r="AG176" i="21"/>
  <c r="AH176" i="21"/>
  <c r="C177" i="21"/>
  <c r="D177" i="21"/>
  <c r="E177" i="21"/>
  <c r="F177" i="21"/>
  <c r="G177" i="21"/>
  <c r="H177" i="21"/>
  <c r="I177" i="21"/>
  <c r="J177" i="21"/>
  <c r="K177" i="21"/>
  <c r="L177" i="21"/>
  <c r="M177" i="21"/>
  <c r="N177" i="21"/>
  <c r="O177" i="21"/>
  <c r="P177" i="21"/>
  <c r="Q177" i="21"/>
  <c r="R177" i="21"/>
  <c r="S177" i="21"/>
  <c r="T177" i="21"/>
  <c r="U177" i="21"/>
  <c r="V177" i="21"/>
  <c r="W177" i="21"/>
  <c r="X177" i="21"/>
  <c r="Y177" i="21"/>
  <c r="Z177" i="21"/>
  <c r="AA177" i="21"/>
  <c r="AB177" i="21"/>
  <c r="AC177" i="21"/>
  <c r="AD177" i="21"/>
  <c r="AE177" i="21"/>
  <c r="AF177" i="21"/>
  <c r="AG177" i="21"/>
  <c r="AH177" i="21"/>
  <c r="C178" i="21"/>
  <c r="D178" i="21"/>
  <c r="E178" i="21"/>
  <c r="F178" i="21"/>
  <c r="G178" i="21"/>
  <c r="H178" i="21"/>
  <c r="I178" i="21"/>
  <c r="J178" i="21"/>
  <c r="K178" i="21"/>
  <c r="L178" i="21"/>
  <c r="M178" i="21"/>
  <c r="N178" i="21"/>
  <c r="O178" i="21"/>
  <c r="P178" i="21"/>
  <c r="Q178" i="21"/>
  <c r="R178" i="21"/>
  <c r="S178" i="21"/>
  <c r="T178" i="21"/>
  <c r="U178" i="21"/>
  <c r="V178" i="21"/>
  <c r="W178" i="21"/>
  <c r="X178" i="21"/>
  <c r="Y178" i="21"/>
  <c r="Z178" i="21"/>
  <c r="AA178" i="21"/>
  <c r="AB178" i="21"/>
  <c r="AC178" i="21"/>
  <c r="AD178" i="21"/>
  <c r="AE178" i="21"/>
  <c r="AF178" i="21"/>
  <c r="AG178" i="21"/>
  <c r="AH178" i="21"/>
  <c r="C179" i="21"/>
  <c r="D179" i="21"/>
  <c r="E179" i="21"/>
  <c r="F179" i="21"/>
  <c r="G179" i="21"/>
  <c r="H179" i="21"/>
  <c r="I179" i="21"/>
  <c r="J179" i="21"/>
  <c r="K179" i="21"/>
  <c r="L179" i="21"/>
  <c r="M179" i="21"/>
  <c r="N179" i="21"/>
  <c r="O179" i="21"/>
  <c r="P179" i="21"/>
  <c r="Q179" i="21"/>
  <c r="R179" i="21"/>
  <c r="S179" i="21"/>
  <c r="T179" i="21"/>
  <c r="U179" i="21"/>
  <c r="V179" i="21"/>
  <c r="W179" i="21"/>
  <c r="X179" i="21"/>
  <c r="Y179" i="21"/>
  <c r="Z179" i="21"/>
  <c r="AA179" i="21"/>
  <c r="AB179" i="21"/>
  <c r="AC179" i="21"/>
  <c r="AD179" i="21"/>
  <c r="AE179" i="21"/>
  <c r="AF179" i="21"/>
  <c r="AG179" i="21"/>
  <c r="AH179" i="21"/>
  <c r="C180" i="21"/>
  <c r="D180" i="21"/>
  <c r="E180" i="21"/>
  <c r="F180" i="21"/>
  <c r="G180" i="21"/>
  <c r="H180" i="21"/>
  <c r="I180" i="21"/>
  <c r="J180" i="21"/>
  <c r="K180" i="21"/>
  <c r="L180" i="21"/>
  <c r="M180" i="21"/>
  <c r="N180" i="21"/>
  <c r="O180" i="21"/>
  <c r="P180" i="21"/>
  <c r="Q180" i="21"/>
  <c r="R180" i="21"/>
  <c r="S180" i="21"/>
  <c r="T180" i="21"/>
  <c r="U180" i="21"/>
  <c r="V180" i="21"/>
  <c r="W180" i="21"/>
  <c r="X180" i="21"/>
  <c r="Y180" i="21"/>
  <c r="Z180" i="21"/>
  <c r="AA180" i="21"/>
  <c r="AB180" i="21"/>
  <c r="AC180" i="21"/>
  <c r="AD180" i="21"/>
  <c r="AE180" i="21"/>
  <c r="AF180" i="21"/>
  <c r="AG180" i="21"/>
  <c r="AH180" i="21"/>
  <c r="C181" i="21"/>
  <c r="D181" i="21"/>
  <c r="E181" i="21"/>
  <c r="F181" i="21"/>
  <c r="G181" i="21"/>
  <c r="H181" i="21"/>
  <c r="I181" i="21"/>
  <c r="J181" i="21"/>
  <c r="K181" i="21"/>
  <c r="L181" i="21"/>
  <c r="M181" i="21"/>
  <c r="N181" i="21"/>
  <c r="O181" i="21"/>
  <c r="P181" i="21"/>
  <c r="Q181" i="21"/>
  <c r="R181" i="21"/>
  <c r="S181" i="21"/>
  <c r="T181" i="21"/>
  <c r="U181" i="21"/>
  <c r="V181" i="21"/>
  <c r="W181" i="21"/>
  <c r="X181" i="21"/>
  <c r="Y181" i="21"/>
  <c r="Z181" i="21"/>
  <c r="AA181" i="21"/>
  <c r="AB181" i="21"/>
  <c r="AC181" i="21"/>
  <c r="AD181" i="21"/>
  <c r="AE181" i="21"/>
  <c r="AF181" i="21"/>
  <c r="AG181" i="21"/>
  <c r="AH181" i="21"/>
  <c r="C182" i="21"/>
  <c r="D182" i="21"/>
  <c r="E182" i="21"/>
  <c r="F182" i="21"/>
  <c r="G182" i="21"/>
  <c r="H182" i="21"/>
  <c r="I182" i="21"/>
  <c r="J182" i="21"/>
  <c r="K182" i="21"/>
  <c r="L182" i="21"/>
  <c r="M182" i="21"/>
  <c r="N182" i="21"/>
  <c r="O182" i="21"/>
  <c r="P182" i="21"/>
  <c r="Q182" i="21"/>
  <c r="R182" i="21"/>
  <c r="S182" i="21"/>
  <c r="T182" i="21"/>
  <c r="U182" i="21"/>
  <c r="V182" i="21"/>
  <c r="W182" i="21"/>
  <c r="X182" i="21"/>
  <c r="Y182" i="21"/>
  <c r="Z182" i="21"/>
  <c r="AA182" i="21"/>
  <c r="AB182" i="21"/>
  <c r="AC182" i="21"/>
  <c r="AD182" i="21"/>
  <c r="AE182" i="21"/>
  <c r="AF182" i="21"/>
  <c r="AG182" i="21"/>
  <c r="AH182" i="21"/>
  <c r="C183" i="21"/>
  <c r="D183" i="21"/>
  <c r="E183" i="21"/>
  <c r="F183" i="21"/>
  <c r="G183" i="21"/>
  <c r="H183" i="21"/>
  <c r="I183" i="21"/>
  <c r="J183" i="21"/>
  <c r="K183" i="21"/>
  <c r="L183" i="21"/>
  <c r="M183" i="21"/>
  <c r="N183" i="21"/>
  <c r="O183" i="21"/>
  <c r="P183" i="21"/>
  <c r="Q183" i="21"/>
  <c r="R183" i="21"/>
  <c r="S183" i="21"/>
  <c r="T183" i="21"/>
  <c r="U183" i="21"/>
  <c r="V183" i="21"/>
  <c r="W183" i="21"/>
  <c r="X183" i="21"/>
  <c r="Y183" i="21"/>
  <c r="Z183" i="21"/>
  <c r="AA183" i="21"/>
  <c r="AB183" i="21"/>
  <c r="AC183" i="21"/>
  <c r="AD183" i="21"/>
  <c r="AE183" i="21"/>
  <c r="AF183" i="21"/>
  <c r="AG183" i="21"/>
  <c r="AH183" i="21"/>
  <c r="C184" i="21"/>
  <c r="D184" i="21"/>
  <c r="E184" i="21"/>
  <c r="F184" i="21"/>
  <c r="G184" i="21"/>
  <c r="H184" i="21"/>
  <c r="I184" i="21"/>
  <c r="J184" i="21"/>
  <c r="K184" i="21"/>
  <c r="L184" i="21"/>
  <c r="M184" i="21"/>
  <c r="N184" i="21"/>
  <c r="O184" i="21"/>
  <c r="P184" i="21"/>
  <c r="Q184" i="21"/>
  <c r="R184" i="21"/>
  <c r="S184" i="21"/>
  <c r="T184" i="21"/>
  <c r="U184" i="21"/>
  <c r="V184" i="21"/>
  <c r="W184" i="21"/>
  <c r="X184" i="21"/>
  <c r="Y184" i="21"/>
  <c r="Z184" i="21"/>
  <c r="AA184" i="21"/>
  <c r="AB184" i="21"/>
  <c r="AC184" i="21"/>
  <c r="AD184" i="21"/>
  <c r="AE184" i="21"/>
  <c r="AF184" i="21"/>
  <c r="AG184" i="21"/>
  <c r="AH184" i="21"/>
  <c r="C185" i="21"/>
  <c r="D185" i="21"/>
  <c r="E185" i="21"/>
  <c r="F185" i="21"/>
  <c r="G185" i="21"/>
  <c r="H185" i="21"/>
  <c r="I185" i="21"/>
  <c r="J185" i="21"/>
  <c r="K185" i="21"/>
  <c r="L185" i="21"/>
  <c r="M185" i="21"/>
  <c r="N185" i="21"/>
  <c r="O185" i="21"/>
  <c r="P185" i="21"/>
  <c r="Q185" i="21"/>
  <c r="R185" i="21"/>
  <c r="S185" i="21"/>
  <c r="T185" i="21"/>
  <c r="U185" i="21"/>
  <c r="V185" i="21"/>
  <c r="W185" i="21"/>
  <c r="X185" i="21"/>
  <c r="Y185" i="21"/>
  <c r="Z185" i="21"/>
  <c r="AA185" i="21"/>
  <c r="AB185" i="21"/>
  <c r="AC185" i="21"/>
  <c r="AD185" i="21"/>
  <c r="AE185" i="21"/>
  <c r="AF185" i="21"/>
  <c r="AG185" i="21"/>
  <c r="AH185" i="21"/>
  <c r="C186" i="21"/>
  <c r="D186" i="21"/>
  <c r="E186" i="21"/>
  <c r="F186" i="21"/>
  <c r="G186" i="21"/>
  <c r="H186" i="21"/>
  <c r="I186" i="21"/>
  <c r="J186" i="21"/>
  <c r="K186" i="21"/>
  <c r="L186" i="21"/>
  <c r="M186" i="21"/>
  <c r="N186" i="21"/>
  <c r="O186" i="21"/>
  <c r="P186" i="21"/>
  <c r="Q186" i="21"/>
  <c r="R186" i="21"/>
  <c r="S186" i="21"/>
  <c r="T186" i="21"/>
  <c r="U186" i="21"/>
  <c r="V186" i="21"/>
  <c r="W186" i="21"/>
  <c r="X186" i="21"/>
  <c r="Y186" i="21"/>
  <c r="Z186" i="21"/>
  <c r="AA186" i="21"/>
  <c r="AB186" i="21"/>
  <c r="AC186" i="21"/>
  <c r="AD186" i="21"/>
  <c r="AE186" i="21"/>
  <c r="AF186" i="21"/>
  <c r="AG186" i="21"/>
  <c r="AH186" i="21"/>
  <c r="C187" i="21"/>
  <c r="D187" i="21"/>
  <c r="E187" i="21"/>
  <c r="F187" i="21"/>
  <c r="G187" i="21"/>
  <c r="H187" i="21"/>
  <c r="I187" i="21"/>
  <c r="J187" i="21"/>
  <c r="K187" i="21"/>
  <c r="L187" i="21"/>
  <c r="M187" i="21"/>
  <c r="N187" i="21"/>
  <c r="O187" i="21"/>
  <c r="P187" i="21"/>
  <c r="Q187" i="21"/>
  <c r="R187" i="21"/>
  <c r="S187" i="21"/>
  <c r="T187" i="21"/>
  <c r="U187" i="21"/>
  <c r="V187" i="21"/>
  <c r="W187" i="21"/>
  <c r="X187" i="21"/>
  <c r="Y187" i="21"/>
  <c r="Z187" i="21"/>
  <c r="AA187" i="21"/>
  <c r="AB187" i="21"/>
  <c r="AC187" i="21"/>
  <c r="AD187" i="21"/>
  <c r="AE187" i="21"/>
  <c r="AF187" i="21"/>
  <c r="AG187" i="21"/>
  <c r="AH187" i="21"/>
  <c r="C188" i="21"/>
  <c r="D188" i="21"/>
  <c r="E188" i="21"/>
  <c r="F188" i="21"/>
  <c r="G188" i="21"/>
  <c r="H188" i="21"/>
  <c r="I188" i="21"/>
  <c r="J188" i="21"/>
  <c r="K188" i="21"/>
  <c r="L188" i="21"/>
  <c r="M188" i="21"/>
  <c r="N188" i="21"/>
  <c r="O188" i="21"/>
  <c r="P188" i="21"/>
  <c r="Q188" i="21"/>
  <c r="R188" i="21"/>
  <c r="S188" i="21"/>
  <c r="T188" i="21"/>
  <c r="U188" i="21"/>
  <c r="V188" i="21"/>
  <c r="W188" i="21"/>
  <c r="X188" i="21"/>
  <c r="Y188" i="21"/>
  <c r="Z188" i="21"/>
  <c r="AA188" i="21"/>
  <c r="AB188" i="21"/>
  <c r="AC188" i="21"/>
  <c r="AD188" i="21"/>
  <c r="AE188" i="21"/>
  <c r="AF188" i="21"/>
  <c r="AG188" i="21"/>
  <c r="AH188" i="21"/>
  <c r="C189" i="21"/>
  <c r="D189" i="21"/>
  <c r="E189" i="21"/>
  <c r="F189" i="21"/>
  <c r="G189" i="21"/>
  <c r="H189" i="21"/>
  <c r="I189" i="21"/>
  <c r="J189" i="21"/>
  <c r="K189" i="21"/>
  <c r="L189" i="21"/>
  <c r="M189" i="21"/>
  <c r="N189" i="21"/>
  <c r="O189" i="21"/>
  <c r="P189" i="21"/>
  <c r="Q189" i="21"/>
  <c r="R189" i="21"/>
  <c r="S189" i="21"/>
  <c r="T189" i="21"/>
  <c r="U189" i="21"/>
  <c r="V189" i="21"/>
  <c r="W189" i="21"/>
  <c r="X189" i="21"/>
  <c r="Y189" i="21"/>
  <c r="Z189" i="21"/>
  <c r="AA189" i="21"/>
  <c r="AB189" i="21"/>
  <c r="AC189" i="21"/>
  <c r="AD189" i="21"/>
  <c r="AE189" i="21"/>
  <c r="AF189" i="21"/>
  <c r="AG189" i="21"/>
  <c r="AH189" i="21"/>
  <c r="C190" i="21"/>
  <c r="D190" i="21"/>
  <c r="E190" i="21"/>
  <c r="F190" i="21"/>
  <c r="G190" i="21"/>
  <c r="H190" i="21"/>
  <c r="I190" i="21"/>
  <c r="J190" i="21"/>
  <c r="K190" i="21"/>
  <c r="L190" i="21"/>
  <c r="M190" i="21"/>
  <c r="N190" i="21"/>
  <c r="O190" i="21"/>
  <c r="P190" i="21"/>
  <c r="Q190" i="21"/>
  <c r="R190" i="21"/>
  <c r="S190" i="21"/>
  <c r="T190" i="21"/>
  <c r="U190" i="21"/>
  <c r="V190" i="21"/>
  <c r="W190" i="21"/>
  <c r="X190" i="21"/>
  <c r="Y190" i="21"/>
  <c r="Z190" i="21"/>
  <c r="AA190" i="21"/>
  <c r="AB190" i="21"/>
  <c r="AC190" i="21"/>
  <c r="AD190" i="21"/>
  <c r="AE190" i="21"/>
  <c r="AF190" i="21"/>
  <c r="AG190" i="21"/>
  <c r="AH190" i="21"/>
  <c r="C191" i="21"/>
  <c r="D191" i="21"/>
  <c r="E191" i="21"/>
  <c r="F191" i="21"/>
  <c r="G191" i="21"/>
  <c r="H191" i="21"/>
  <c r="I191" i="21"/>
  <c r="J191" i="21"/>
  <c r="K191" i="21"/>
  <c r="L191" i="21"/>
  <c r="M191" i="21"/>
  <c r="N191" i="21"/>
  <c r="O191" i="21"/>
  <c r="P191" i="21"/>
  <c r="Q191" i="21"/>
  <c r="R191" i="21"/>
  <c r="S191" i="21"/>
  <c r="T191" i="21"/>
  <c r="U191" i="21"/>
  <c r="V191" i="21"/>
  <c r="W191" i="21"/>
  <c r="X191" i="21"/>
  <c r="Y191" i="21"/>
  <c r="Z191" i="21"/>
  <c r="AA191" i="21"/>
  <c r="AB191" i="21"/>
  <c r="AC191" i="21"/>
  <c r="AD191" i="21"/>
  <c r="AE191" i="21"/>
  <c r="AF191" i="21"/>
  <c r="AG191" i="21"/>
  <c r="AH191" i="21"/>
  <c r="C192" i="21"/>
  <c r="D192" i="21"/>
  <c r="E192" i="21"/>
  <c r="F192" i="21"/>
  <c r="G192" i="21"/>
  <c r="H192" i="21"/>
  <c r="I192" i="21"/>
  <c r="J192" i="21"/>
  <c r="K192" i="21"/>
  <c r="L192" i="21"/>
  <c r="M192" i="21"/>
  <c r="N192" i="21"/>
  <c r="O192" i="21"/>
  <c r="P192" i="21"/>
  <c r="Q192" i="21"/>
  <c r="R192" i="21"/>
  <c r="S192" i="21"/>
  <c r="T192" i="21"/>
  <c r="U192" i="21"/>
  <c r="V192" i="21"/>
  <c r="W192" i="21"/>
  <c r="X192" i="21"/>
  <c r="Y192" i="21"/>
  <c r="Z192" i="21"/>
  <c r="AA192" i="21"/>
  <c r="AB192" i="21"/>
  <c r="AC192" i="21"/>
  <c r="AD192" i="21"/>
  <c r="AE192" i="21"/>
  <c r="AF192" i="21"/>
  <c r="AG192" i="21"/>
  <c r="AH192" i="21"/>
  <c r="C193" i="21"/>
  <c r="D193" i="21"/>
  <c r="E193" i="21"/>
  <c r="F193" i="21"/>
  <c r="G193" i="21"/>
  <c r="H193" i="21"/>
  <c r="I193" i="21"/>
  <c r="J193" i="21"/>
  <c r="K193" i="21"/>
  <c r="L193" i="21"/>
  <c r="M193" i="21"/>
  <c r="N193" i="21"/>
  <c r="O193" i="21"/>
  <c r="P193" i="21"/>
  <c r="Q193" i="21"/>
  <c r="R193" i="21"/>
  <c r="S193" i="21"/>
  <c r="T193" i="21"/>
  <c r="U193" i="21"/>
  <c r="V193" i="21"/>
  <c r="W193" i="21"/>
  <c r="X193" i="21"/>
  <c r="Y193" i="21"/>
  <c r="Z193" i="21"/>
  <c r="AA193" i="21"/>
  <c r="AB193" i="21"/>
  <c r="AC193" i="21"/>
  <c r="AD193" i="21"/>
  <c r="AE193" i="21"/>
  <c r="AF193" i="21"/>
  <c r="AG193" i="21"/>
  <c r="AH193" i="21"/>
  <c r="C194" i="21"/>
  <c r="D194" i="21"/>
  <c r="E194" i="21"/>
  <c r="F194" i="21"/>
  <c r="G194" i="21"/>
  <c r="H194" i="21"/>
  <c r="I194" i="21"/>
  <c r="J194" i="21"/>
  <c r="K194" i="21"/>
  <c r="L194" i="21"/>
  <c r="M194" i="21"/>
  <c r="N194" i="21"/>
  <c r="O194" i="21"/>
  <c r="P194" i="21"/>
  <c r="Q194" i="21"/>
  <c r="R194" i="21"/>
  <c r="S194" i="21"/>
  <c r="T194" i="21"/>
  <c r="U194" i="21"/>
  <c r="V194" i="21"/>
  <c r="W194" i="21"/>
  <c r="X194" i="21"/>
  <c r="Y194" i="21"/>
  <c r="Z194" i="21"/>
  <c r="AA194" i="21"/>
  <c r="AB194" i="21"/>
  <c r="AC194" i="21"/>
  <c r="AD194" i="21"/>
  <c r="AE194" i="21"/>
  <c r="AF194" i="21"/>
  <c r="AG194" i="21"/>
  <c r="AH194" i="21"/>
  <c r="C195" i="21"/>
  <c r="D195" i="21"/>
  <c r="E195" i="21"/>
  <c r="F195" i="21"/>
  <c r="G195" i="21"/>
  <c r="H195" i="21"/>
  <c r="I195" i="21"/>
  <c r="J195" i="21"/>
  <c r="K195" i="21"/>
  <c r="L195" i="21"/>
  <c r="M195" i="21"/>
  <c r="N195" i="21"/>
  <c r="O195" i="21"/>
  <c r="P195" i="21"/>
  <c r="Q195" i="21"/>
  <c r="R195" i="21"/>
  <c r="S195" i="21"/>
  <c r="T195" i="21"/>
  <c r="U195" i="21"/>
  <c r="V195" i="21"/>
  <c r="W195" i="21"/>
  <c r="X195" i="21"/>
  <c r="Y195" i="21"/>
  <c r="Z195" i="21"/>
  <c r="AA195" i="21"/>
  <c r="AB195" i="21"/>
  <c r="AC195" i="21"/>
  <c r="AD195" i="21"/>
  <c r="AE195" i="21"/>
  <c r="AF195" i="21"/>
  <c r="AG195" i="21"/>
  <c r="AH195" i="21"/>
  <c r="C196" i="21"/>
  <c r="D196" i="21"/>
  <c r="E196" i="21"/>
  <c r="F196" i="21"/>
  <c r="G196" i="21"/>
  <c r="H196" i="21"/>
  <c r="I196" i="21"/>
  <c r="J196" i="21"/>
  <c r="K196" i="21"/>
  <c r="L196" i="21"/>
  <c r="M196" i="21"/>
  <c r="N196" i="21"/>
  <c r="O196" i="21"/>
  <c r="P196" i="21"/>
  <c r="Q196" i="21"/>
  <c r="R196" i="21"/>
  <c r="S196" i="21"/>
  <c r="T196" i="21"/>
  <c r="U196" i="21"/>
  <c r="V196" i="21"/>
  <c r="W196" i="21"/>
  <c r="X196" i="21"/>
  <c r="Y196" i="21"/>
  <c r="Z196" i="21"/>
  <c r="AA196" i="21"/>
  <c r="AB196" i="21"/>
  <c r="AC196" i="21"/>
  <c r="AD196" i="21"/>
  <c r="AE196" i="21"/>
  <c r="AF196" i="21"/>
  <c r="AG196" i="21"/>
  <c r="AH196" i="21"/>
  <c r="C197" i="21"/>
  <c r="D197" i="21"/>
  <c r="E197" i="21"/>
  <c r="F197" i="21"/>
  <c r="G197" i="21"/>
  <c r="H197" i="21"/>
  <c r="I197" i="21"/>
  <c r="J197" i="21"/>
  <c r="K197" i="21"/>
  <c r="L197" i="21"/>
  <c r="M197" i="21"/>
  <c r="N197" i="21"/>
  <c r="O197" i="21"/>
  <c r="P197" i="21"/>
  <c r="Q197" i="21"/>
  <c r="R197" i="21"/>
  <c r="S197" i="21"/>
  <c r="T197" i="21"/>
  <c r="U197" i="21"/>
  <c r="V197" i="21"/>
  <c r="W197" i="21"/>
  <c r="X197" i="21"/>
  <c r="Y197" i="21"/>
  <c r="Z197" i="21"/>
  <c r="AA197" i="21"/>
  <c r="AB197" i="21"/>
  <c r="AC197" i="21"/>
  <c r="AD197" i="21"/>
  <c r="AE197" i="21"/>
  <c r="AF197" i="21"/>
  <c r="AG197" i="21"/>
  <c r="AH197" i="21"/>
  <c r="C198" i="21"/>
  <c r="D198" i="21"/>
  <c r="E198" i="21"/>
  <c r="F198" i="21"/>
  <c r="G198" i="21"/>
  <c r="H198" i="21"/>
  <c r="I198" i="21"/>
  <c r="J198" i="21"/>
  <c r="K198" i="21"/>
  <c r="L198" i="21"/>
  <c r="M198" i="21"/>
  <c r="N198" i="21"/>
  <c r="O198" i="21"/>
  <c r="P198" i="21"/>
  <c r="Q198" i="21"/>
  <c r="R198" i="21"/>
  <c r="S198" i="21"/>
  <c r="T198" i="21"/>
  <c r="U198" i="21"/>
  <c r="V198" i="21"/>
  <c r="W198" i="21"/>
  <c r="X198" i="21"/>
  <c r="Y198" i="21"/>
  <c r="Z198" i="21"/>
  <c r="AA198" i="21"/>
  <c r="AB198" i="21"/>
  <c r="AC198" i="21"/>
  <c r="AD198" i="21"/>
  <c r="AE198" i="21"/>
  <c r="AF198" i="21"/>
  <c r="AG198" i="21"/>
  <c r="AH198" i="21"/>
  <c r="C199" i="21"/>
  <c r="D199" i="21"/>
  <c r="E199" i="21"/>
  <c r="F199" i="21"/>
  <c r="G199" i="21"/>
  <c r="H199" i="21"/>
  <c r="I199" i="21"/>
  <c r="J199" i="21"/>
  <c r="K199" i="21"/>
  <c r="L199" i="21"/>
  <c r="M199" i="21"/>
  <c r="N199" i="21"/>
  <c r="O199" i="21"/>
  <c r="P199" i="21"/>
  <c r="Q199" i="21"/>
  <c r="R199" i="21"/>
  <c r="S199" i="21"/>
  <c r="T199" i="21"/>
  <c r="U199" i="21"/>
  <c r="V199" i="21"/>
  <c r="W199" i="21"/>
  <c r="X199" i="21"/>
  <c r="Y199" i="21"/>
  <c r="Z199" i="21"/>
  <c r="AA199" i="21"/>
  <c r="AB199" i="21"/>
  <c r="AC199" i="21"/>
  <c r="AD199" i="21"/>
  <c r="AE199" i="21"/>
  <c r="AF199" i="21"/>
  <c r="AG199" i="21"/>
  <c r="AH199" i="21"/>
  <c r="C200" i="21"/>
  <c r="D200" i="21"/>
  <c r="E200" i="21"/>
  <c r="F200" i="21"/>
  <c r="G200" i="21"/>
  <c r="H200" i="21"/>
  <c r="I200" i="21"/>
  <c r="J200" i="21"/>
  <c r="K200" i="21"/>
  <c r="L200" i="21"/>
  <c r="M200" i="21"/>
  <c r="N200" i="21"/>
  <c r="O200" i="21"/>
  <c r="P200" i="21"/>
  <c r="Q200" i="21"/>
  <c r="R200" i="21"/>
  <c r="S200" i="21"/>
  <c r="T200" i="21"/>
  <c r="U200" i="21"/>
  <c r="V200" i="21"/>
  <c r="W200" i="21"/>
  <c r="X200" i="21"/>
  <c r="Y200" i="21"/>
  <c r="Z200" i="21"/>
  <c r="AA200" i="21"/>
  <c r="AB200" i="21"/>
  <c r="AC200" i="21"/>
  <c r="AD200" i="21"/>
  <c r="AE200" i="21"/>
  <c r="AF200" i="21"/>
  <c r="AG200" i="21"/>
  <c r="AH200" i="21"/>
  <c r="C201" i="21"/>
  <c r="D201" i="21"/>
  <c r="E201" i="21"/>
  <c r="F201" i="21"/>
  <c r="G201" i="21"/>
  <c r="H201" i="21"/>
  <c r="I201" i="21"/>
  <c r="J201" i="21"/>
  <c r="K201" i="21"/>
  <c r="L201" i="21"/>
  <c r="M201" i="21"/>
  <c r="N201" i="21"/>
  <c r="O201" i="21"/>
  <c r="P201" i="21"/>
  <c r="Q201" i="21"/>
  <c r="R201" i="21"/>
  <c r="S201" i="21"/>
  <c r="T201" i="21"/>
  <c r="U201" i="21"/>
  <c r="V201" i="21"/>
  <c r="W201" i="21"/>
  <c r="X201" i="21"/>
  <c r="Y201" i="21"/>
  <c r="Z201" i="21"/>
  <c r="AA201" i="21"/>
  <c r="AB201" i="21"/>
  <c r="AC201" i="21"/>
  <c r="AD201" i="21"/>
  <c r="AE201" i="21"/>
  <c r="AF201" i="21"/>
  <c r="AG201" i="21"/>
  <c r="AH201" i="21"/>
  <c r="C202" i="21"/>
  <c r="D202" i="21"/>
  <c r="E202" i="21"/>
  <c r="F202" i="21"/>
  <c r="G202" i="21"/>
  <c r="H202" i="21"/>
  <c r="I202" i="21"/>
  <c r="J202" i="21"/>
  <c r="K202" i="21"/>
  <c r="L202" i="21"/>
  <c r="M202" i="21"/>
  <c r="N202" i="21"/>
  <c r="O202" i="21"/>
  <c r="P202" i="21"/>
  <c r="Q202" i="21"/>
  <c r="R202" i="21"/>
  <c r="S202" i="21"/>
  <c r="T202" i="21"/>
  <c r="U202" i="21"/>
  <c r="V202" i="21"/>
  <c r="W202" i="21"/>
  <c r="X202" i="21"/>
  <c r="Y202" i="21"/>
  <c r="Z202" i="21"/>
  <c r="AA202" i="21"/>
  <c r="AB202" i="21"/>
  <c r="AC202" i="21"/>
  <c r="AD202" i="21"/>
  <c r="AE202" i="21"/>
  <c r="AF202" i="21"/>
  <c r="AG202" i="21"/>
  <c r="AH202" i="21"/>
  <c r="C203" i="21"/>
  <c r="D203" i="21"/>
  <c r="E203" i="21"/>
  <c r="F203" i="21"/>
  <c r="G203" i="21"/>
  <c r="H203" i="21"/>
  <c r="I203" i="21"/>
  <c r="J203" i="21"/>
  <c r="K203" i="21"/>
  <c r="L203" i="21"/>
  <c r="M203" i="21"/>
  <c r="N203" i="21"/>
  <c r="O203" i="21"/>
  <c r="P203" i="21"/>
  <c r="Q203" i="21"/>
  <c r="R203" i="21"/>
  <c r="S203" i="21"/>
  <c r="T203" i="21"/>
  <c r="U203" i="21"/>
  <c r="V203" i="21"/>
  <c r="W203" i="21"/>
  <c r="X203" i="21"/>
  <c r="Y203" i="21"/>
  <c r="Z203" i="21"/>
  <c r="AA203" i="21"/>
  <c r="AB203" i="21"/>
  <c r="AC203" i="21"/>
  <c r="AD203" i="21"/>
  <c r="AE203" i="21"/>
  <c r="AF203" i="21"/>
  <c r="AG203" i="21"/>
  <c r="AH203" i="21"/>
  <c r="C204" i="21"/>
  <c r="D204" i="21"/>
  <c r="E204" i="21"/>
  <c r="F204" i="21"/>
  <c r="G204" i="21"/>
  <c r="H204" i="21"/>
  <c r="I204" i="21"/>
  <c r="J204" i="21"/>
  <c r="K204" i="21"/>
  <c r="L204" i="21"/>
  <c r="M204" i="21"/>
  <c r="N204" i="21"/>
  <c r="O204" i="21"/>
  <c r="P204" i="21"/>
  <c r="Q204" i="21"/>
  <c r="R204" i="21"/>
  <c r="S204" i="21"/>
  <c r="T204" i="21"/>
  <c r="U204" i="21"/>
  <c r="V204" i="21"/>
  <c r="W204" i="21"/>
  <c r="X204" i="21"/>
  <c r="Y204" i="21"/>
  <c r="Z204" i="21"/>
  <c r="AA204" i="21"/>
  <c r="AB204" i="21"/>
  <c r="AC204" i="21"/>
  <c r="AD204" i="21"/>
  <c r="AE204" i="21"/>
  <c r="AF204" i="21"/>
  <c r="AG204" i="21"/>
  <c r="AH204" i="21"/>
  <c r="C205" i="21"/>
  <c r="D205" i="21"/>
  <c r="E205" i="21"/>
  <c r="F205" i="21"/>
  <c r="G205" i="21"/>
  <c r="H205" i="21"/>
  <c r="I205" i="21"/>
  <c r="J205" i="21"/>
  <c r="K205" i="21"/>
  <c r="L205" i="21"/>
  <c r="M205" i="21"/>
  <c r="N205" i="21"/>
  <c r="O205" i="21"/>
  <c r="P205" i="21"/>
  <c r="Q205" i="21"/>
  <c r="R205" i="21"/>
  <c r="S205" i="21"/>
  <c r="T205" i="21"/>
  <c r="U205" i="21"/>
  <c r="V205" i="21"/>
  <c r="W205" i="21"/>
  <c r="X205" i="21"/>
  <c r="Y205" i="21"/>
  <c r="Z205" i="21"/>
  <c r="AA205" i="21"/>
  <c r="AB205" i="21"/>
  <c r="AC205" i="21"/>
  <c r="AD205" i="21"/>
  <c r="AE205" i="21"/>
  <c r="AF205" i="21"/>
  <c r="AG205" i="21"/>
  <c r="AH205" i="21"/>
  <c r="C206" i="21"/>
  <c r="D206" i="21"/>
  <c r="E206" i="21"/>
  <c r="F206" i="21"/>
  <c r="G206" i="21"/>
  <c r="H206" i="21"/>
  <c r="I206" i="21"/>
  <c r="J206" i="21"/>
  <c r="K206" i="21"/>
  <c r="L206" i="21"/>
  <c r="M206" i="21"/>
  <c r="N206" i="21"/>
  <c r="O206" i="21"/>
  <c r="P206" i="21"/>
  <c r="Q206" i="21"/>
  <c r="R206" i="21"/>
  <c r="S206" i="21"/>
  <c r="T206" i="21"/>
  <c r="U206" i="21"/>
  <c r="V206" i="21"/>
  <c r="W206" i="21"/>
  <c r="X206" i="21"/>
  <c r="Y206" i="21"/>
  <c r="Z206" i="21"/>
  <c r="AA206" i="21"/>
  <c r="AB206" i="21"/>
  <c r="AC206" i="21"/>
  <c r="AD206" i="21"/>
  <c r="AE206" i="21"/>
  <c r="AF206" i="21"/>
  <c r="AG206" i="21"/>
  <c r="AH206" i="21"/>
  <c r="C207" i="21"/>
  <c r="D207" i="21"/>
  <c r="E207" i="21"/>
  <c r="F207" i="21"/>
  <c r="G207" i="21"/>
  <c r="H207" i="21"/>
  <c r="I207" i="21"/>
  <c r="J207" i="21"/>
  <c r="K207" i="21"/>
  <c r="L207" i="21"/>
  <c r="M207" i="21"/>
  <c r="N207" i="21"/>
  <c r="O207" i="21"/>
  <c r="P207" i="21"/>
  <c r="Q207" i="21"/>
  <c r="R207" i="21"/>
  <c r="S207" i="21"/>
  <c r="T207" i="21"/>
  <c r="U207" i="21"/>
  <c r="V207" i="21"/>
  <c r="W207" i="21"/>
  <c r="X207" i="21"/>
  <c r="Y207" i="21"/>
  <c r="Z207" i="21"/>
  <c r="AA207" i="21"/>
  <c r="AB207" i="21"/>
  <c r="AC207" i="21"/>
  <c r="AD207" i="21"/>
  <c r="AE207" i="21"/>
  <c r="AF207" i="21"/>
  <c r="AG207" i="21"/>
  <c r="AH207" i="21"/>
  <c r="C208" i="21"/>
  <c r="D208" i="21"/>
  <c r="E208" i="21"/>
  <c r="F208" i="21"/>
  <c r="G208" i="21"/>
  <c r="H208" i="21"/>
  <c r="I208" i="21"/>
  <c r="J208" i="21"/>
  <c r="K208" i="21"/>
  <c r="L208" i="21"/>
  <c r="M208" i="21"/>
  <c r="N208" i="21"/>
  <c r="O208" i="21"/>
  <c r="P208" i="21"/>
  <c r="Q208" i="21"/>
  <c r="R208" i="21"/>
  <c r="S208" i="21"/>
  <c r="T208" i="21"/>
  <c r="U208" i="21"/>
  <c r="V208" i="21"/>
  <c r="W208" i="21"/>
  <c r="X208" i="21"/>
  <c r="Y208" i="21"/>
  <c r="Z208" i="21"/>
  <c r="AA208" i="21"/>
  <c r="AB208" i="21"/>
  <c r="AC208" i="21"/>
  <c r="AD208" i="21"/>
  <c r="AE208" i="21"/>
  <c r="AF208" i="21"/>
  <c r="AG208" i="21"/>
  <c r="AH208" i="21"/>
  <c r="C209" i="21"/>
  <c r="D209" i="21"/>
  <c r="E209" i="21"/>
  <c r="F209" i="21"/>
  <c r="G209" i="21"/>
  <c r="H209" i="21"/>
  <c r="I209" i="21"/>
  <c r="J209" i="21"/>
  <c r="K209" i="21"/>
  <c r="L209" i="21"/>
  <c r="M209" i="21"/>
  <c r="N209" i="21"/>
  <c r="O209" i="21"/>
  <c r="P209" i="21"/>
  <c r="Q209" i="21"/>
  <c r="R209" i="21"/>
  <c r="S209" i="21"/>
  <c r="T209" i="21"/>
  <c r="U209" i="21"/>
  <c r="V209" i="21"/>
  <c r="W209" i="21"/>
  <c r="X209" i="21"/>
  <c r="Y209" i="21"/>
  <c r="Z209" i="21"/>
  <c r="AA209" i="21"/>
  <c r="AB209" i="21"/>
  <c r="AC209" i="21"/>
  <c r="AD209" i="21"/>
  <c r="AE209" i="21"/>
  <c r="AF209" i="21"/>
  <c r="AG209" i="21"/>
  <c r="AH209" i="21"/>
  <c r="C210" i="21"/>
  <c r="D210" i="21"/>
  <c r="E210" i="21"/>
  <c r="F210" i="21"/>
  <c r="G210" i="21"/>
  <c r="H210" i="21"/>
  <c r="I210" i="21"/>
  <c r="J210" i="21"/>
  <c r="K210" i="21"/>
  <c r="L210" i="21"/>
  <c r="M210" i="21"/>
  <c r="N210" i="21"/>
  <c r="O210" i="21"/>
  <c r="P210" i="21"/>
  <c r="Q210" i="21"/>
  <c r="R210" i="21"/>
  <c r="S210" i="21"/>
  <c r="T210" i="21"/>
  <c r="U210" i="21"/>
  <c r="V210" i="21"/>
  <c r="W210" i="21"/>
  <c r="X210" i="21"/>
  <c r="Y210" i="21"/>
  <c r="Z210" i="21"/>
  <c r="AA210" i="21"/>
  <c r="AB210" i="21"/>
  <c r="AC210" i="21"/>
  <c r="AD210" i="21"/>
  <c r="AE210" i="21"/>
  <c r="AF210" i="21"/>
  <c r="AG210" i="21"/>
  <c r="AH210" i="21"/>
  <c r="C211" i="21"/>
  <c r="D211" i="21"/>
  <c r="E211" i="21"/>
  <c r="F211" i="21"/>
  <c r="G211" i="21"/>
  <c r="H211" i="21"/>
  <c r="I211" i="21"/>
  <c r="J211" i="21"/>
  <c r="K211" i="21"/>
  <c r="L211" i="21"/>
  <c r="M211" i="21"/>
  <c r="N211" i="21"/>
  <c r="O211" i="21"/>
  <c r="P211" i="21"/>
  <c r="Q211" i="21"/>
  <c r="R211" i="21"/>
  <c r="S211" i="21"/>
  <c r="T211" i="21"/>
  <c r="U211" i="21"/>
  <c r="V211" i="21"/>
  <c r="W211" i="21"/>
  <c r="X211" i="21"/>
  <c r="Y211" i="21"/>
  <c r="Z211" i="21"/>
  <c r="AA211" i="21"/>
  <c r="AB211" i="21"/>
  <c r="AC211" i="21"/>
  <c r="AD211" i="21"/>
  <c r="AE211" i="21"/>
  <c r="AF211" i="21"/>
  <c r="AG211" i="21"/>
  <c r="AH211" i="21"/>
  <c r="C212" i="21"/>
  <c r="D212" i="21"/>
  <c r="E212" i="21"/>
  <c r="F212" i="21"/>
  <c r="G212" i="21"/>
  <c r="H212" i="21"/>
  <c r="I212" i="21"/>
  <c r="J212" i="21"/>
  <c r="K212" i="21"/>
  <c r="L212" i="21"/>
  <c r="M212" i="21"/>
  <c r="N212" i="21"/>
  <c r="O212" i="21"/>
  <c r="P212" i="21"/>
  <c r="Q212" i="21"/>
  <c r="R212" i="21"/>
  <c r="S212" i="21"/>
  <c r="T212" i="21"/>
  <c r="U212" i="21"/>
  <c r="V212" i="21"/>
  <c r="W212" i="21"/>
  <c r="X212" i="21"/>
  <c r="Y212" i="21"/>
  <c r="Z212" i="21"/>
  <c r="AA212" i="21"/>
  <c r="AB212" i="21"/>
  <c r="AC212" i="21"/>
  <c r="AD212" i="21"/>
  <c r="AE212" i="21"/>
  <c r="AF212" i="21"/>
  <c r="AG212" i="21"/>
  <c r="AH212" i="21"/>
  <c r="D114" i="21"/>
  <c r="E114" i="21"/>
  <c r="F114" i="21"/>
  <c r="G114" i="21"/>
  <c r="H114" i="21"/>
  <c r="I114" i="21"/>
  <c r="J114" i="21"/>
  <c r="K114" i="21"/>
  <c r="L114" i="21"/>
  <c r="M114" i="21"/>
  <c r="N114" i="21"/>
  <c r="O114" i="21"/>
  <c r="P114" i="21"/>
  <c r="Q114" i="21"/>
  <c r="R114" i="21"/>
  <c r="S114" i="21"/>
  <c r="T114" i="21"/>
  <c r="U114" i="21"/>
  <c r="V114" i="21"/>
  <c r="W114" i="21"/>
  <c r="X114" i="21"/>
  <c r="Y114" i="21"/>
  <c r="Z114" i="21"/>
  <c r="AA114" i="21"/>
  <c r="AB114" i="21"/>
  <c r="AC114" i="21"/>
  <c r="AD114" i="21"/>
  <c r="AE114" i="21"/>
  <c r="AF114" i="21"/>
  <c r="AG114" i="21"/>
  <c r="AH114" i="21"/>
  <c r="AH12" i="21"/>
  <c r="AH13" i="21"/>
  <c r="AH14" i="21"/>
  <c r="AH15" i="21"/>
  <c r="AH16" i="21"/>
  <c r="AH17" i="21"/>
  <c r="AH18" i="21"/>
  <c r="AH19" i="21"/>
  <c r="AH20" i="21"/>
  <c r="AH21" i="21"/>
  <c r="AH22" i="21"/>
  <c r="AH23" i="21"/>
  <c r="AH24" i="21"/>
  <c r="AH25" i="21"/>
  <c r="AH26" i="21"/>
  <c r="AH27" i="21"/>
  <c r="AH28" i="21"/>
  <c r="AH29" i="21"/>
  <c r="AH30" i="21"/>
  <c r="AH31" i="21"/>
  <c r="AH32" i="21"/>
  <c r="AH33" i="21"/>
  <c r="AH34" i="21"/>
  <c r="AH35" i="21"/>
  <c r="AH36" i="21"/>
  <c r="AH37" i="21"/>
  <c r="AH38" i="21"/>
  <c r="AH39" i="21"/>
  <c r="AH40" i="21"/>
  <c r="AH41" i="21"/>
  <c r="AH42" i="21"/>
  <c r="AH43" i="21"/>
  <c r="AH44" i="21"/>
  <c r="AH45" i="21"/>
  <c r="AH46" i="21"/>
  <c r="AH47" i="21"/>
  <c r="AH48" i="21"/>
  <c r="AH49" i="21"/>
  <c r="AH50" i="21"/>
  <c r="AH51" i="21"/>
  <c r="AH52" i="21"/>
  <c r="AH53" i="21"/>
  <c r="AH54" i="21"/>
  <c r="AH55" i="21"/>
  <c r="AH56" i="21"/>
  <c r="AH57" i="21"/>
  <c r="AH58" i="21"/>
  <c r="AH59" i="21"/>
  <c r="AH60" i="21"/>
  <c r="AH61" i="21"/>
  <c r="AH62" i="21"/>
  <c r="AH63" i="21"/>
  <c r="AH64" i="21"/>
  <c r="AH65" i="21"/>
  <c r="AH66" i="21"/>
  <c r="AH67" i="21"/>
  <c r="AH68" i="21"/>
  <c r="AH69" i="21"/>
  <c r="AH70" i="21"/>
  <c r="AH71" i="21"/>
  <c r="AH72" i="21"/>
  <c r="AH73" i="21"/>
  <c r="AH74" i="21"/>
  <c r="AH75" i="21"/>
  <c r="AH76" i="21"/>
  <c r="AH77" i="21"/>
  <c r="AH78" i="21"/>
  <c r="AH79" i="21"/>
  <c r="AH80" i="21"/>
  <c r="AH81" i="21"/>
  <c r="AH82" i="21"/>
  <c r="AH83" i="21"/>
  <c r="AH84" i="21"/>
  <c r="AH85" i="21"/>
  <c r="AH86" i="21"/>
  <c r="AH87" i="21"/>
  <c r="AH88" i="21"/>
  <c r="AH89" i="21"/>
  <c r="AH90" i="21"/>
  <c r="AH91" i="21"/>
  <c r="AH92" i="21"/>
  <c r="AH93" i="21"/>
  <c r="AH94" i="21"/>
  <c r="AH95" i="21"/>
  <c r="AH96" i="21"/>
  <c r="AH97" i="21"/>
  <c r="AH98" i="21"/>
  <c r="AH99" i="21"/>
  <c r="AH100" i="21"/>
  <c r="AH101" i="21"/>
  <c r="AH102" i="21"/>
  <c r="AH103" i="21"/>
  <c r="AH104" i="21"/>
  <c r="AH105" i="21"/>
  <c r="AH106" i="21"/>
  <c r="AH107" i="21"/>
  <c r="AH108" i="21"/>
  <c r="AH11" i="21"/>
  <c r="AD11" i="12"/>
  <c r="AE11" i="12"/>
  <c r="AF11" i="12"/>
  <c r="AG11" i="12"/>
  <c r="AH11" i="12"/>
  <c r="AD12" i="12"/>
  <c r="AE12" i="12"/>
  <c r="AF12" i="12"/>
  <c r="AG12" i="12"/>
  <c r="AH12" i="12"/>
  <c r="AD13" i="12"/>
  <c r="AE13" i="12"/>
  <c r="AF13" i="12"/>
  <c r="AG13" i="12"/>
  <c r="AH13" i="12"/>
  <c r="AD14" i="12"/>
  <c r="AE14" i="12"/>
  <c r="AF14" i="12"/>
  <c r="AG14" i="12"/>
  <c r="AH14" i="12"/>
  <c r="AD15" i="12"/>
  <c r="AE15" i="12"/>
  <c r="AF15" i="12"/>
  <c r="AG15" i="12"/>
  <c r="AH15" i="12"/>
  <c r="AD16" i="12"/>
  <c r="AE16" i="12"/>
  <c r="AF16" i="12"/>
  <c r="AG16" i="12"/>
  <c r="AH16" i="12"/>
  <c r="AD17" i="12"/>
  <c r="AE17" i="12"/>
  <c r="AF17" i="12"/>
  <c r="AG17" i="12"/>
  <c r="AH17" i="12"/>
  <c r="AD18" i="12"/>
  <c r="AE18" i="12"/>
  <c r="AF18" i="12"/>
  <c r="AG18" i="12"/>
  <c r="AH18" i="12"/>
  <c r="AD19" i="12"/>
  <c r="AE19" i="12"/>
  <c r="AF19" i="12"/>
  <c r="AG19" i="12"/>
  <c r="AH19" i="12"/>
  <c r="AD20" i="12"/>
  <c r="AE20" i="12"/>
  <c r="AF20" i="12"/>
  <c r="AG20" i="12"/>
  <c r="AH20" i="12"/>
  <c r="AD21" i="12"/>
  <c r="AE21" i="12"/>
  <c r="AF21" i="12"/>
  <c r="AG21" i="12"/>
  <c r="AH21" i="12"/>
  <c r="AD22" i="12"/>
  <c r="AE22" i="12"/>
  <c r="AF22" i="12"/>
  <c r="AG22" i="12"/>
  <c r="AH22" i="12"/>
  <c r="AD23" i="12"/>
  <c r="AE23" i="12"/>
  <c r="AF23" i="12"/>
  <c r="AG23" i="12"/>
  <c r="AH23" i="12"/>
  <c r="AD24" i="12"/>
  <c r="AE24" i="12"/>
  <c r="AF24" i="12"/>
  <c r="AG24" i="12"/>
  <c r="AH24" i="12"/>
  <c r="AD25" i="12"/>
  <c r="AE25" i="12"/>
  <c r="AF25" i="12"/>
  <c r="AG25" i="12"/>
  <c r="AH25" i="12"/>
  <c r="AD26" i="12"/>
  <c r="AE26" i="12"/>
  <c r="AF26" i="12"/>
  <c r="AG26" i="12"/>
  <c r="AH26" i="12"/>
  <c r="AD27" i="12"/>
  <c r="AE27" i="12"/>
  <c r="AF27" i="12"/>
  <c r="AG27" i="12"/>
  <c r="AH27" i="12"/>
  <c r="AD28" i="12"/>
  <c r="AE28" i="12"/>
  <c r="AF28" i="12"/>
  <c r="AG28" i="12"/>
  <c r="AH28" i="12"/>
  <c r="AD29" i="12"/>
  <c r="AE29" i="12"/>
  <c r="AF29" i="12"/>
  <c r="AG29" i="12"/>
  <c r="AH29" i="12"/>
  <c r="AD30" i="12"/>
  <c r="AE30" i="12"/>
  <c r="AF30" i="12"/>
  <c r="AG30" i="12"/>
  <c r="AH30" i="12"/>
  <c r="AD31" i="12"/>
  <c r="AE31" i="12"/>
  <c r="AF31" i="12"/>
  <c r="AG31" i="12"/>
  <c r="AH31" i="12"/>
  <c r="AD32" i="12"/>
  <c r="AE32" i="12"/>
  <c r="AF32" i="12"/>
  <c r="AG32" i="12"/>
  <c r="AH32" i="12"/>
  <c r="AD33" i="12"/>
  <c r="AE33" i="12"/>
  <c r="AF33" i="12"/>
  <c r="AG33" i="12"/>
  <c r="AH33" i="12"/>
  <c r="AD34" i="12"/>
  <c r="AE34" i="12"/>
  <c r="AF34" i="12"/>
  <c r="AG34" i="12"/>
  <c r="AH34" i="12"/>
  <c r="AD35" i="12"/>
  <c r="AE35" i="12"/>
  <c r="AF35" i="12"/>
  <c r="AG35" i="12"/>
  <c r="AH35" i="12"/>
  <c r="AD36" i="12"/>
  <c r="AE36" i="12"/>
  <c r="AF36" i="12"/>
  <c r="AG36" i="12"/>
  <c r="AH36" i="12"/>
  <c r="AD37" i="12"/>
  <c r="AE37" i="12"/>
  <c r="AF37" i="12"/>
  <c r="AG37" i="12"/>
  <c r="AH37" i="12"/>
  <c r="AD38" i="12"/>
  <c r="AE38" i="12"/>
  <c r="AF38" i="12"/>
  <c r="AG38" i="12"/>
  <c r="AH38" i="12"/>
  <c r="AD39" i="12"/>
  <c r="AE39" i="12"/>
  <c r="AF39" i="12"/>
  <c r="AG39" i="12"/>
  <c r="AH39" i="12"/>
  <c r="AD40" i="12"/>
  <c r="AE40" i="12"/>
  <c r="AF40" i="12"/>
  <c r="AG40" i="12"/>
  <c r="AH40" i="12"/>
  <c r="AD41" i="12"/>
  <c r="AE41" i="12"/>
  <c r="AF41" i="12"/>
  <c r="AG41" i="12"/>
  <c r="AH41" i="12"/>
  <c r="AD42" i="12"/>
  <c r="AE42" i="12"/>
  <c r="AF42" i="12"/>
  <c r="AG42" i="12"/>
  <c r="AH42" i="12"/>
  <c r="AD43" i="12"/>
  <c r="AE43" i="12"/>
  <c r="AF43" i="12"/>
  <c r="AG43" i="12"/>
  <c r="AH43" i="12"/>
  <c r="AD44" i="12"/>
  <c r="AE44" i="12"/>
  <c r="AF44" i="12"/>
  <c r="AG44" i="12"/>
  <c r="AH44" i="12"/>
  <c r="AD45" i="12"/>
  <c r="AE45" i="12"/>
  <c r="AF45" i="12"/>
  <c r="AG45" i="12"/>
  <c r="AH45" i="12"/>
  <c r="AD46" i="12"/>
  <c r="AE46" i="12"/>
  <c r="AF46" i="12"/>
  <c r="AG46" i="12"/>
  <c r="AH46" i="12"/>
  <c r="AD47" i="12"/>
  <c r="AE47" i="12"/>
  <c r="AF47" i="12"/>
  <c r="AG47" i="12"/>
  <c r="AH47" i="12"/>
  <c r="AD48" i="12"/>
  <c r="AE48" i="12"/>
  <c r="AF48" i="12"/>
  <c r="AG48" i="12"/>
  <c r="AH48" i="12"/>
  <c r="AD49" i="12"/>
  <c r="AE49" i="12"/>
  <c r="AF49" i="12"/>
  <c r="AG49" i="12"/>
  <c r="AH49" i="12"/>
  <c r="AD50" i="12"/>
  <c r="AE50" i="12"/>
  <c r="AF50" i="12"/>
  <c r="AG50" i="12"/>
  <c r="AH50" i="12"/>
  <c r="AD51" i="12"/>
  <c r="AE51" i="12"/>
  <c r="AF51" i="12"/>
  <c r="AG51" i="12"/>
  <c r="AH51" i="12"/>
  <c r="AD52" i="12"/>
  <c r="AE52" i="12"/>
  <c r="AF52" i="12"/>
  <c r="AG52" i="12"/>
  <c r="AH52" i="12"/>
  <c r="AD53" i="12"/>
  <c r="AE53" i="12"/>
  <c r="AF53" i="12"/>
  <c r="AG53" i="12"/>
  <c r="AH53" i="12"/>
  <c r="AD54" i="12"/>
  <c r="AE54" i="12"/>
  <c r="AF54" i="12"/>
  <c r="AG54" i="12"/>
  <c r="AH54" i="12"/>
  <c r="AD55" i="12"/>
  <c r="AE55" i="12"/>
  <c r="AF55" i="12"/>
  <c r="AG55" i="12"/>
  <c r="AH55" i="12"/>
  <c r="AD56" i="12"/>
  <c r="AE56" i="12"/>
  <c r="AF56" i="12"/>
  <c r="AG56" i="12"/>
  <c r="AH56" i="12"/>
  <c r="AD57" i="12"/>
  <c r="AE57" i="12"/>
  <c r="AF57" i="12"/>
  <c r="AG57" i="12"/>
  <c r="AH57" i="12"/>
  <c r="AD58" i="12"/>
  <c r="AE58" i="12"/>
  <c r="AF58" i="12"/>
  <c r="AG58" i="12"/>
  <c r="AH58" i="12"/>
  <c r="AD59" i="12"/>
  <c r="AE59" i="12"/>
  <c r="AF59" i="12"/>
  <c r="AG59" i="12"/>
  <c r="AH59" i="12"/>
  <c r="AD60" i="12"/>
  <c r="AE60" i="12"/>
  <c r="AF60" i="12"/>
  <c r="AG60" i="12"/>
  <c r="AH60" i="12"/>
  <c r="AD61" i="12"/>
  <c r="AE61" i="12"/>
  <c r="AF61" i="12"/>
  <c r="AG61" i="12"/>
  <c r="AH61" i="12"/>
  <c r="AD62" i="12"/>
  <c r="AE62" i="12"/>
  <c r="AF62" i="12"/>
  <c r="AG62" i="12"/>
  <c r="AH62" i="12"/>
  <c r="AD63" i="12"/>
  <c r="AE63" i="12"/>
  <c r="AF63" i="12"/>
  <c r="AG63" i="12"/>
  <c r="AH63" i="12"/>
  <c r="AD64" i="12"/>
  <c r="AE64" i="12"/>
  <c r="AF64" i="12"/>
  <c r="AG64" i="12"/>
  <c r="AH64" i="12"/>
  <c r="AD65" i="12"/>
  <c r="AE65" i="12"/>
  <c r="AF65" i="12"/>
  <c r="AG65" i="12"/>
  <c r="AH65" i="12"/>
  <c r="AD66" i="12"/>
  <c r="AE66" i="12"/>
  <c r="AF66" i="12"/>
  <c r="AG66" i="12"/>
  <c r="AH66" i="12"/>
  <c r="AD67" i="12"/>
  <c r="AE67" i="12"/>
  <c r="AF67" i="12"/>
  <c r="AG67" i="12"/>
  <c r="AH67" i="12"/>
  <c r="AD68" i="12"/>
  <c r="AE68" i="12"/>
  <c r="AF68" i="12"/>
  <c r="AG68" i="12"/>
  <c r="AH68" i="12"/>
  <c r="AD69" i="12"/>
  <c r="AE69" i="12"/>
  <c r="AF69" i="12"/>
  <c r="AG69" i="12"/>
  <c r="AH69" i="12"/>
  <c r="AD70" i="12"/>
  <c r="AE70" i="12"/>
  <c r="AF70" i="12"/>
  <c r="AG70" i="12"/>
  <c r="AH70" i="12"/>
  <c r="AD71" i="12"/>
  <c r="AE71" i="12"/>
  <c r="AF71" i="12"/>
  <c r="AG71" i="12"/>
  <c r="AH71" i="12"/>
  <c r="AD72" i="12"/>
  <c r="AE72" i="12"/>
  <c r="AF72" i="12"/>
  <c r="AG72" i="12"/>
  <c r="AH72" i="12"/>
  <c r="AD73" i="12"/>
  <c r="AE73" i="12"/>
  <c r="AF73" i="12"/>
  <c r="AG73" i="12"/>
  <c r="AH73" i="12"/>
  <c r="AD74" i="12"/>
  <c r="AE74" i="12"/>
  <c r="AF74" i="12"/>
  <c r="AG74" i="12"/>
  <c r="AH74" i="12"/>
  <c r="AD75" i="12"/>
  <c r="AE75" i="12"/>
  <c r="AF75" i="12"/>
  <c r="AG75" i="12"/>
  <c r="AH75" i="12"/>
  <c r="AD76" i="12"/>
  <c r="AE76" i="12"/>
  <c r="AF76" i="12"/>
  <c r="AG76" i="12"/>
  <c r="AH76" i="12"/>
  <c r="AD77" i="12"/>
  <c r="AE77" i="12"/>
  <c r="AF77" i="12"/>
  <c r="AG77" i="12"/>
  <c r="AH77" i="12"/>
  <c r="AD78" i="12"/>
  <c r="AE78" i="12"/>
  <c r="AF78" i="12"/>
  <c r="AG78" i="12"/>
  <c r="AH78" i="12"/>
  <c r="AD79" i="12"/>
  <c r="AE79" i="12"/>
  <c r="AF79" i="12"/>
  <c r="AG79" i="12"/>
  <c r="AH79" i="12"/>
  <c r="AD80" i="12"/>
  <c r="AE80" i="12"/>
  <c r="AF80" i="12"/>
  <c r="AG80" i="12"/>
  <c r="AH80" i="12"/>
  <c r="AD81" i="12"/>
  <c r="AE81" i="12"/>
  <c r="AF81" i="12"/>
  <c r="AG81" i="12"/>
  <c r="AH81" i="12"/>
  <c r="AD82" i="12"/>
  <c r="AE82" i="12"/>
  <c r="AF82" i="12"/>
  <c r="AG82" i="12"/>
  <c r="AH82" i="12"/>
  <c r="AD83" i="12"/>
  <c r="AE83" i="12"/>
  <c r="AF83" i="12"/>
  <c r="AG83" i="12"/>
  <c r="AH83" i="12"/>
  <c r="AD84" i="12"/>
  <c r="AE84" i="12"/>
  <c r="AF84" i="12"/>
  <c r="AG84" i="12"/>
  <c r="AH84" i="12"/>
  <c r="AD85" i="12"/>
  <c r="AE85" i="12"/>
  <c r="AF85" i="12"/>
  <c r="AG85" i="12"/>
  <c r="AH85" i="12"/>
  <c r="AD86" i="12"/>
  <c r="AE86" i="12"/>
  <c r="AF86" i="12"/>
  <c r="AG86" i="12"/>
  <c r="AH86" i="12"/>
  <c r="AD87" i="12"/>
  <c r="AE87" i="12"/>
  <c r="AF87" i="12"/>
  <c r="AG87" i="12"/>
  <c r="AH87" i="12"/>
  <c r="AD88" i="12"/>
  <c r="AE88" i="12"/>
  <c r="AF88" i="12"/>
  <c r="AG88" i="12"/>
  <c r="AH88" i="12"/>
  <c r="AD89" i="12"/>
  <c r="AE89" i="12"/>
  <c r="AF89" i="12"/>
  <c r="AG89" i="12"/>
  <c r="AH89" i="12"/>
  <c r="AD90" i="12"/>
  <c r="AE90" i="12"/>
  <c r="AF90" i="12"/>
  <c r="AG90" i="12"/>
  <c r="AH90" i="12"/>
  <c r="AD91" i="12"/>
  <c r="AE91" i="12"/>
  <c r="AF91" i="12"/>
  <c r="AG91" i="12"/>
  <c r="AH91" i="12"/>
  <c r="AD92" i="12"/>
  <c r="AE92" i="12"/>
  <c r="AF92" i="12"/>
  <c r="AG92" i="12"/>
  <c r="AH92" i="12"/>
  <c r="AD93" i="12"/>
  <c r="AE93" i="12"/>
  <c r="AF93" i="12"/>
  <c r="AG93" i="12"/>
  <c r="AH93" i="12"/>
  <c r="AD94" i="12"/>
  <c r="AE94" i="12"/>
  <c r="AF94" i="12"/>
  <c r="AG94" i="12"/>
  <c r="AH94" i="12"/>
  <c r="AD95" i="12"/>
  <c r="AE95" i="12"/>
  <c r="AF95" i="12"/>
  <c r="AG95" i="12"/>
  <c r="AH95" i="12"/>
  <c r="AD96" i="12"/>
  <c r="AE96" i="12"/>
  <c r="AF96" i="12"/>
  <c r="AG96" i="12"/>
  <c r="AH96" i="12"/>
  <c r="AD97" i="12"/>
  <c r="AE97" i="12"/>
  <c r="AF97" i="12"/>
  <c r="AG97" i="12"/>
  <c r="AH97" i="12"/>
  <c r="AD98" i="12"/>
  <c r="AE98" i="12"/>
  <c r="AF98" i="12"/>
  <c r="AG98" i="12"/>
  <c r="AH98" i="12"/>
  <c r="AD99" i="12"/>
  <c r="AE99" i="12"/>
  <c r="AF99" i="12"/>
  <c r="AG99" i="12"/>
  <c r="AH99" i="12"/>
  <c r="AD100" i="12"/>
  <c r="AE100" i="12"/>
  <c r="AF100" i="12"/>
  <c r="AG100" i="12"/>
  <c r="AH100" i="12"/>
  <c r="AD101" i="12"/>
  <c r="AE101" i="12"/>
  <c r="AF101" i="12"/>
  <c r="AG101" i="12"/>
  <c r="AH101" i="12"/>
  <c r="AD102" i="12"/>
  <c r="AE102" i="12"/>
  <c r="AF102" i="12"/>
  <c r="AG102" i="12"/>
  <c r="AH102" i="12"/>
  <c r="AD103" i="12"/>
  <c r="AE103" i="12"/>
  <c r="AF103" i="12"/>
  <c r="AG103" i="12"/>
  <c r="AH103" i="12"/>
  <c r="AD104" i="12"/>
  <c r="AE104" i="12"/>
  <c r="AF104" i="12"/>
  <c r="AG104" i="12"/>
  <c r="AH104" i="12"/>
  <c r="AD105" i="12"/>
  <c r="AE105" i="12"/>
  <c r="AF105" i="12"/>
  <c r="AG105" i="12"/>
  <c r="AH105" i="12"/>
  <c r="AD106" i="12"/>
  <c r="AE106" i="12"/>
  <c r="AF106" i="12"/>
  <c r="AG106" i="12"/>
  <c r="AH106" i="12"/>
  <c r="AD107" i="12"/>
  <c r="AE107" i="12"/>
  <c r="AF107" i="12"/>
  <c r="AG107" i="12"/>
  <c r="AH107" i="12"/>
  <c r="AE10" i="12"/>
  <c r="AF10" i="12"/>
  <c r="AG10" i="12"/>
  <c r="AH10" i="12"/>
  <c r="AH107" i="11"/>
  <c r="AH12" i="11"/>
  <c r="AH13" i="11"/>
  <c r="AH14" i="11"/>
  <c r="AH15" i="11"/>
  <c r="AH16" i="11"/>
  <c r="AH17" i="11"/>
  <c r="AH18" i="11"/>
  <c r="AH19" i="11"/>
  <c r="AH20" i="11"/>
  <c r="AH21" i="11"/>
  <c r="AH22" i="11"/>
  <c r="AH23" i="11"/>
  <c r="AH24" i="11"/>
  <c r="AH25" i="11"/>
  <c r="AH26" i="11"/>
  <c r="AH27" i="11"/>
  <c r="AH28" i="11"/>
  <c r="AH29" i="11"/>
  <c r="AH30" i="11"/>
  <c r="AH31" i="11"/>
  <c r="AH32" i="11"/>
  <c r="AH33" i="11"/>
  <c r="AH34" i="11"/>
  <c r="AH35" i="11"/>
  <c r="AH36" i="11"/>
  <c r="AH37" i="11"/>
  <c r="AH38" i="11"/>
  <c r="AH39" i="11"/>
  <c r="AH40" i="11"/>
  <c r="AH41" i="11"/>
  <c r="AH42" i="11"/>
  <c r="AH43" i="11"/>
  <c r="AH44" i="11"/>
  <c r="AH45" i="11"/>
  <c r="AH46" i="11"/>
  <c r="AH47" i="11"/>
  <c r="AH48" i="11"/>
  <c r="AH49" i="11"/>
  <c r="AH50" i="11"/>
  <c r="AH51" i="11"/>
  <c r="AH52" i="11"/>
  <c r="AH53" i="11"/>
  <c r="AH54" i="11"/>
  <c r="AH55" i="11"/>
  <c r="AH56" i="11"/>
  <c r="AH57" i="11"/>
  <c r="AH58" i="11"/>
  <c r="AH59" i="11"/>
  <c r="AH60" i="11"/>
  <c r="AH61" i="11"/>
  <c r="AH62" i="11"/>
  <c r="AH63" i="11"/>
  <c r="AH64" i="11"/>
  <c r="AH65" i="11"/>
  <c r="AH66" i="11"/>
  <c r="AH67" i="11"/>
  <c r="AH68" i="11"/>
  <c r="AH69" i="11"/>
  <c r="AH70" i="11"/>
  <c r="AH71" i="11"/>
  <c r="AH72" i="11"/>
  <c r="AH73" i="11"/>
  <c r="AH74" i="11"/>
  <c r="AH75" i="11"/>
  <c r="AH76" i="11"/>
  <c r="AH77" i="11"/>
  <c r="AH78" i="11"/>
  <c r="AH79" i="11"/>
  <c r="AH80" i="11"/>
  <c r="AH81" i="11"/>
  <c r="AH82" i="11"/>
  <c r="AH83" i="11"/>
  <c r="AH84" i="11"/>
  <c r="AH85" i="11"/>
  <c r="AH86" i="11"/>
  <c r="AH87" i="11"/>
  <c r="AH88" i="11"/>
  <c r="AH89" i="11"/>
  <c r="AH90" i="11"/>
  <c r="AH91" i="11"/>
  <c r="AH92" i="11"/>
  <c r="AH93" i="11"/>
  <c r="AH94" i="11"/>
  <c r="AH95" i="11"/>
  <c r="AH96" i="11"/>
  <c r="AH97" i="11"/>
  <c r="AH98" i="11"/>
  <c r="AH99" i="11"/>
  <c r="AH100" i="11"/>
  <c r="AH101" i="11"/>
  <c r="AH102" i="11"/>
  <c r="AH103" i="11"/>
  <c r="AH104" i="11"/>
  <c r="AH105" i="11"/>
  <c r="AH106" i="11"/>
  <c r="AH11" i="11"/>
  <c r="AH12" i="10"/>
  <c r="AH13" i="10"/>
  <c r="AH14" i="10"/>
  <c r="AH15" i="10"/>
  <c r="AH16" i="10"/>
  <c r="AH17" i="10"/>
  <c r="AH18" i="10"/>
  <c r="AH19" i="10"/>
  <c r="AH20" i="10"/>
  <c r="AH21" i="10"/>
  <c r="AH22" i="10"/>
  <c r="AH23" i="10"/>
  <c r="AH24" i="10"/>
  <c r="AH25" i="10"/>
  <c r="AH26" i="10"/>
  <c r="AH27" i="10"/>
  <c r="AH28" i="10"/>
  <c r="AH29" i="10"/>
  <c r="AH30" i="10"/>
  <c r="AH31" i="10"/>
  <c r="AH32" i="10"/>
  <c r="AH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57" i="10"/>
  <c r="AH58" i="10"/>
  <c r="AH59" i="10"/>
  <c r="AH60" i="10"/>
  <c r="AH61" i="10"/>
  <c r="AH62" i="10"/>
  <c r="AH63" i="10"/>
  <c r="AH64" i="10"/>
  <c r="AH65" i="10"/>
  <c r="AH66" i="10"/>
  <c r="AH67" i="10"/>
  <c r="AH68" i="10"/>
  <c r="AH69" i="10"/>
  <c r="AH70" i="10"/>
  <c r="AH71" i="10"/>
  <c r="AH72" i="10"/>
  <c r="AH73" i="10"/>
  <c r="AH74" i="10"/>
  <c r="AH75" i="10"/>
  <c r="AH76" i="10"/>
  <c r="AH77" i="10"/>
  <c r="AH78" i="10"/>
  <c r="AH79" i="10"/>
  <c r="AH80" i="10"/>
  <c r="AH81" i="10"/>
  <c r="AH82" i="10"/>
  <c r="AH83" i="10"/>
  <c r="AH84" i="10"/>
  <c r="AH85" i="10"/>
  <c r="AH86" i="10"/>
  <c r="AH87" i="10"/>
  <c r="AH88" i="10"/>
  <c r="AH89" i="10"/>
  <c r="AH90" i="10"/>
  <c r="AH91" i="10"/>
  <c r="AH92" i="10"/>
  <c r="AH93" i="10"/>
  <c r="AH94" i="10"/>
  <c r="AH95" i="10"/>
  <c r="AH96" i="10"/>
  <c r="AH97" i="10"/>
  <c r="AH98" i="10"/>
  <c r="AH99" i="10"/>
  <c r="AH100" i="10"/>
  <c r="AH101" i="10"/>
  <c r="AH102" i="10"/>
  <c r="AH103" i="10"/>
  <c r="AH104" i="10"/>
  <c r="AH105" i="10"/>
  <c r="AH106" i="10"/>
  <c r="AH107" i="10"/>
  <c r="AH108" i="10"/>
  <c r="AH11" i="10"/>
  <c r="AH10" i="10" s="1"/>
  <c r="AE114" i="19"/>
  <c r="AF114" i="19"/>
  <c r="AG114" i="19"/>
  <c r="AH114" i="19"/>
  <c r="AE115" i="19"/>
  <c r="AF115" i="19"/>
  <c r="AG115" i="19"/>
  <c r="AH115" i="19"/>
  <c r="AE116" i="19"/>
  <c r="AF116" i="19"/>
  <c r="AG116" i="19"/>
  <c r="AH116" i="19"/>
  <c r="AE117" i="19"/>
  <c r="AF117" i="19"/>
  <c r="AG117" i="19"/>
  <c r="AH117" i="19"/>
  <c r="AE118" i="19"/>
  <c r="AF118" i="19"/>
  <c r="AG118" i="19"/>
  <c r="AH118" i="19"/>
  <c r="AE119" i="19"/>
  <c r="AF119" i="19"/>
  <c r="AG119" i="19"/>
  <c r="AH119" i="19"/>
  <c r="AE120" i="19"/>
  <c r="AF120" i="19"/>
  <c r="AG120" i="19"/>
  <c r="AH120" i="19"/>
  <c r="AE121" i="19"/>
  <c r="AF121" i="19"/>
  <c r="AG121" i="19"/>
  <c r="AH121" i="19"/>
  <c r="AE122" i="19"/>
  <c r="AF122" i="19"/>
  <c r="AG122" i="19"/>
  <c r="AH122" i="19"/>
  <c r="AE123" i="19"/>
  <c r="AF123" i="19"/>
  <c r="AG123" i="19"/>
  <c r="AH123" i="19"/>
  <c r="AE124" i="19"/>
  <c r="AF124" i="19"/>
  <c r="AG124" i="19"/>
  <c r="AH124" i="19"/>
  <c r="AE125" i="19"/>
  <c r="AF125" i="19"/>
  <c r="AG125" i="19"/>
  <c r="AH125" i="19"/>
  <c r="AE126" i="19"/>
  <c r="AF126" i="19"/>
  <c r="AG126" i="19"/>
  <c r="AH126" i="19"/>
  <c r="AE127" i="19"/>
  <c r="AF127" i="19"/>
  <c r="AG127" i="19"/>
  <c r="AH127" i="19"/>
  <c r="AE128" i="19"/>
  <c r="AF128" i="19"/>
  <c r="AG128" i="19"/>
  <c r="AH128" i="19"/>
  <c r="AE129" i="19"/>
  <c r="AF129" i="19"/>
  <c r="AG129" i="19"/>
  <c r="AH129" i="19"/>
  <c r="AE130" i="19"/>
  <c r="AF130" i="19"/>
  <c r="AG130" i="19"/>
  <c r="AH130" i="19"/>
  <c r="AE131" i="19"/>
  <c r="AF131" i="19"/>
  <c r="AG131" i="19"/>
  <c r="AH131" i="19"/>
  <c r="AE132" i="19"/>
  <c r="AF132" i="19"/>
  <c r="AG132" i="19"/>
  <c r="AH132" i="19"/>
  <c r="AE133" i="19"/>
  <c r="AF133" i="19"/>
  <c r="AG133" i="19"/>
  <c r="AH133" i="19"/>
  <c r="AE134" i="19"/>
  <c r="AF134" i="19"/>
  <c r="AG134" i="19"/>
  <c r="AH134" i="19"/>
  <c r="AE135" i="19"/>
  <c r="AF135" i="19"/>
  <c r="AG135" i="19"/>
  <c r="AH135" i="19"/>
  <c r="AE136" i="19"/>
  <c r="AF136" i="19"/>
  <c r="AG136" i="19"/>
  <c r="AH136" i="19"/>
  <c r="AE137" i="19"/>
  <c r="AF137" i="19"/>
  <c r="AG137" i="19"/>
  <c r="AH137" i="19"/>
  <c r="AE138" i="19"/>
  <c r="AF138" i="19"/>
  <c r="AG138" i="19"/>
  <c r="AH138" i="19"/>
  <c r="AE139" i="19"/>
  <c r="AF139" i="19"/>
  <c r="AG139" i="19"/>
  <c r="AH139" i="19"/>
  <c r="AE140" i="19"/>
  <c r="AF140" i="19"/>
  <c r="AG140" i="19"/>
  <c r="AH140" i="19"/>
  <c r="AE141" i="19"/>
  <c r="AF141" i="19"/>
  <c r="AG141" i="19"/>
  <c r="AH141" i="19"/>
  <c r="AE142" i="19"/>
  <c r="AF142" i="19"/>
  <c r="AG142" i="19"/>
  <c r="AH142" i="19"/>
  <c r="AE143" i="19"/>
  <c r="AF143" i="19"/>
  <c r="AG143" i="19"/>
  <c r="AH143" i="19"/>
  <c r="AE144" i="19"/>
  <c r="AF144" i="19"/>
  <c r="AG144" i="19"/>
  <c r="AH144" i="19"/>
  <c r="AE145" i="19"/>
  <c r="AF145" i="19"/>
  <c r="AG145" i="19"/>
  <c r="AH145" i="19"/>
  <c r="AE146" i="19"/>
  <c r="AF146" i="19"/>
  <c r="AG146" i="19"/>
  <c r="AH146" i="19"/>
  <c r="AE147" i="19"/>
  <c r="AF147" i="19"/>
  <c r="AG147" i="19"/>
  <c r="AH147" i="19"/>
  <c r="AE148" i="19"/>
  <c r="AF148" i="19"/>
  <c r="AG148" i="19"/>
  <c r="AH148" i="19"/>
  <c r="AE149" i="19"/>
  <c r="AF149" i="19"/>
  <c r="AG149" i="19"/>
  <c r="AH149" i="19"/>
  <c r="AE150" i="19"/>
  <c r="AF150" i="19"/>
  <c r="AG150" i="19"/>
  <c r="AH150" i="19"/>
  <c r="AE151" i="19"/>
  <c r="AF151" i="19"/>
  <c r="AG151" i="19"/>
  <c r="AH151" i="19"/>
  <c r="AE152" i="19"/>
  <c r="AF152" i="19"/>
  <c r="AG152" i="19"/>
  <c r="AH152" i="19"/>
  <c r="AE153" i="19"/>
  <c r="AF153" i="19"/>
  <c r="AG153" i="19"/>
  <c r="AH153" i="19"/>
  <c r="AE154" i="19"/>
  <c r="AF154" i="19"/>
  <c r="AG154" i="19"/>
  <c r="AH154" i="19"/>
  <c r="AE155" i="19"/>
  <c r="AF155" i="19"/>
  <c r="AG155" i="19"/>
  <c r="AH155" i="19"/>
  <c r="AE156" i="19"/>
  <c r="AF156" i="19"/>
  <c r="AG156" i="19"/>
  <c r="AH156" i="19"/>
  <c r="AE157" i="19"/>
  <c r="AF157" i="19"/>
  <c r="AG157" i="19"/>
  <c r="AH157" i="19"/>
  <c r="AE158" i="19"/>
  <c r="AF158" i="19"/>
  <c r="AG158" i="19"/>
  <c r="AH158" i="19"/>
  <c r="AE159" i="19"/>
  <c r="AF159" i="19"/>
  <c r="AG159" i="19"/>
  <c r="AH159" i="19"/>
  <c r="AE160" i="19"/>
  <c r="AF160" i="19"/>
  <c r="AG160" i="19"/>
  <c r="AH160" i="19"/>
  <c r="AE161" i="19"/>
  <c r="AF161" i="19"/>
  <c r="AG161" i="19"/>
  <c r="AH161" i="19"/>
  <c r="AE162" i="19"/>
  <c r="AF162" i="19"/>
  <c r="AG162" i="19"/>
  <c r="AH162" i="19"/>
  <c r="AE163" i="19"/>
  <c r="AF163" i="19"/>
  <c r="AG163" i="19"/>
  <c r="AH163" i="19"/>
  <c r="AE164" i="19"/>
  <c r="AF164" i="19"/>
  <c r="AG164" i="19"/>
  <c r="AH164" i="19"/>
  <c r="AE165" i="19"/>
  <c r="AF165" i="19"/>
  <c r="AG165" i="19"/>
  <c r="AH165" i="19"/>
  <c r="AE166" i="19"/>
  <c r="AF166" i="19"/>
  <c r="AG166" i="19"/>
  <c r="AH166" i="19"/>
  <c r="AE167" i="19"/>
  <c r="AF167" i="19"/>
  <c r="AG167" i="19"/>
  <c r="AH167" i="19"/>
  <c r="AE168" i="19"/>
  <c r="AF168" i="19"/>
  <c r="AG168" i="19"/>
  <c r="AH168" i="19"/>
  <c r="AE169" i="19"/>
  <c r="AF169" i="19"/>
  <c r="AG169" i="19"/>
  <c r="AH169" i="19"/>
  <c r="AE170" i="19"/>
  <c r="AF170" i="19"/>
  <c r="AG170" i="19"/>
  <c r="AH170" i="19"/>
  <c r="AE171" i="19"/>
  <c r="AF171" i="19"/>
  <c r="AG171" i="19"/>
  <c r="AH171" i="19"/>
  <c r="AE172" i="19"/>
  <c r="AF172" i="19"/>
  <c r="AG172" i="19"/>
  <c r="AH172" i="19"/>
  <c r="AE173" i="19"/>
  <c r="AF173" i="19"/>
  <c r="AG173" i="19"/>
  <c r="AH173" i="19"/>
  <c r="AE174" i="19"/>
  <c r="AF174" i="19"/>
  <c r="AG174" i="19"/>
  <c r="AH174" i="19"/>
  <c r="AE175" i="19"/>
  <c r="AF175" i="19"/>
  <c r="AG175" i="19"/>
  <c r="AH175" i="19"/>
  <c r="AE176" i="19"/>
  <c r="AF176" i="19"/>
  <c r="AG176" i="19"/>
  <c r="AH176" i="19"/>
  <c r="AE177" i="19"/>
  <c r="AF177" i="19"/>
  <c r="AG177" i="19"/>
  <c r="AH177" i="19"/>
  <c r="AE178" i="19"/>
  <c r="AF178" i="19"/>
  <c r="AG178" i="19"/>
  <c r="AH178" i="19"/>
  <c r="AE179" i="19"/>
  <c r="AF179" i="19"/>
  <c r="AG179" i="19"/>
  <c r="AH179" i="19"/>
  <c r="AE180" i="19"/>
  <c r="AF180" i="19"/>
  <c r="AG180" i="19"/>
  <c r="AH180" i="19"/>
  <c r="AE181" i="19"/>
  <c r="AF181" i="19"/>
  <c r="AG181" i="19"/>
  <c r="AH181" i="19"/>
  <c r="AE182" i="19"/>
  <c r="AF182" i="19"/>
  <c r="AG182" i="19"/>
  <c r="AH182" i="19"/>
  <c r="AE183" i="19"/>
  <c r="AF183" i="19"/>
  <c r="AG183" i="19"/>
  <c r="AH183" i="19"/>
  <c r="AE184" i="19"/>
  <c r="AF184" i="19"/>
  <c r="AG184" i="19"/>
  <c r="AH184" i="19"/>
  <c r="AE185" i="19"/>
  <c r="AF185" i="19"/>
  <c r="AG185" i="19"/>
  <c r="AH185" i="19"/>
  <c r="AE186" i="19"/>
  <c r="AF186" i="19"/>
  <c r="AG186" i="19"/>
  <c r="AH186" i="19"/>
  <c r="AE187" i="19"/>
  <c r="AF187" i="19"/>
  <c r="AG187" i="19"/>
  <c r="AH187" i="19"/>
  <c r="AE188" i="19"/>
  <c r="AF188" i="19"/>
  <c r="AG188" i="19"/>
  <c r="AH188" i="19"/>
  <c r="AE189" i="19"/>
  <c r="AF189" i="19"/>
  <c r="AG189" i="19"/>
  <c r="AH189" i="19"/>
  <c r="AE190" i="19"/>
  <c r="AF190" i="19"/>
  <c r="AG190" i="19"/>
  <c r="AH190" i="19"/>
  <c r="AE191" i="19"/>
  <c r="AF191" i="19"/>
  <c r="AG191" i="19"/>
  <c r="AH191" i="19"/>
  <c r="AE192" i="19"/>
  <c r="AF192" i="19"/>
  <c r="AG192" i="19"/>
  <c r="AH192" i="19"/>
  <c r="AE193" i="19"/>
  <c r="AF193" i="19"/>
  <c r="AG193" i="19"/>
  <c r="AH193" i="19"/>
  <c r="AE194" i="19"/>
  <c r="AF194" i="19"/>
  <c r="AG194" i="19"/>
  <c r="AH194" i="19"/>
  <c r="AE195" i="19"/>
  <c r="AF195" i="19"/>
  <c r="AG195" i="19"/>
  <c r="AH195" i="19"/>
  <c r="AE196" i="19"/>
  <c r="AF196" i="19"/>
  <c r="AG196" i="19"/>
  <c r="AH196" i="19"/>
  <c r="AE197" i="19"/>
  <c r="AF197" i="19"/>
  <c r="AG197" i="19"/>
  <c r="AH197" i="19"/>
  <c r="AE198" i="19"/>
  <c r="AF198" i="19"/>
  <c r="AG198" i="19"/>
  <c r="AH198" i="19"/>
  <c r="AE199" i="19"/>
  <c r="AF199" i="19"/>
  <c r="AG199" i="19"/>
  <c r="AH199" i="19"/>
  <c r="AE200" i="19"/>
  <c r="AF200" i="19"/>
  <c r="AG200" i="19"/>
  <c r="AH200" i="19"/>
  <c r="AE201" i="19"/>
  <c r="AF201" i="19"/>
  <c r="AG201" i="19"/>
  <c r="AH201" i="19"/>
  <c r="AE202" i="19"/>
  <c r="AF202" i="19"/>
  <c r="AG202" i="19"/>
  <c r="AH202" i="19"/>
  <c r="AE203" i="19"/>
  <c r="AF203" i="19"/>
  <c r="AG203" i="19"/>
  <c r="AH203" i="19"/>
  <c r="AE204" i="19"/>
  <c r="AF204" i="19"/>
  <c r="AG204" i="19"/>
  <c r="AH204" i="19"/>
  <c r="AE205" i="19"/>
  <c r="AF205" i="19"/>
  <c r="AG205" i="19"/>
  <c r="AH205" i="19"/>
  <c r="AE206" i="19"/>
  <c r="AF206" i="19"/>
  <c r="AG206" i="19"/>
  <c r="AH206" i="19"/>
  <c r="AE207" i="19"/>
  <c r="AF207" i="19"/>
  <c r="AG207" i="19"/>
  <c r="AH207" i="19"/>
  <c r="AE208" i="19"/>
  <c r="AF208" i="19"/>
  <c r="AG208" i="19"/>
  <c r="AH208" i="19"/>
  <c r="AE209" i="19"/>
  <c r="AF209" i="19"/>
  <c r="AG209" i="19"/>
  <c r="AH209" i="19"/>
  <c r="AE210" i="19"/>
  <c r="AF210" i="19"/>
  <c r="AG210" i="19"/>
  <c r="AH210" i="19"/>
  <c r="AE211" i="19"/>
  <c r="AF211" i="19"/>
  <c r="AG211" i="19"/>
  <c r="AH211" i="19"/>
  <c r="AF113" i="19"/>
  <c r="AG113" i="19"/>
  <c r="AH113" i="19"/>
  <c r="C114" i="19"/>
  <c r="D114" i="19"/>
  <c r="E114" i="19"/>
  <c r="F114" i="19"/>
  <c r="G114" i="19"/>
  <c r="H114" i="19"/>
  <c r="I114" i="19"/>
  <c r="J114" i="19"/>
  <c r="K114" i="19"/>
  <c r="L114" i="19"/>
  <c r="M114" i="19"/>
  <c r="N114" i="19"/>
  <c r="O114" i="19"/>
  <c r="P114" i="19"/>
  <c r="Q114" i="19"/>
  <c r="R114" i="19"/>
  <c r="S114" i="19"/>
  <c r="T114" i="19"/>
  <c r="U114" i="19"/>
  <c r="V114" i="19"/>
  <c r="W114" i="19"/>
  <c r="X114" i="19"/>
  <c r="Y114" i="19"/>
  <c r="Z114" i="19"/>
  <c r="AA114" i="19"/>
  <c r="AB114" i="19"/>
  <c r="AC114" i="19"/>
  <c r="AD114" i="19"/>
  <c r="C115" i="19"/>
  <c r="D115" i="19"/>
  <c r="E115" i="19"/>
  <c r="F115" i="19"/>
  <c r="G115" i="19"/>
  <c r="H115" i="19"/>
  <c r="I115" i="19"/>
  <c r="J115" i="19"/>
  <c r="K115" i="19"/>
  <c r="L115" i="19"/>
  <c r="M115" i="19"/>
  <c r="N115" i="19"/>
  <c r="O115" i="19"/>
  <c r="P115" i="19"/>
  <c r="Q115" i="19"/>
  <c r="R115" i="19"/>
  <c r="S115" i="19"/>
  <c r="T115" i="19"/>
  <c r="U115" i="19"/>
  <c r="V115" i="19"/>
  <c r="W115" i="19"/>
  <c r="X115" i="19"/>
  <c r="Y115" i="19"/>
  <c r="Z115" i="19"/>
  <c r="AA115" i="19"/>
  <c r="AB115" i="19"/>
  <c r="AC115" i="19"/>
  <c r="AD115" i="19"/>
  <c r="C116" i="19"/>
  <c r="D116" i="19"/>
  <c r="E116" i="19"/>
  <c r="F116" i="19"/>
  <c r="G116" i="19"/>
  <c r="H116" i="19"/>
  <c r="I116" i="19"/>
  <c r="J116" i="19"/>
  <c r="K116" i="19"/>
  <c r="L116" i="19"/>
  <c r="M116" i="19"/>
  <c r="N116" i="19"/>
  <c r="O116" i="19"/>
  <c r="P116" i="19"/>
  <c r="Q116" i="19"/>
  <c r="R116" i="19"/>
  <c r="S116" i="19"/>
  <c r="T116" i="19"/>
  <c r="U116" i="19"/>
  <c r="V116" i="19"/>
  <c r="W116" i="19"/>
  <c r="X116" i="19"/>
  <c r="Y116" i="19"/>
  <c r="Z116" i="19"/>
  <c r="AA116" i="19"/>
  <c r="AB116" i="19"/>
  <c r="AC116" i="19"/>
  <c r="AD116" i="19"/>
  <c r="C117" i="19"/>
  <c r="D117" i="19"/>
  <c r="E117" i="19"/>
  <c r="F117" i="19"/>
  <c r="G117" i="19"/>
  <c r="H117" i="19"/>
  <c r="I117" i="19"/>
  <c r="J117" i="19"/>
  <c r="K117" i="19"/>
  <c r="L117" i="19"/>
  <c r="M117" i="19"/>
  <c r="N117" i="19"/>
  <c r="O117" i="19"/>
  <c r="P117" i="19"/>
  <c r="Q117" i="19"/>
  <c r="R117" i="19"/>
  <c r="S117" i="19"/>
  <c r="T117" i="19"/>
  <c r="U117" i="19"/>
  <c r="V117" i="19"/>
  <c r="W117" i="19"/>
  <c r="X117" i="19"/>
  <c r="Y117" i="19"/>
  <c r="Z117" i="19"/>
  <c r="AA117" i="19"/>
  <c r="AB117" i="19"/>
  <c r="AC117" i="19"/>
  <c r="AD117" i="19"/>
  <c r="C118" i="19"/>
  <c r="D118" i="19"/>
  <c r="E118" i="19"/>
  <c r="F118" i="19"/>
  <c r="G118" i="19"/>
  <c r="H118" i="19"/>
  <c r="I118" i="19"/>
  <c r="J118" i="19"/>
  <c r="K118" i="19"/>
  <c r="L118" i="19"/>
  <c r="M118" i="19"/>
  <c r="N118" i="19"/>
  <c r="O118" i="19"/>
  <c r="P118" i="19"/>
  <c r="Q118" i="19"/>
  <c r="R118" i="19"/>
  <c r="S118" i="19"/>
  <c r="T118" i="19"/>
  <c r="U118" i="19"/>
  <c r="V118" i="19"/>
  <c r="W118" i="19"/>
  <c r="X118" i="19"/>
  <c r="Y118" i="19"/>
  <c r="Z118" i="19"/>
  <c r="AA118" i="19"/>
  <c r="AB118" i="19"/>
  <c r="AC118" i="19"/>
  <c r="AD118" i="19"/>
  <c r="C119" i="19"/>
  <c r="D119" i="19"/>
  <c r="E119" i="19"/>
  <c r="F119" i="19"/>
  <c r="G119" i="19"/>
  <c r="H119" i="19"/>
  <c r="I119" i="19"/>
  <c r="J119" i="19"/>
  <c r="K119" i="19"/>
  <c r="L119" i="19"/>
  <c r="M119" i="19"/>
  <c r="N119" i="19"/>
  <c r="O119" i="19"/>
  <c r="P119" i="19"/>
  <c r="Q119" i="19"/>
  <c r="R119" i="19"/>
  <c r="S119" i="19"/>
  <c r="T119" i="19"/>
  <c r="U119" i="19"/>
  <c r="V119" i="19"/>
  <c r="W119" i="19"/>
  <c r="X119" i="19"/>
  <c r="Y119" i="19"/>
  <c r="Z119" i="19"/>
  <c r="AA119" i="19"/>
  <c r="AB119" i="19"/>
  <c r="AC119" i="19"/>
  <c r="AD119" i="19"/>
  <c r="C120" i="19"/>
  <c r="D120" i="19"/>
  <c r="E120" i="19"/>
  <c r="F120" i="19"/>
  <c r="G120" i="19"/>
  <c r="H120" i="19"/>
  <c r="I120" i="19"/>
  <c r="J120" i="19"/>
  <c r="K120" i="19"/>
  <c r="L120" i="19"/>
  <c r="M120" i="19"/>
  <c r="N120" i="19"/>
  <c r="O120" i="19"/>
  <c r="P120" i="19"/>
  <c r="Q120" i="19"/>
  <c r="R120" i="19"/>
  <c r="S120" i="19"/>
  <c r="T120" i="19"/>
  <c r="U120" i="19"/>
  <c r="V120" i="19"/>
  <c r="W120" i="19"/>
  <c r="X120" i="19"/>
  <c r="Y120" i="19"/>
  <c r="Z120" i="19"/>
  <c r="AA120" i="19"/>
  <c r="AB120" i="19"/>
  <c r="AC120" i="19"/>
  <c r="AD120" i="19"/>
  <c r="C121" i="19"/>
  <c r="D121" i="19"/>
  <c r="E121" i="19"/>
  <c r="F121" i="19"/>
  <c r="G121" i="19"/>
  <c r="H121" i="19"/>
  <c r="I121" i="19"/>
  <c r="J121" i="19"/>
  <c r="K121" i="19"/>
  <c r="L121" i="19"/>
  <c r="M121" i="19"/>
  <c r="N121" i="19"/>
  <c r="O121" i="19"/>
  <c r="P121" i="19"/>
  <c r="Q121" i="19"/>
  <c r="R121" i="19"/>
  <c r="S121" i="19"/>
  <c r="T121" i="19"/>
  <c r="U121" i="19"/>
  <c r="V121" i="19"/>
  <c r="W121" i="19"/>
  <c r="X121" i="19"/>
  <c r="Y121" i="19"/>
  <c r="Z121" i="19"/>
  <c r="AA121" i="19"/>
  <c r="AB121" i="19"/>
  <c r="AC121" i="19"/>
  <c r="AD121" i="19"/>
  <c r="C122" i="19"/>
  <c r="D122" i="19"/>
  <c r="E122" i="19"/>
  <c r="F122" i="19"/>
  <c r="G122" i="19"/>
  <c r="H122" i="19"/>
  <c r="I122" i="19"/>
  <c r="J122" i="19"/>
  <c r="K122" i="19"/>
  <c r="L122" i="19"/>
  <c r="M122" i="19"/>
  <c r="N122" i="19"/>
  <c r="O122" i="19"/>
  <c r="P122" i="19"/>
  <c r="Q122" i="19"/>
  <c r="R122" i="19"/>
  <c r="S122" i="19"/>
  <c r="T122" i="19"/>
  <c r="U122" i="19"/>
  <c r="V122" i="19"/>
  <c r="W122" i="19"/>
  <c r="X122" i="19"/>
  <c r="Y122" i="19"/>
  <c r="Z122" i="19"/>
  <c r="AA122" i="19"/>
  <c r="AB122" i="19"/>
  <c r="AC122" i="19"/>
  <c r="AD122" i="19"/>
  <c r="C123" i="19"/>
  <c r="D123" i="19"/>
  <c r="E123" i="19"/>
  <c r="F123" i="19"/>
  <c r="G123" i="19"/>
  <c r="H123" i="19"/>
  <c r="I123" i="19"/>
  <c r="J123" i="19"/>
  <c r="K123" i="19"/>
  <c r="L123" i="19"/>
  <c r="M123" i="19"/>
  <c r="N123" i="19"/>
  <c r="O123" i="19"/>
  <c r="P123" i="19"/>
  <c r="Q123" i="19"/>
  <c r="R123" i="19"/>
  <c r="S123" i="19"/>
  <c r="T123" i="19"/>
  <c r="U123" i="19"/>
  <c r="V123" i="19"/>
  <c r="W123" i="19"/>
  <c r="X123" i="19"/>
  <c r="Y123" i="19"/>
  <c r="Z123" i="19"/>
  <c r="AA123" i="19"/>
  <c r="AB123" i="19"/>
  <c r="AC123" i="19"/>
  <c r="AD123" i="19"/>
  <c r="C124" i="19"/>
  <c r="D124" i="19"/>
  <c r="E124" i="19"/>
  <c r="F124" i="19"/>
  <c r="G124" i="19"/>
  <c r="H124" i="19"/>
  <c r="I124" i="19"/>
  <c r="J124" i="19"/>
  <c r="K124" i="19"/>
  <c r="L124" i="19"/>
  <c r="M124" i="19"/>
  <c r="N124" i="19"/>
  <c r="O124" i="19"/>
  <c r="P124" i="19"/>
  <c r="Q124" i="19"/>
  <c r="R124" i="19"/>
  <c r="S124" i="19"/>
  <c r="T124" i="19"/>
  <c r="U124" i="19"/>
  <c r="V124" i="19"/>
  <c r="W124" i="19"/>
  <c r="X124" i="19"/>
  <c r="Y124" i="19"/>
  <c r="Z124" i="19"/>
  <c r="AA124" i="19"/>
  <c r="AB124" i="19"/>
  <c r="AC124" i="19"/>
  <c r="AD124" i="19"/>
  <c r="C125" i="19"/>
  <c r="D125" i="19"/>
  <c r="E125" i="19"/>
  <c r="F125" i="19"/>
  <c r="G125" i="19"/>
  <c r="H125" i="19"/>
  <c r="I125" i="19"/>
  <c r="J125" i="19"/>
  <c r="K125" i="19"/>
  <c r="L125" i="19"/>
  <c r="M125" i="19"/>
  <c r="N125" i="19"/>
  <c r="O125" i="19"/>
  <c r="P125" i="19"/>
  <c r="Q125" i="19"/>
  <c r="R125" i="19"/>
  <c r="S125" i="19"/>
  <c r="T125" i="19"/>
  <c r="U125" i="19"/>
  <c r="V125" i="19"/>
  <c r="W125" i="19"/>
  <c r="X125" i="19"/>
  <c r="Y125" i="19"/>
  <c r="Z125" i="19"/>
  <c r="AA125" i="19"/>
  <c r="AB125" i="19"/>
  <c r="AC125" i="19"/>
  <c r="AD125" i="19"/>
  <c r="C126" i="19"/>
  <c r="D126" i="19"/>
  <c r="E126" i="19"/>
  <c r="F126" i="19"/>
  <c r="G126" i="19"/>
  <c r="H126" i="19"/>
  <c r="I126" i="19"/>
  <c r="J126" i="19"/>
  <c r="K126" i="19"/>
  <c r="L126" i="19"/>
  <c r="M126" i="19"/>
  <c r="N126" i="19"/>
  <c r="O126" i="19"/>
  <c r="P126" i="19"/>
  <c r="Q126" i="19"/>
  <c r="R126" i="19"/>
  <c r="S126" i="19"/>
  <c r="T126" i="19"/>
  <c r="U126" i="19"/>
  <c r="V126" i="19"/>
  <c r="W126" i="19"/>
  <c r="X126" i="19"/>
  <c r="Y126" i="19"/>
  <c r="Z126" i="19"/>
  <c r="AA126" i="19"/>
  <c r="AB126" i="19"/>
  <c r="AC126" i="19"/>
  <c r="AD126" i="19"/>
  <c r="C127" i="19"/>
  <c r="D127" i="19"/>
  <c r="E127" i="19"/>
  <c r="F127" i="19"/>
  <c r="G127" i="19"/>
  <c r="H127" i="19"/>
  <c r="I127" i="19"/>
  <c r="J127" i="19"/>
  <c r="K127" i="19"/>
  <c r="L127" i="19"/>
  <c r="M127" i="19"/>
  <c r="N127" i="19"/>
  <c r="O127" i="19"/>
  <c r="P127" i="19"/>
  <c r="Q127" i="19"/>
  <c r="R127" i="19"/>
  <c r="S127" i="19"/>
  <c r="T127" i="19"/>
  <c r="U127" i="19"/>
  <c r="V127" i="19"/>
  <c r="W127" i="19"/>
  <c r="X127" i="19"/>
  <c r="Y127" i="19"/>
  <c r="Z127" i="19"/>
  <c r="AA127" i="19"/>
  <c r="AB127" i="19"/>
  <c r="AC127" i="19"/>
  <c r="AD127" i="19"/>
  <c r="C128" i="19"/>
  <c r="D128" i="19"/>
  <c r="E128" i="19"/>
  <c r="F128" i="19"/>
  <c r="G128" i="19"/>
  <c r="H128" i="19"/>
  <c r="I128" i="19"/>
  <c r="J128" i="19"/>
  <c r="K128" i="19"/>
  <c r="L128" i="19"/>
  <c r="M128" i="19"/>
  <c r="N128" i="19"/>
  <c r="O128" i="19"/>
  <c r="P128" i="19"/>
  <c r="Q128" i="19"/>
  <c r="R128" i="19"/>
  <c r="S128" i="19"/>
  <c r="T128" i="19"/>
  <c r="U128" i="19"/>
  <c r="V128" i="19"/>
  <c r="W128" i="19"/>
  <c r="X128" i="19"/>
  <c r="Y128" i="19"/>
  <c r="Z128" i="19"/>
  <c r="AA128" i="19"/>
  <c r="AB128" i="19"/>
  <c r="AC128" i="19"/>
  <c r="AD128" i="19"/>
  <c r="C129" i="19"/>
  <c r="D129" i="19"/>
  <c r="E129" i="19"/>
  <c r="F129" i="19"/>
  <c r="G129" i="19"/>
  <c r="H129" i="19"/>
  <c r="I129" i="19"/>
  <c r="J129" i="19"/>
  <c r="K129" i="19"/>
  <c r="L129" i="19"/>
  <c r="M129" i="19"/>
  <c r="N129" i="19"/>
  <c r="O129" i="19"/>
  <c r="P129" i="19"/>
  <c r="Q129" i="19"/>
  <c r="R129" i="19"/>
  <c r="S129" i="19"/>
  <c r="T129" i="19"/>
  <c r="U129" i="19"/>
  <c r="V129" i="19"/>
  <c r="W129" i="19"/>
  <c r="X129" i="19"/>
  <c r="Y129" i="19"/>
  <c r="Z129" i="19"/>
  <c r="AA129" i="19"/>
  <c r="AB129" i="19"/>
  <c r="AC129" i="19"/>
  <c r="AD129" i="19"/>
  <c r="C130" i="19"/>
  <c r="D130" i="19"/>
  <c r="E130" i="19"/>
  <c r="F130" i="19"/>
  <c r="G130" i="19"/>
  <c r="H130" i="19"/>
  <c r="I130" i="19"/>
  <c r="J130" i="19"/>
  <c r="K130" i="19"/>
  <c r="L130" i="19"/>
  <c r="M130" i="19"/>
  <c r="N130" i="19"/>
  <c r="O130" i="19"/>
  <c r="P130" i="19"/>
  <c r="Q130" i="19"/>
  <c r="R130" i="19"/>
  <c r="S130" i="19"/>
  <c r="T130" i="19"/>
  <c r="U130" i="19"/>
  <c r="V130" i="19"/>
  <c r="W130" i="19"/>
  <c r="X130" i="19"/>
  <c r="Y130" i="19"/>
  <c r="Z130" i="19"/>
  <c r="AA130" i="19"/>
  <c r="AB130" i="19"/>
  <c r="AC130" i="19"/>
  <c r="AD130" i="19"/>
  <c r="C131" i="19"/>
  <c r="D131" i="19"/>
  <c r="E131" i="19"/>
  <c r="F131" i="19"/>
  <c r="G131" i="19"/>
  <c r="H131" i="19"/>
  <c r="I131" i="19"/>
  <c r="J131" i="19"/>
  <c r="K131" i="19"/>
  <c r="L131" i="19"/>
  <c r="M131" i="19"/>
  <c r="N131" i="19"/>
  <c r="O131" i="19"/>
  <c r="P131" i="19"/>
  <c r="Q131" i="19"/>
  <c r="R131" i="19"/>
  <c r="S131" i="19"/>
  <c r="T131" i="19"/>
  <c r="U131" i="19"/>
  <c r="V131" i="19"/>
  <c r="W131" i="19"/>
  <c r="X131" i="19"/>
  <c r="Y131" i="19"/>
  <c r="Z131" i="19"/>
  <c r="AA131" i="19"/>
  <c r="AB131" i="19"/>
  <c r="AC131" i="19"/>
  <c r="AD131" i="19"/>
  <c r="C132" i="19"/>
  <c r="D132" i="19"/>
  <c r="E132" i="19"/>
  <c r="F132" i="19"/>
  <c r="G132" i="19"/>
  <c r="H132" i="19"/>
  <c r="I132" i="19"/>
  <c r="J132" i="19"/>
  <c r="K132" i="19"/>
  <c r="L132" i="19"/>
  <c r="M132" i="19"/>
  <c r="N132" i="19"/>
  <c r="O132" i="19"/>
  <c r="P132" i="19"/>
  <c r="Q132" i="19"/>
  <c r="R132" i="19"/>
  <c r="S132" i="19"/>
  <c r="T132" i="19"/>
  <c r="U132" i="19"/>
  <c r="V132" i="19"/>
  <c r="W132" i="19"/>
  <c r="X132" i="19"/>
  <c r="Y132" i="19"/>
  <c r="Z132" i="19"/>
  <c r="AA132" i="19"/>
  <c r="AB132" i="19"/>
  <c r="AC132" i="19"/>
  <c r="AD132" i="19"/>
  <c r="C133" i="19"/>
  <c r="D133" i="19"/>
  <c r="E133" i="19"/>
  <c r="F133" i="19"/>
  <c r="G133" i="19"/>
  <c r="H133" i="19"/>
  <c r="I133" i="19"/>
  <c r="J133" i="19"/>
  <c r="K133" i="19"/>
  <c r="L133" i="19"/>
  <c r="M133" i="19"/>
  <c r="N133" i="19"/>
  <c r="O133" i="19"/>
  <c r="P133" i="19"/>
  <c r="Q133" i="19"/>
  <c r="R133" i="19"/>
  <c r="S133" i="19"/>
  <c r="T133" i="19"/>
  <c r="U133" i="19"/>
  <c r="V133" i="19"/>
  <c r="W133" i="19"/>
  <c r="X133" i="19"/>
  <c r="Y133" i="19"/>
  <c r="Z133" i="19"/>
  <c r="AA133" i="19"/>
  <c r="AB133" i="19"/>
  <c r="AC133" i="19"/>
  <c r="AD133" i="19"/>
  <c r="C134" i="19"/>
  <c r="D134" i="19"/>
  <c r="E134" i="19"/>
  <c r="F134" i="19"/>
  <c r="G134" i="19"/>
  <c r="H134" i="19"/>
  <c r="I134" i="19"/>
  <c r="J134" i="19"/>
  <c r="K134" i="19"/>
  <c r="L134" i="19"/>
  <c r="M134" i="19"/>
  <c r="N134" i="19"/>
  <c r="O134" i="19"/>
  <c r="P134" i="19"/>
  <c r="Q134" i="19"/>
  <c r="R134" i="19"/>
  <c r="S134" i="19"/>
  <c r="T134" i="19"/>
  <c r="U134" i="19"/>
  <c r="V134" i="19"/>
  <c r="W134" i="19"/>
  <c r="X134" i="19"/>
  <c r="Y134" i="19"/>
  <c r="Z134" i="19"/>
  <c r="AA134" i="19"/>
  <c r="AB134" i="19"/>
  <c r="AC134" i="19"/>
  <c r="AD134" i="19"/>
  <c r="C135" i="19"/>
  <c r="D135" i="19"/>
  <c r="E135" i="19"/>
  <c r="F135" i="19"/>
  <c r="G135" i="19"/>
  <c r="H135" i="19"/>
  <c r="I135" i="19"/>
  <c r="J135" i="19"/>
  <c r="K135" i="19"/>
  <c r="L135" i="19"/>
  <c r="M135" i="19"/>
  <c r="N135" i="19"/>
  <c r="O135" i="19"/>
  <c r="P135" i="19"/>
  <c r="Q135" i="19"/>
  <c r="R135" i="19"/>
  <c r="S135" i="19"/>
  <c r="T135" i="19"/>
  <c r="U135" i="19"/>
  <c r="V135" i="19"/>
  <c r="W135" i="19"/>
  <c r="X135" i="19"/>
  <c r="Y135" i="19"/>
  <c r="Z135" i="19"/>
  <c r="AA135" i="19"/>
  <c r="AB135" i="19"/>
  <c r="AC135" i="19"/>
  <c r="AD135" i="19"/>
  <c r="C136" i="19"/>
  <c r="D136" i="19"/>
  <c r="E136" i="19"/>
  <c r="F136" i="19"/>
  <c r="G136" i="19"/>
  <c r="H136" i="19"/>
  <c r="I136" i="19"/>
  <c r="J136" i="19"/>
  <c r="K136" i="19"/>
  <c r="L136" i="19"/>
  <c r="M136" i="19"/>
  <c r="N136" i="19"/>
  <c r="O136" i="19"/>
  <c r="P136" i="19"/>
  <c r="Q136" i="19"/>
  <c r="R136" i="19"/>
  <c r="S136" i="19"/>
  <c r="T136" i="19"/>
  <c r="U136" i="19"/>
  <c r="V136" i="19"/>
  <c r="W136" i="19"/>
  <c r="X136" i="19"/>
  <c r="Y136" i="19"/>
  <c r="Z136" i="19"/>
  <c r="AA136" i="19"/>
  <c r="AB136" i="19"/>
  <c r="AC136" i="19"/>
  <c r="AD136" i="19"/>
  <c r="C137" i="19"/>
  <c r="D137" i="19"/>
  <c r="E137" i="19"/>
  <c r="F137" i="19"/>
  <c r="G137" i="19"/>
  <c r="H137" i="19"/>
  <c r="I137" i="19"/>
  <c r="J137" i="19"/>
  <c r="K137" i="19"/>
  <c r="L137" i="19"/>
  <c r="M137" i="19"/>
  <c r="N137" i="19"/>
  <c r="O137" i="19"/>
  <c r="P137" i="19"/>
  <c r="Q137" i="19"/>
  <c r="R137" i="19"/>
  <c r="S137" i="19"/>
  <c r="T137" i="19"/>
  <c r="U137" i="19"/>
  <c r="V137" i="19"/>
  <c r="W137" i="19"/>
  <c r="X137" i="19"/>
  <c r="Y137" i="19"/>
  <c r="Z137" i="19"/>
  <c r="AA137" i="19"/>
  <c r="AB137" i="19"/>
  <c r="AC137" i="19"/>
  <c r="AD137" i="19"/>
  <c r="C138" i="19"/>
  <c r="D138" i="19"/>
  <c r="E138" i="19"/>
  <c r="F138" i="19"/>
  <c r="G138" i="19"/>
  <c r="H138" i="19"/>
  <c r="I138" i="19"/>
  <c r="J138" i="19"/>
  <c r="K138" i="19"/>
  <c r="L138" i="19"/>
  <c r="M138" i="19"/>
  <c r="N138" i="19"/>
  <c r="O138" i="19"/>
  <c r="P138" i="19"/>
  <c r="Q138" i="19"/>
  <c r="R138" i="19"/>
  <c r="S138" i="19"/>
  <c r="T138" i="19"/>
  <c r="U138" i="19"/>
  <c r="V138" i="19"/>
  <c r="W138" i="19"/>
  <c r="X138" i="19"/>
  <c r="Y138" i="19"/>
  <c r="Z138" i="19"/>
  <c r="AA138" i="19"/>
  <c r="AB138" i="19"/>
  <c r="AC138" i="19"/>
  <c r="AD138" i="19"/>
  <c r="C139" i="19"/>
  <c r="D139" i="19"/>
  <c r="E139" i="19"/>
  <c r="F139" i="19"/>
  <c r="G139" i="19"/>
  <c r="H139" i="19"/>
  <c r="I139" i="19"/>
  <c r="J139" i="19"/>
  <c r="K139" i="19"/>
  <c r="L139" i="19"/>
  <c r="M139" i="19"/>
  <c r="N139" i="19"/>
  <c r="O139" i="19"/>
  <c r="P139" i="19"/>
  <c r="Q139" i="19"/>
  <c r="R139" i="19"/>
  <c r="S139" i="19"/>
  <c r="T139" i="19"/>
  <c r="U139" i="19"/>
  <c r="V139" i="19"/>
  <c r="W139" i="19"/>
  <c r="X139" i="19"/>
  <c r="Y139" i="19"/>
  <c r="Z139" i="19"/>
  <c r="AA139" i="19"/>
  <c r="AB139" i="19"/>
  <c r="AC139" i="19"/>
  <c r="AD139" i="19"/>
  <c r="C140" i="19"/>
  <c r="D140" i="19"/>
  <c r="E140" i="19"/>
  <c r="F140" i="19"/>
  <c r="G140" i="19"/>
  <c r="H140" i="19"/>
  <c r="I140" i="19"/>
  <c r="J140" i="19"/>
  <c r="K140" i="19"/>
  <c r="L140" i="19"/>
  <c r="M140" i="19"/>
  <c r="N140" i="19"/>
  <c r="O140" i="19"/>
  <c r="P140" i="19"/>
  <c r="Q140" i="19"/>
  <c r="R140" i="19"/>
  <c r="S140" i="19"/>
  <c r="T140" i="19"/>
  <c r="U140" i="19"/>
  <c r="V140" i="19"/>
  <c r="W140" i="19"/>
  <c r="X140" i="19"/>
  <c r="Y140" i="19"/>
  <c r="Z140" i="19"/>
  <c r="AA140" i="19"/>
  <c r="AB140" i="19"/>
  <c r="AC140" i="19"/>
  <c r="AD140" i="19"/>
  <c r="C141" i="19"/>
  <c r="D141" i="19"/>
  <c r="E141" i="19"/>
  <c r="F141" i="19"/>
  <c r="G141" i="19"/>
  <c r="H141" i="19"/>
  <c r="I141" i="19"/>
  <c r="J141" i="19"/>
  <c r="K141" i="19"/>
  <c r="L141" i="19"/>
  <c r="M141" i="19"/>
  <c r="N141" i="19"/>
  <c r="O141" i="19"/>
  <c r="P141" i="19"/>
  <c r="Q141" i="19"/>
  <c r="R141" i="19"/>
  <c r="S141" i="19"/>
  <c r="T141" i="19"/>
  <c r="U141" i="19"/>
  <c r="V141" i="19"/>
  <c r="W141" i="19"/>
  <c r="X141" i="19"/>
  <c r="Y141" i="19"/>
  <c r="Z141" i="19"/>
  <c r="AA141" i="19"/>
  <c r="AB141" i="19"/>
  <c r="AC141" i="19"/>
  <c r="AD141" i="19"/>
  <c r="C142" i="19"/>
  <c r="D142" i="19"/>
  <c r="E142" i="19"/>
  <c r="F142" i="19"/>
  <c r="G142" i="19"/>
  <c r="H142" i="19"/>
  <c r="I142" i="19"/>
  <c r="J142" i="19"/>
  <c r="K142" i="19"/>
  <c r="L142" i="19"/>
  <c r="M142" i="19"/>
  <c r="N142" i="19"/>
  <c r="O142" i="19"/>
  <c r="P142" i="19"/>
  <c r="Q142" i="19"/>
  <c r="R142" i="19"/>
  <c r="S142" i="19"/>
  <c r="T142" i="19"/>
  <c r="U142" i="19"/>
  <c r="V142" i="19"/>
  <c r="W142" i="19"/>
  <c r="X142" i="19"/>
  <c r="Y142" i="19"/>
  <c r="Z142" i="19"/>
  <c r="AA142" i="19"/>
  <c r="AB142" i="19"/>
  <c r="AC142" i="19"/>
  <c r="AD142" i="19"/>
  <c r="C143" i="19"/>
  <c r="D143" i="19"/>
  <c r="E143" i="19"/>
  <c r="F143" i="19"/>
  <c r="G143" i="19"/>
  <c r="H143" i="19"/>
  <c r="I143" i="19"/>
  <c r="J143" i="19"/>
  <c r="K143" i="19"/>
  <c r="L143" i="19"/>
  <c r="M143" i="19"/>
  <c r="N143" i="19"/>
  <c r="O143" i="19"/>
  <c r="P143" i="19"/>
  <c r="Q143" i="19"/>
  <c r="R143" i="19"/>
  <c r="S143" i="19"/>
  <c r="T143" i="19"/>
  <c r="U143" i="19"/>
  <c r="V143" i="19"/>
  <c r="W143" i="19"/>
  <c r="X143" i="19"/>
  <c r="Y143" i="19"/>
  <c r="Z143" i="19"/>
  <c r="AA143" i="19"/>
  <c r="AB143" i="19"/>
  <c r="AC143" i="19"/>
  <c r="AD143" i="19"/>
  <c r="C144" i="19"/>
  <c r="D144" i="19"/>
  <c r="E144" i="19"/>
  <c r="F144" i="19"/>
  <c r="G144" i="19"/>
  <c r="H144" i="19"/>
  <c r="I144" i="19"/>
  <c r="J144" i="19"/>
  <c r="K144" i="19"/>
  <c r="L144" i="19"/>
  <c r="M144" i="19"/>
  <c r="N144" i="19"/>
  <c r="O144" i="19"/>
  <c r="P144" i="19"/>
  <c r="Q144" i="19"/>
  <c r="R144" i="19"/>
  <c r="S144" i="19"/>
  <c r="T144" i="19"/>
  <c r="U144" i="19"/>
  <c r="V144" i="19"/>
  <c r="W144" i="19"/>
  <c r="X144" i="19"/>
  <c r="Y144" i="19"/>
  <c r="Z144" i="19"/>
  <c r="AA144" i="19"/>
  <c r="AB144" i="19"/>
  <c r="AC144" i="19"/>
  <c r="AD144" i="19"/>
  <c r="C145" i="19"/>
  <c r="D145" i="19"/>
  <c r="E145" i="19"/>
  <c r="F145" i="19"/>
  <c r="G145" i="19"/>
  <c r="H145" i="19"/>
  <c r="I145" i="19"/>
  <c r="J145" i="19"/>
  <c r="K145" i="19"/>
  <c r="L145" i="19"/>
  <c r="M145" i="19"/>
  <c r="N145" i="19"/>
  <c r="O145" i="19"/>
  <c r="P145" i="19"/>
  <c r="Q145" i="19"/>
  <c r="R145" i="19"/>
  <c r="S145" i="19"/>
  <c r="T145" i="19"/>
  <c r="U145" i="19"/>
  <c r="V145" i="19"/>
  <c r="W145" i="19"/>
  <c r="X145" i="19"/>
  <c r="Y145" i="19"/>
  <c r="Z145" i="19"/>
  <c r="AA145" i="19"/>
  <c r="AB145" i="19"/>
  <c r="AC145" i="19"/>
  <c r="AD145" i="19"/>
  <c r="C146" i="19"/>
  <c r="D146" i="19"/>
  <c r="E146" i="19"/>
  <c r="F146" i="19"/>
  <c r="G146" i="19"/>
  <c r="H146" i="19"/>
  <c r="I146" i="19"/>
  <c r="J146" i="19"/>
  <c r="K146" i="19"/>
  <c r="L146" i="19"/>
  <c r="M146" i="19"/>
  <c r="N146" i="19"/>
  <c r="O146" i="19"/>
  <c r="P146" i="19"/>
  <c r="Q146" i="19"/>
  <c r="R146" i="19"/>
  <c r="S146" i="19"/>
  <c r="T146" i="19"/>
  <c r="U146" i="19"/>
  <c r="V146" i="19"/>
  <c r="W146" i="19"/>
  <c r="X146" i="19"/>
  <c r="Y146" i="19"/>
  <c r="Z146" i="19"/>
  <c r="AA146" i="19"/>
  <c r="AB146" i="19"/>
  <c r="AC146" i="19"/>
  <c r="AD146" i="19"/>
  <c r="C147" i="19"/>
  <c r="D147" i="19"/>
  <c r="E147" i="19"/>
  <c r="F147" i="19"/>
  <c r="G147" i="19"/>
  <c r="H147" i="19"/>
  <c r="I147" i="19"/>
  <c r="J147" i="19"/>
  <c r="K147" i="19"/>
  <c r="L147" i="19"/>
  <c r="M147" i="19"/>
  <c r="N147" i="19"/>
  <c r="O147" i="19"/>
  <c r="P147" i="19"/>
  <c r="Q147" i="19"/>
  <c r="R147" i="19"/>
  <c r="S147" i="19"/>
  <c r="T147" i="19"/>
  <c r="U147" i="19"/>
  <c r="V147" i="19"/>
  <c r="W147" i="19"/>
  <c r="X147" i="19"/>
  <c r="Y147" i="19"/>
  <c r="Z147" i="19"/>
  <c r="AA147" i="19"/>
  <c r="AB147" i="19"/>
  <c r="AC147" i="19"/>
  <c r="AD147" i="19"/>
  <c r="C148" i="19"/>
  <c r="D148" i="19"/>
  <c r="E148" i="19"/>
  <c r="F148" i="19"/>
  <c r="G148" i="19"/>
  <c r="H148" i="19"/>
  <c r="I148" i="19"/>
  <c r="J148" i="19"/>
  <c r="K148" i="19"/>
  <c r="L148" i="19"/>
  <c r="M148" i="19"/>
  <c r="N148" i="19"/>
  <c r="O148" i="19"/>
  <c r="P148" i="19"/>
  <c r="Q148" i="19"/>
  <c r="R148" i="19"/>
  <c r="S148" i="19"/>
  <c r="T148" i="19"/>
  <c r="U148" i="19"/>
  <c r="V148" i="19"/>
  <c r="W148" i="19"/>
  <c r="X148" i="19"/>
  <c r="Y148" i="19"/>
  <c r="Z148" i="19"/>
  <c r="AA148" i="19"/>
  <c r="AB148" i="19"/>
  <c r="AC148" i="19"/>
  <c r="AD148" i="19"/>
  <c r="C149" i="19"/>
  <c r="D149" i="19"/>
  <c r="E149" i="19"/>
  <c r="F149" i="19"/>
  <c r="G149" i="19"/>
  <c r="H149" i="19"/>
  <c r="I149" i="19"/>
  <c r="J149" i="19"/>
  <c r="K149" i="19"/>
  <c r="L149" i="19"/>
  <c r="M149" i="19"/>
  <c r="N149" i="19"/>
  <c r="O149" i="19"/>
  <c r="P149" i="19"/>
  <c r="Q149" i="19"/>
  <c r="R149" i="19"/>
  <c r="S149" i="19"/>
  <c r="T149" i="19"/>
  <c r="U149" i="19"/>
  <c r="V149" i="19"/>
  <c r="W149" i="19"/>
  <c r="X149" i="19"/>
  <c r="Y149" i="19"/>
  <c r="Z149" i="19"/>
  <c r="AA149" i="19"/>
  <c r="AB149" i="19"/>
  <c r="AC149" i="19"/>
  <c r="AD149" i="19"/>
  <c r="C150" i="19"/>
  <c r="D150" i="19"/>
  <c r="E150" i="19"/>
  <c r="F150" i="19"/>
  <c r="G150" i="19"/>
  <c r="H150" i="19"/>
  <c r="I150" i="19"/>
  <c r="J150" i="19"/>
  <c r="K150" i="19"/>
  <c r="L150" i="19"/>
  <c r="M150" i="19"/>
  <c r="N150" i="19"/>
  <c r="O150" i="19"/>
  <c r="P150" i="19"/>
  <c r="Q150" i="19"/>
  <c r="R150" i="19"/>
  <c r="S150" i="19"/>
  <c r="T150" i="19"/>
  <c r="U150" i="19"/>
  <c r="V150" i="19"/>
  <c r="W150" i="19"/>
  <c r="X150" i="19"/>
  <c r="Y150" i="19"/>
  <c r="Z150" i="19"/>
  <c r="AA150" i="19"/>
  <c r="AB150" i="19"/>
  <c r="AC150" i="19"/>
  <c r="AD150" i="19"/>
  <c r="C151" i="19"/>
  <c r="D151" i="19"/>
  <c r="E151" i="19"/>
  <c r="F151" i="19"/>
  <c r="G151" i="19"/>
  <c r="H151" i="19"/>
  <c r="I151" i="19"/>
  <c r="J151" i="19"/>
  <c r="K151" i="19"/>
  <c r="L151" i="19"/>
  <c r="M151" i="19"/>
  <c r="N151" i="19"/>
  <c r="O151" i="19"/>
  <c r="P151" i="19"/>
  <c r="Q151" i="19"/>
  <c r="R151" i="19"/>
  <c r="S151" i="19"/>
  <c r="T151" i="19"/>
  <c r="U151" i="19"/>
  <c r="V151" i="19"/>
  <c r="W151" i="19"/>
  <c r="X151" i="19"/>
  <c r="Y151" i="19"/>
  <c r="Z151" i="19"/>
  <c r="AA151" i="19"/>
  <c r="AB151" i="19"/>
  <c r="AC151" i="19"/>
  <c r="AD151" i="19"/>
  <c r="C152" i="19"/>
  <c r="D152" i="19"/>
  <c r="E152" i="19"/>
  <c r="F152" i="19"/>
  <c r="G152" i="19"/>
  <c r="H152" i="19"/>
  <c r="I152" i="19"/>
  <c r="J152" i="19"/>
  <c r="K152" i="19"/>
  <c r="L152" i="19"/>
  <c r="M152" i="19"/>
  <c r="N152" i="19"/>
  <c r="O152" i="19"/>
  <c r="P152" i="19"/>
  <c r="Q152" i="19"/>
  <c r="R152" i="19"/>
  <c r="S152" i="19"/>
  <c r="T152" i="19"/>
  <c r="U152" i="19"/>
  <c r="V152" i="19"/>
  <c r="W152" i="19"/>
  <c r="X152" i="19"/>
  <c r="Y152" i="19"/>
  <c r="Z152" i="19"/>
  <c r="AA152" i="19"/>
  <c r="AB152" i="19"/>
  <c r="AC152" i="19"/>
  <c r="AD152" i="19"/>
  <c r="C153" i="19"/>
  <c r="D153" i="19"/>
  <c r="E153" i="19"/>
  <c r="F153" i="19"/>
  <c r="G153" i="19"/>
  <c r="H153" i="19"/>
  <c r="I153" i="19"/>
  <c r="J153" i="19"/>
  <c r="K153" i="19"/>
  <c r="L153" i="19"/>
  <c r="M153" i="19"/>
  <c r="N153" i="19"/>
  <c r="O153" i="19"/>
  <c r="P153" i="19"/>
  <c r="Q153" i="19"/>
  <c r="R153" i="19"/>
  <c r="S153" i="19"/>
  <c r="T153" i="19"/>
  <c r="U153" i="19"/>
  <c r="V153" i="19"/>
  <c r="W153" i="19"/>
  <c r="X153" i="19"/>
  <c r="Y153" i="19"/>
  <c r="Z153" i="19"/>
  <c r="AA153" i="19"/>
  <c r="AB153" i="19"/>
  <c r="AC153" i="19"/>
  <c r="AD153" i="19"/>
  <c r="C154" i="19"/>
  <c r="D154" i="19"/>
  <c r="E154" i="19"/>
  <c r="F154" i="19"/>
  <c r="G154" i="19"/>
  <c r="H154" i="19"/>
  <c r="I154" i="19"/>
  <c r="J154" i="19"/>
  <c r="K154" i="19"/>
  <c r="L154" i="19"/>
  <c r="M154" i="19"/>
  <c r="N154" i="19"/>
  <c r="O154" i="19"/>
  <c r="P154" i="19"/>
  <c r="Q154" i="19"/>
  <c r="R154" i="19"/>
  <c r="S154" i="19"/>
  <c r="T154" i="19"/>
  <c r="U154" i="19"/>
  <c r="V154" i="19"/>
  <c r="W154" i="19"/>
  <c r="X154" i="19"/>
  <c r="Y154" i="19"/>
  <c r="Z154" i="19"/>
  <c r="AA154" i="19"/>
  <c r="AB154" i="19"/>
  <c r="AC154" i="19"/>
  <c r="AD154" i="19"/>
  <c r="C155" i="19"/>
  <c r="D155" i="19"/>
  <c r="E155" i="19"/>
  <c r="F155" i="19"/>
  <c r="G155" i="19"/>
  <c r="H155" i="19"/>
  <c r="I155" i="19"/>
  <c r="J155" i="19"/>
  <c r="K155" i="19"/>
  <c r="L155" i="19"/>
  <c r="M155" i="19"/>
  <c r="N155" i="19"/>
  <c r="O155" i="19"/>
  <c r="P155" i="19"/>
  <c r="Q155" i="19"/>
  <c r="R155" i="19"/>
  <c r="S155" i="19"/>
  <c r="T155" i="19"/>
  <c r="U155" i="19"/>
  <c r="V155" i="19"/>
  <c r="W155" i="19"/>
  <c r="X155" i="19"/>
  <c r="Y155" i="19"/>
  <c r="Z155" i="19"/>
  <c r="AA155" i="19"/>
  <c r="AB155" i="19"/>
  <c r="AC155" i="19"/>
  <c r="AD155" i="19"/>
  <c r="C156" i="19"/>
  <c r="D156" i="19"/>
  <c r="E156" i="19"/>
  <c r="F156" i="19"/>
  <c r="G156" i="19"/>
  <c r="H156" i="19"/>
  <c r="I156" i="19"/>
  <c r="J156" i="19"/>
  <c r="K156" i="19"/>
  <c r="L156" i="19"/>
  <c r="M156" i="19"/>
  <c r="N156" i="19"/>
  <c r="O156" i="19"/>
  <c r="P156" i="19"/>
  <c r="Q156" i="19"/>
  <c r="R156" i="19"/>
  <c r="S156" i="19"/>
  <c r="T156" i="19"/>
  <c r="U156" i="19"/>
  <c r="V156" i="19"/>
  <c r="W156" i="19"/>
  <c r="X156" i="19"/>
  <c r="Y156" i="19"/>
  <c r="Z156" i="19"/>
  <c r="AA156" i="19"/>
  <c r="AB156" i="19"/>
  <c r="AC156" i="19"/>
  <c r="AD156" i="19"/>
  <c r="C157" i="19"/>
  <c r="D157" i="19"/>
  <c r="E157" i="19"/>
  <c r="F157" i="19"/>
  <c r="G157" i="19"/>
  <c r="H157" i="19"/>
  <c r="I157" i="19"/>
  <c r="J157" i="19"/>
  <c r="K157" i="19"/>
  <c r="L157" i="19"/>
  <c r="M157" i="19"/>
  <c r="N157" i="19"/>
  <c r="O157" i="19"/>
  <c r="P157" i="19"/>
  <c r="Q157" i="19"/>
  <c r="R157" i="19"/>
  <c r="S157" i="19"/>
  <c r="T157" i="19"/>
  <c r="U157" i="19"/>
  <c r="V157" i="19"/>
  <c r="W157" i="19"/>
  <c r="X157" i="19"/>
  <c r="Y157" i="19"/>
  <c r="Z157" i="19"/>
  <c r="AA157" i="19"/>
  <c r="AB157" i="19"/>
  <c r="AC157" i="19"/>
  <c r="AD157" i="19"/>
  <c r="C158" i="19"/>
  <c r="D158" i="19"/>
  <c r="E158" i="19"/>
  <c r="F158" i="19"/>
  <c r="G158" i="19"/>
  <c r="H158" i="19"/>
  <c r="I158" i="19"/>
  <c r="J158" i="19"/>
  <c r="K158" i="19"/>
  <c r="L158" i="19"/>
  <c r="M158" i="19"/>
  <c r="N158" i="19"/>
  <c r="O158" i="19"/>
  <c r="P158" i="19"/>
  <c r="Q158" i="19"/>
  <c r="R158" i="19"/>
  <c r="S158" i="19"/>
  <c r="T158" i="19"/>
  <c r="U158" i="19"/>
  <c r="V158" i="19"/>
  <c r="W158" i="19"/>
  <c r="X158" i="19"/>
  <c r="Y158" i="19"/>
  <c r="Z158" i="19"/>
  <c r="AA158" i="19"/>
  <c r="AB158" i="19"/>
  <c r="AC158" i="19"/>
  <c r="AD158" i="19"/>
  <c r="C159" i="19"/>
  <c r="D159" i="19"/>
  <c r="E159" i="19"/>
  <c r="F159" i="19"/>
  <c r="G159" i="19"/>
  <c r="H159" i="19"/>
  <c r="I159" i="19"/>
  <c r="J159" i="19"/>
  <c r="K159" i="19"/>
  <c r="L159" i="19"/>
  <c r="M159" i="19"/>
  <c r="N159" i="19"/>
  <c r="O159" i="19"/>
  <c r="P159" i="19"/>
  <c r="Q159" i="19"/>
  <c r="R159" i="19"/>
  <c r="S159" i="19"/>
  <c r="T159" i="19"/>
  <c r="U159" i="19"/>
  <c r="V159" i="19"/>
  <c r="W159" i="19"/>
  <c r="X159" i="19"/>
  <c r="Y159" i="19"/>
  <c r="Z159" i="19"/>
  <c r="AA159" i="19"/>
  <c r="AB159" i="19"/>
  <c r="AC159" i="19"/>
  <c r="AD159" i="19"/>
  <c r="C160" i="19"/>
  <c r="D160" i="19"/>
  <c r="E160" i="19"/>
  <c r="F160" i="19"/>
  <c r="G160" i="19"/>
  <c r="H160" i="19"/>
  <c r="I160" i="19"/>
  <c r="J160" i="19"/>
  <c r="K160" i="19"/>
  <c r="L160" i="19"/>
  <c r="M160" i="19"/>
  <c r="N160" i="19"/>
  <c r="O160" i="19"/>
  <c r="P160" i="19"/>
  <c r="Q160" i="19"/>
  <c r="R160" i="19"/>
  <c r="S160" i="19"/>
  <c r="T160" i="19"/>
  <c r="U160" i="19"/>
  <c r="V160" i="19"/>
  <c r="W160" i="19"/>
  <c r="X160" i="19"/>
  <c r="Y160" i="19"/>
  <c r="Z160" i="19"/>
  <c r="AA160" i="19"/>
  <c r="AB160" i="19"/>
  <c r="AC160" i="19"/>
  <c r="AD160" i="19"/>
  <c r="C161" i="19"/>
  <c r="D161" i="19"/>
  <c r="E161" i="19"/>
  <c r="F161" i="19"/>
  <c r="G161" i="19"/>
  <c r="H161" i="19"/>
  <c r="I161" i="19"/>
  <c r="J161" i="19"/>
  <c r="K161" i="19"/>
  <c r="L161" i="19"/>
  <c r="M161" i="19"/>
  <c r="N161" i="19"/>
  <c r="O161" i="19"/>
  <c r="P161" i="19"/>
  <c r="Q161" i="19"/>
  <c r="R161" i="19"/>
  <c r="S161" i="19"/>
  <c r="T161" i="19"/>
  <c r="U161" i="19"/>
  <c r="V161" i="19"/>
  <c r="W161" i="19"/>
  <c r="X161" i="19"/>
  <c r="Y161" i="19"/>
  <c r="Z161" i="19"/>
  <c r="AA161" i="19"/>
  <c r="AB161" i="19"/>
  <c r="AC161" i="19"/>
  <c r="AD161" i="19"/>
  <c r="C162" i="19"/>
  <c r="D162" i="19"/>
  <c r="E162" i="19"/>
  <c r="F162" i="19"/>
  <c r="G162" i="19"/>
  <c r="H162" i="19"/>
  <c r="I162" i="19"/>
  <c r="J162" i="19"/>
  <c r="K162" i="19"/>
  <c r="L162" i="19"/>
  <c r="M162" i="19"/>
  <c r="N162" i="19"/>
  <c r="O162" i="19"/>
  <c r="P162" i="19"/>
  <c r="Q162" i="19"/>
  <c r="R162" i="19"/>
  <c r="S162" i="19"/>
  <c r="T162" i="19"/>
  <c r="U162" i="19"/>
  <c r="V162" i="19"/>
  <c r="W162" i="19"/>
  <c r="X162" i="19"/>
  <c r="Y162" i="19"/>
  <c r="Z162" i="19"/>
  <c r="AA162" i="19"/>
  <c r="AB162" i="19"/>
  <c r="AC162" i="19"/>
  <c r="AD162" i="19"/>
  <c r="C163" i="19"/>
  <c r="D163" i="19"/>
  <c r="E163" i="19"/>
  <c r="F163" i="19"/>
  <c r="G163" i="19"/>
  <c r="H163" i="19"/>
  <c r="I163" i="19"/>
  <c r="J163" i="19"/>
  <c r="K163" i="19"/>
  <c r="L163" i="19"/>
  <c r="M163" i="19"/>
  <c r="N163" i="19"/>
  <c r="O163" i="19"/>
  <c r="P163" i="19"/>
  <c r="Q163" i="19"/>
  <c r="R163" i="19"/>
  <c r="S163" i="19"/>
  <c r="T163" i="19"/>
  <c r="U163" i="19"/>
  <c r="V163" i="19"/>
  <c r="W163" i="19"/>
  <c r="X163" i="19"/>
  <c r="Y163" i="19"/>
  <c r="Z163" i="19"/>
  <c r="AA163" i="19"/>
  <c r="AB163" i="19"/>
  <c r="AC163" i="19"/>
  <c r="AD163" i="19"/>
  <c r="C164" i="19"/>
  <c r="D164" i="19"/>
  <c r="E164" i="19"/>
  <c r="F164" i="19"/>
  <c r="G164" i="19"/>
  <c r="H164" i="19"/>
  <c r="I164" i="19"/>
  <c r="J164" i="19"/>
  <c r="K164" i="19"/>
  <c r="L164" i="19"/>
  <c r="M164" i="19"/>
  <c r="N164" i="19"/>
  <c r="O164" i="19"/>
  <c r="P164" i="19"/>
  <c r="Q164" i="19"/>
  <c r="R164" i="19"/>
  <c r="S164" i="19"/>
  <c r="T164" i="19"/>
  <c r="U164" i="19"/>
  <c r="V164" i="19"/>
  <c r="W164" i="19"/>
  <c r="X164" i="19"/>
  <c r="Y164" i="19"/>
  <c r="Z164" i="19"/>
  <c r="AA164" i="19"/>
  <c r="AB164" i="19"/>
  <c r="AC164" i="19"/>
  <c r="AD164" i="19"/>
  <c r="C165" i="19"/>
  <c r="D165" i="19"/>
  <c r="E165" i="19"/>
  <c r="F165" i="19"/>
  <c r="G165" i="19"/>
  <c r="H165" i="19"/>
  <c r="I165" i="19"/>
  <c r="J165" i="19"/>
  <c r="K165" i="19"/>
  <c r="L165" i="19"/>
  <c r="M165" i="19"/>
  <c r="N165" i="19"/>
  <c r="O165" i="19"/>
  <c r="P165" i="19"/>
  <c r="Q165" i="19"/>
  <c r="R165" i="19"/>
  <c r="S165" i="19"/>
  <c r="T165" i="19"/>
  <c r="U165" i="19"/>
  <c r="V165" i="19"/>
  <c r="W165" i="19"/>
  <c r="X165" i="19"/>
  <c r="Y165" i="19"/>
  <c r="Z165" i="19"/>
  <c r="AA165" i="19"/>
  <c r="AB165" i="19"/>
  <c r="AC165" i="19"/>
  <c r="AD165" i="19"/>
  <c r="C166" i="19"/>
  <c r="D166" i="19"/>
  <c r="E166" i="19"/>
  <c r="F166" i="19"/>
  <c r="G166" i="19"/>
  <c r="H166" i="19"/>
  <c r="I166" i="19"/>
  <c r="J166" i="19"/>
  <c r="K166" i="19"/>
  <c r="L166" i="19"/>
  <c r="M166" i="19"/>
  <c r="N166" i="19"/>
  <c r="O166" i="19"/>
  <c r="P166" i="19"/>
  <c r="Q166" i="19"/>
  <c r="R166" i="19"/>
  <c r="S166" i="19"/>
  <c r="T166" i="19"/>
  <c r="U166" i="19"/>
  <c r="V166" i="19"/>
  <c r="W166" i="19"/>
  <c r="X166" i="19"/>
  <c r="Y166" i="19"/>
  <c r="Z166" i="19"/>
  <c r="AA166" i="19"/>
  <c r="AB166" i="19"/>
  <c r="AC166" i="19"/>
  <c r="AD166" i="19"/>
  <c r="C167" i="19"/>
  <c r="D167" i="19"/>
  <c r="E167" i="19"/>
  <c r="F167" i="19"/>
  <c r="G167" i="19"/>
  <c r="H167" i="19"/>
  <c r="I167" i="19"/>
  <c r="J167" i="19"/>
  <c r="K167" i="19"/>
  <c r="L167" i="19"/>
  <c r="M167" i="19"/>
  <c r="N167" i="19"/>
  <c r="O167" i="19"/>
  <c r="P167" i="19"/>
  <c r="Q167" i="19"/>
  <c r="R167" i="19"/>
  <c r="S167" i="19"/>
  <c r="T167" i="19"/>
  <c r="U167" i="19"/>
  <c r="V167" i="19"/>
  <c r="W167" i="19"/>
  <c r="X167" i="19"/>
  <c r="Y167" i="19"/>
  <c r="Z167" i="19"/>
  <c r="AA167" i="19"/>
  <c r="AB167" i="19"/>
  <c r="AC167" i="19"/>
  <c r="AD167" i="19"/>
  <c r="C168" i="19"/>
  <c r="D168" i="19"/>
  <c r="E168" i="19"/>
  <c r="F168" i="19"/>
  <c r="G168" i="19"/>
  <c r="H168" i="19"/>
  <c r="I168" i="19"/>
  <c r="J168" i="19"/>
  <c r="K168" i="19"/>
  <c r="L168" i="19"/>
  <c r="M168" i="19"/>
  <c r="N168" i="19"/>
  <c r="O168" i="19"/>
  <c r="P168" i="19"/>
  <c r="Q168" i="19"/>
  <c r="R168" i="19"/>
  <c r="S168" i="19"/>
  <c r="T168" i="19"/>
  <c r="U168" i="19"/>
  <c r="V168" i="19"/>
  <c r="W168" i="19"/>
  <c r="X168" i="19"/>
  <c r="Y168" i="19"/>
  <c r="Z168" i="19"/>
  <c r="AA168" i="19"/>
  <c r="AB168" i="19"/>
  <c r="AC168" i="19"/>
  <c r="AD168" i="19"/>
  <c r="C169" i="19"/>
  <c r="D169" i="19"/>
  <c r="E169" i="19"/>
  <c r="F169" i="19"/>
  <c r="G169" i="19"/>
  <c r="H169" i="19"/>
  <c r="I169" i="19"/>
  <c r="J169" i="19"/>
  <c r="K169" i="19"/>
  <c r="L169" i="19"/>
  <c r="M169" i="19"/>
  <c r="N169" i="19"/>
  <c r="O169" i="19"/>
  <c r="P169" i="19"/>
  <c r="Q169" i="19"/>
  <c r="R169" i="19"/>
  <c r="S169" i="19"/>
  <c r="T169" i="19"/>
  <c r="U169" i="19"/>
  <c r="V169" i="19"/>
  <c r="W169" i="19"/>
  <c r="X169" i="19"/>
  <c r="Y169" i="19"/>
  <c r="Z169" i="19"/>
  <c r="AA169" i="19"/>
  <c r="AB169" i="19"/>
  <c r="AC169" i="19"/>
  <c r="AD169" i="19"/>
  <c r="C170" i="19"/>
  <c r="D170" i="19"/>
  <c r="E170" i="19"/>
  <c r="F170" i="19"/>
  <c r="G170" i="19"/>
  <c r="H170" i="19"/>
  <c r="I170" i="19"/>
  <c r="J170" i="19"/>
  <c r="K170" i="19"/>
  <c r="L170" i="19"/>
  <c r="M170" i="19"/>
  <c r="N170" i="19"/>
  <c r="O170" i="19"/>
  <c r="P170" i="19"/>
  <c r="Q170" i="19"/>
  <c r="R170" i="19"/>
  <c r="S170" i="19"/>
  <c r="T170" i="19"/>
  <c r="U170" i="19"/>
  <c r="V170" i="19"/>
  <c r="W170" i="19"/>
  <c r="X170" i="19"/>
  <c r="Y170" i="19"/>
  <c r="Z170" i="19"/>
  <c r="AA170" i="19"/>
  <c r="AB170" i="19"/>
  <c r="AC170" i="19"/>
  <c r="AD170" i="19"/>
  <c r="C171" i="19"/>
  <c r="D171" i="19"/>
  <c r="E171" i="19"/>
  <c r="F171" i="19"/>
  <c r="G171" i="19"/>
  <c r="H171" i="19"/>
  <c r="I171" i="19"/>
  <c r="J171" i="19"/>
  <c r="K171" i="19"/>
  <c r="L171" i="19"/>
  <c r="M171" i="19"/>
  <c r="N171" i="19"/>
  <c r="O171" i="19"/>
  <c r="P171" i="19"/>
  <c r="Q171" i="19"/>
  <c r="R171" i="19"/>
  <c r="S171" i="19"/>
  <c r="T171" i="19"/>
  <c r="U171" i="19"/>
  <c r="V171" i="19"/>
  <c r="W171" i="19"/>
  <c r="X171" i="19"/>
  <c r="Y171" i="19"/>
  <c r="Z171" i="19"/>
  <c r="AA171" i="19"/>
  <c r="AB171" i="19"/>
  <c r="AC171" i="19"/>
  <c r="AD171" i="19"/>
  <c r="C172" i="19"/>
  <c r="D172" i="19"/>
  <c r="E172" i="19"/>
  <c r="F172" i="19"/>
  <c r="G172" i="19"/>
  <c r="H172" i="19"/>
  <c r="I172" i="19"/>
  <c r="J172" i="19"/>
  <c r="K172" i="19"/>
  <c r="L172" i="19"/>
  <c r="M172" i="19"/>
  <c r="N172" i="19"/>
  <c r="O172" i="19"/>
  <c r="P172" i="19"/>
  <c r="Q172" i="19"/>
  <c r="R172" i="19"/>
  <c r="S172" i="19"/>
  <c r="T172" i="19"/>
  <c r="U172" i="19"/>
  <c r="V172" i="19"/>
  <c r="W172" i="19"/>
  <c r="X172" i="19"/>
  <c r="Y172" i="19"/>
  <c r="Z172" i="19"/>
  <c r="AA172" i="19"/>
  <c r="AB172" i="19"/>
  <c r="AC172" i="19"/>
  <c r="AD172" i="19"/>
  <c r="C173" i="19"/>
  <c r="D173" i="19"/>
  <c r="E173" i="19"/>
  <c r="F173" i="19"/>
  <c r="G173" i="19"/>
  <c r="H173" i="19"/>
  <c r="I173" i="19"/>
  <c r="J173" i="19"/>
  <c r="K173" i="19"/>
  <c r="L173" i="19"/>
  <c r="M173" i="19"/>
  <c r="N173" i="19"/>
  <c r="O173" i="19"/>
  <c r="P173" i="19"/>
  <c r="Q173" i="19"/>
  <c r="R173" i="19"/>
  <c r="S173" i="19"/>
  <c r="T173" i="19"/>
  <c r="U173" i="19"/>
  <c r="V173" i="19"/>
  <c r="W173" i="19"/>
  <c r="X173" i="19"/>
  <c r="Y173" i="19"/>
  <c r="Z173" i="19"/>
  <c r="AA173" i="19"/>
  <c r="AB173" i="19"/>
  <c r="AC173" i="19"/>
  <c r="AD173" i="19"/>
  <c r="C174" i="19"/>
  <c r="D174" i="19"/>
  <c r="E174" i="19"/>
  <c r="F174" i="19"/>
  <c r="G174" i="19"/>
  <c r="H174" i="19"/>
  <c r="I174" i="19"/>
  <c r="J174" i="19"/>
  <c r="K174" i="19"/>
  <c r="L174" i="19"/>
  <c r="M174" i="19"/>
  <c r="N174" i="19"/>
  <c r="O174" i="19"/>
  <c r="P174" i="19"/>
  <c r="Q174" i="19"/>
  <c r="R174" i="19"/>
  <c r="S174" i="19"/>
  <c r="T174" i="19"/>
  <c r="U174" i="19"/>
  <c r="V174" i="19"/>
  <c r="W174" i="19"/>
  <c r="X174" i="19"/>
  <c r="Y174" i="19"/>
  <c r="Z174" i="19"/>
  <c r="AA174" i="19"/>
  <c r="AB174" i="19"/>
  <c r="AC174" i="19"/>
  <c r="AD174" i="19"/>
  <c r="C175" i="19"/>
  <c r="D175" i="19"/>
  <c r="E175" i="19"/>
  <c r="F175" i="19"/>
  <c r="G175" i="19"/>
  <c r="H175" i="19"/>
  <c r="I175" i="19"/>
  <c r="J175" i="19"/>
  <c r="K175" i="19"/>
  <c r="L175" i="19"/>
  <c r="M175" i="19"/>
  <c r="N175" i="19"/>
  <c r="O175" i="19"/>
  <c r="P175" i="19"/>
  <c r="Q175" i="19"/>
  <c r="R175" i="19"/>
  <c r="S175" i="19"/>
  <c r="T175" i="19"/>
  <c r="U175" i="19"/>
  <c r="V175" i="19"/>
  <c r="W175" i="19"/>
  <c r="X175" i="19"/>
  <c r="Y175" i="19"/>
  <c r="Z175" i="19"/>
  <c r="AA175" i="19"/>
  <c r="AB175" i="19"/>
  <c r="AC175" i="19"/>
  <c r="AD175" i="19"/>
  <c r="C176" i="19"/>
  <c r="D176" i="19"/>
  <c r="E176" i="19"/>
  <c r="F176" i="19"/>
  <c r="G176" i="19"/>
  <c r="H176" i="19"/>
  <c r="I176" i="19"/>
  <c r="J176" i="19"/>
  <c r="K176" i="19"/>
  <c r="L176" i="19"/>
  <c r="M176" i="19"/>
  <c r="N176" i="19"/>
  <c r="O176" i="19"/>
  <c r="P176" i="19"/>
  <c r="Q176" i="19"/>
  <c r="R176" i="19"/>
  <c r="S176" i="19"/>
  <c r="T176" i="19"/>
  <c r="U176" i="19"/>
  <c r="V176" i="19"/>
  <c r="W176" i="19"/>
  <c r="X176" i="19"/>
  <c r="Y176" i="19"/>
  <c r="Z176" i="19"/>
  <c r="AA176" i="19"/>
  <c r="AB176" i="19"/>
  <c r="AC176" i="19"/>
  <c r="AD176" i="19"/>
  <c r="C177" i="19"/>
  <c r="D177" i="19"/>
  <c r="E177" i="19"/>
  <c r="F177" i="19"/>
  <c r="G177" i="19"/>
  <c r="H177" i="19"/>
  <c r="I177" i="19"/>
  <c r="J177" i="19"/>
  <c r="K177" i="19"/>
  <c r="L177" i="19"/>
  <c r="M177" i="19"/>
  <c r="N177" i="19"/>
  <c r="O177" i="19"/>
  <c r="P177" i="19"/>
  <c r="Q177" i="19"/>
  <c r="R177" i="19"/>
  <c r="S177" i="19"/>
  <c r="T177" i="19"/>
  <c r="U177" i="19"/>
  <c r="V177" i="19"/>
  <c r="W177" i="19"/>
  <c r="X177" i="19"/>
  <c r="Y177" i="19"/>
  <c r="Z177" i="19"/>
  <c r="AA177" i="19"/>
  <c r="AB177" i="19"/>
  <c r="AC177" i="19"/>
  <c r="AD177" i="19"/>
  <c r="C178" i="19"/>
  <c r="D178" i="19"/>
  <c r="E178" i="19"/>
  <c r="F178" i="19"/>
  <c r="G178" i="19"/>
  <c r="H178" i="19"/>
  <c r="I178" i="19"/>
  <c r="J178" i="19"/>
  <c r="K178" i="19"/>
  <c r="L178" i="19"/>
  <c r="M178" i="19"/>
  <c r="N178" i="19"/>
  <c r="O178" i="19"/>
  <c r="P178" i="19"/>
  <c r="Q178" i="19"/>
  <c r="R178" i="19"/>
  <c r="S178" i="19"/>
  <c r="T178" i="19"/>
  <c r="U178" i="19"/>
  <c r="V178" i="19"/>
  <c r="W178" i="19"/>
  <c r="X178" i="19"/>
  <c r="Y178" i="19"/>
  <c r="Z178" i="19"/>
  <c r="AA178" i="19"/>
  <c r="AB178" i="19"/>
  <c r="AC178" i="19"/>
  <c r="AD178" i="19"/>
  <c r="C179" i="19"/>
  <c r="D179" i="19"/>
  <c r="E179" i="19"/>
  <c r="F179" i="19"/>
  <c r="G179" i="19"/>
  <c r="H179" i="19"/>
  <c r="I179" i="19"/>
  <c r="J179" i="19"/>
  <c r="K179" i="19"/>
  <c r="L179" i="19"/>
  <c r="M179" i="19"/>
  <c r="N179" i="19"/>
  <c r="O179" i="19"/>
  <c r="P179" i="19"/>
  <c r="Q179" i="19"/>
  <c r="R179" i="19"/>
  <c r="S179" i="19"/>
  <c r="T179" i="19"/>
  <c r="U179" i="19"/>
  <c r="V179" i="19"/>
  <c r="W179" i="19"/>
  <c r="X179" i="19"/>
  <c r="Y179" i="19"/>
  <c r="Z179" i="19"/>
  <c r="AA179" i="19"/>
  <c r="AB179" i="19"/>
  <c r="AC179" i="19"/>
  <c r="AD179" i="19"/>
  <c r="C180" i="19"/>
  <c r="D180" i="19"/>
  <c r="E180" i="19"/>
  <c r="F180" i="19"/>
  <c r="G180" i="19"/>
  <c r="H180" i="19"/>
  <c r="I180" i="19"/>
  <c r="J180" i="19"/>
  <c r="K180" i="19"/>
  <c r="L180" i="19"/>
  <c r="M180" i="19"/>
  <c r="N180" i="19"/>
  <c r="O180" i="19"/>
  <c r="P180" i="19"/>
  <c r="Q180" i="19"/>
  <c r="R180" i="19"/>
  <c r="S180" i="19"/>
  <c r="T180" i="19"/>
  <c r="U180" i="19"/>
  <c r="V180" i="19"/>
  <c r="W180" i="19"/>
  <c r="X180" i="19"/>
  <c r="Y180" i="19"/>
  <c r="Z180" i="19"/>
  <c r="AA180" i="19"/>
  <c r="AB180" i="19"/>
  <c r="AC180" i="19"/>
  <c r="AD180" i="19"/>
  <c r="C181" i="19"/>
  <c r="D181" i="19"/>
  <c r="E181" i="19"/>
  <c r="F181" i="19"/>
  <c r="G181" i="19"/>
  <c r="H181" i="19"/>
  <c r="I181" i="19"/>
  <c r="J181" i="19"/>
  <c r="K181" i="19"/>
  <c r="L181" i="19"/>
  <c r="M181" i="19"/>
  <c r="N181" i="19"/>
  <c r="O181" i="19"/>
  <c r="P181" i="19"/>
  <c r="Q181" i="19"/>
  <c r="R181" i="19"/>
  <c r="S181" i="19"/>
  <c r="T181" i="19"/>
  <c r="U181" i="19"/>
  <c r="V181" i="19"/>
  <c r="W181" i="19"/>
  <c r="X181" i="19"/>
  <c r="Y181" i="19"/>
  <c r="Z181" i="19"/>
  <c r="AA181" i="19"/>
  <c r="AB181" i="19"/>
  <c r="AC181" i="19"/>
  <c r="AD181" i="19"/>
  <c r="C182" i="19"/>
  <c r="D182" i="19"/>
  <c r="E182" i="19"/>
  <c r="F182" i="19"/>
  <c r="G182" i="19"/>
  <c r="H182" i="19"/>
  <c r="I182" i="19"/>
  <c r="J182" i="19"/>
  <c r="K182" i="19"/>
  <c r="L182" i="19"/>
  <c r="M182" i="19"/>
  <c r="N182" i="19"/>
  <c r="O182" i="19"/>
  <c r="P182" i="19"/>
  <c r="Q182" i="19"/>
  <c r="R182" i="19"/>
  <c r="S182" i="19"/>
  <c r="T182" i="19"/>
  <c r="U182" i="19"/>
  <c r="V182" i="19"/>
  <c r="W182" i="19"/>
  <c r="X182" i="19"/>
  <c r="Y182" i="19"/>
  <c r="Z182" i="19"/>
  <c r="AA182" i="19"/>
  <c r="AB182" i="19"/>
  <c r="AC182" i="19"/>
  <c r="AD182" i="19"/>
  <c r="C183" i="19"/>
  <c r="D183" i="19"/>
  <c r="E183" i="19"/>
  <c r="F183" i="19"/>
  <c r="G183" i="19"/>
  <c r="H183" i="19"/>
  <c r="I183" i="19"/>
  <c r="J183" i="19"/>
  <c r="K183" i="19"/>
  <c r="L183" i="19"/>
  <c r="M183" i="19"/>
  <c r="N183" i="19"/>
  <c r="O183" i="19"/>
  <c r="P183" i="19"/>
  <c r="Q183" i="19"/>
  <c r="R183" i="19"/>
  <c r="S183" i="19"/>
  <c r="T183" i="19"/>
  <c r="U183" i="19"/>
  <c r="V183" i="19"/>
  <c r="W183" i="19"/>
  <c r="X183" i="19"/>
  <c r="Y183" i="19"/>
  <c r="Z183" i="19"/>
  <c r="AA183" i="19"/>
  <c r="AB183" i="19"/>
  <c r="AC183" i="19"/>
  <c r="AD183" i="19"/>
  <c r="C184" i="19"/>
  <c r="D184" i="19"/>
  <c r="E184" i="19"/>
  <c r="F184" i="19"/>
  <c r="G184" i="19"/>
  <c r="H184" i="19"/>
  <c r="I184" i="19"/>
  <c r="J184" i="19"/>
  <c r="K184" i="19"/>
  <c r="L184" i="19"/>
  <c r="M184" i="19"/>
  <c r="N184" i="19"/>
  <c r="O184" i="19"/>
  <c r="P184" i="19"/>
  <c r="Q184" i="19"/>
  <c r="R184" i="19"/>
  <c r="S184" i="19"/>
  <c r="T184" i="19"/>
  <c r="U184" i="19"/>
  <c r="V184" i="19"/>
  <c r="W184" i="19"/>
  <c r="X184" i="19"/>
  <c r="Y184" i="19"/>
  <c r="Z184" i="19"/>
  <c r="AA184" i="19"/>
  <c r="AB184" i="19"/>
  <c r="AC184" i="19"/>
  <c r="AD184" i="19"/>
  <c r="C185" i="19"/>
  <c r="D185" i="19"/>
  <c r="E185" i="19"/>
  <c r="F185" i="19"/>
  <c r="G185" i="19"/>
  <c r="H185" i="19"/>
  <c r="I185" i="19"/>
  <c r="J185" i="19"/>
  <c r="K185" i="19"/>
  <c r="L185" i="19"/>
  <c r="M185" i="19"/>
  <c r="N185" i="19"/>
  <c r="O185" i="19"/>
  <c r="P185" i="19"/>
  <c r="Q185" i="19"/>
  <c r="R185" i="19"/>
  <c r="S185" i="19"/>
  <c r="T185" i="19"/>
  <c r="U185" i="19"/>
  <c r="V185" i="19"/>
  <c r="W185" i="19"/>
  <c r="X185" i="19"/>
  <c r="Y185" i="19"/>
  <c r="Z185" i="19"/>
  <c r="AA185" i="19"/>
  <c r="AB185" i="19"/>
  <c r="AC185" i="19"/>
  <c r="AD185" i="19"/>
  <c r="C186" i="19"/>
  <c r="D186" i="19"/>
  <c r="E186" i="19"/>
  <c r="F186" i="19"/>
  <c r="G186" i="19"/>
  <c r="H186" i="19"/>
  <c r="I186" i="19"/>
  <c r="J186" i="19"/>
  <c r="K186" i="19"/>
  <c r="L186" i="19"/>
  <c r="M186" i="19"/>
  <c r="N186" i="19"/>
  <c r="O186" i="19"/>
  <c r="P186" i="19"/>
  <c r="Q186" i="19"/>
  <c r="R186" i="19"/>
  <c r="S186" i="19"/>
  <c r="T186" i="19"/>
  <c r="U186" i="19"/>
  <c r="V186" i="19"/>
  <c r="W186" i="19"/>
  <c r="X186" i="19"/>
  <c r="Y186" i="19"/>
  <c r="Z186" i="19"/>
  <c r="AA186" i="19"/>
  <c r="AB186" i="19"/>
  <c r="AC186" i="19"/>
  <c r="AD186" i="19"/>
  <c r="C187" i="19"/>
  <c r="D187" i="19"/>
  <c r="E187" i="19"/>
  <c r="F187" i="19"/>
  <c r="G187" i="19"/>
  <c r="H187" i="19"/>
  <c r="I187" i="19"/>
  <c r="J187" i="19"/>
  <c r="K187" i="19"/>
  <c r="L187" i="19"/>
  <c r="M187" i="19"/>
  <c r="N187" i="19"/>
  <c r="O187" i="19"/>
  <c r="P187" i="19"/>
  <c r="Q187" i="19"/>
  <c r="R187" i="19"/>
  <c r="S187" i="19"/>
  <c r="T187" i="19"/>
  <c r="U187" i="19"/>
  <c r="V187" i="19"/>
  <c r="W187" i="19"/>
  <c r="X187" i="19"/>
  <c r="Y187" i="19"/>
  <c r="Z187" i="19"/>
  <c r="AA187" i="19"/>
  <c r="AB187" i="19"/>
  <c r="AC187" i="19"/>
  <c r="AD187" i="19"/>
  <c r="C188" i="19"/>
  <c r="D188" i="19"/>
  <c r="E188" i="19"/>
  <c r="F188" i="19"/>
  <c r="G188" i="19"/>
  <c r="H188" i="19"/>
  <c r="I188" i="19"/>
  <c r="J188" i="19"/>
  <c r="K188" i="19"/>
  <c r="L188" i="19"/>
  <c r="M188" i="19"/>
  <c r="N188" i="19"/>
  <c r="O188" i="19"/>
  <c r="P188" i="19"/>
  <c r="Q188" i="19"/>
  <c r="R188" i="19"/>
  <c r="S188" i="19"/>
  <c r="T188" i="19"/>
  <c r="U188" i="19"/>
  <c r="V188" i="19"/>
  <c r="W188" i="19"/>
  <c r="X188" i="19"/>
  <c r="Y188" i="19"/>
  <c r="Z188" i="19"/>
  <c r="AA188" i="19"/>
  <c r="AB188" i="19"/>
  <c r="AC188" i="19"/>
  <c r="AD188" i="19"/>
  <c r="C189" i="19"/>
  <c r="D189" i="19"/>
  <c r="E189" i="19"/>
  <c r="F189" i="19"/>
  <c r="G189" i="19"/>
  <c r="H189" i="19"/>
  <c r="I189" i="19"/>
  <c r="J189" i="19"/>
  <c r="K189" i="19"/>
  <c r="L189" i="19"/>
  <c r="M189" i="19"/>
  <c r="N189" i="19"/>
  <c r="O189" i="19"/>
  <c r="P189" i="19"/>
  <c r="Q189" i="19"/>
  <c r="R189" i="19"/>
  <c r="S189" i="19"/>
  <c r="T189" i="19"/>
  <c r="U189" i="19"/>
  <c r="V189" i="19"/>
  <c r="W189" i="19"/>
  <c r="X189" i="19"/>
  <c r="Y189" i="19"/>
  <c r="Z189" i="19"/>
  <c r="AA189" i="19"/>
  <c r="AB189" i="19"/>
  <c r="AC189" i="19"/>
  <c r="AD189" i="19"/>
  <c r="C190" i="19"/>
  <c r="D190" i="19"/>
  <c r="E190" i="19"/>
  <c r="F190" i="19"/>
  <c r="G190" i="19"/>
  <c r="H190" i="19"/>
  <c r="I190" i="19"/>
  <c r="J190" i="19"/>
  <c r="K190" i="19"/>
  <c r="L190" i="19"/>
  <c r="M190" i="19"/>
  <c r="N190" i="19"/>
  <c r="O190" i="19"/>
  <c r="P190" i="19"/>
  <c r="Q190" i="19"/>
  <c r="R190" i="19"/>
  <c r="S190" i="19"/>
  <c r="T190" i="19"/>
  <c r="U190" i="19"/>
  <c r="V190" i="19"/>
  <c r="W190" i="19"/>
  <c r="X190" i="19"/>
  <c r="Y190" i="19"/>
  <c r="Z190" i="19"/>
  <c r="AA190" i="19"/>
  <c r="AB190" i="19"/>
  <c r="AC190" i="19"/>
  <c r="AD190" i="19"/>
  <c r="C191" i="19"/>
  <c r="D191" i="19"/>
  <c r="E191" i="19"/>
  <c r="F191" i="19"/>
  <c r="G191" i="19"/>
  <c r="H191" i="19"/>
  <c r="I191" i="19"/>
  <c r="J191" i="19"/>
  <c r="K191" i="19"/>
  <c r="L191" i="19"/>
  <c r="M191" i="19"/>
  <c r="N191" i="19"/>
  <c r="O191" i="19"/>
  <c r="P191" i="19"/>
  <c r="Q191" i="19"/>
  <c r="R191" i="19"/>
  <c r="S191" i="19"/>
  <c r="T191" i="19"/>
  <c r="U191" i="19"/>
  <c r="V191" i="19"/>
  <c r="W191" i="19"/>
  <c r="X191" i="19"/>
  <c r="Y191" i="19"/>
  <c r="Z191" i="19"/>
  <c r="AA191" i="19"/>
  <c r="AB191" i="19"/>
  <c r="AC191" i="19"/>
  <c r="AD191" i="19"/>
  <c r="C192" i="19"/>
  <c r="D192" i="19"/>
  <c r="E192" i="19"/>
  <c r="F192" i="19"/>
  <c r="G192" i="19"/>
  <c r="H192" i="19"/>
  <c r="I192" i="19"/>
  <c r="J192" i="19"/>
  <c r="K192" i="19"/>
  <c r="L192" i="19"/>
  <c r="M192" i="19"/>
  <c r="N192" i="19"/>
  <c r="O192" i="19"/>
  <c r="P192" i="19"/>
  <c r="Q192" i="19"/>
  <c r="R192" i="19"/>
  <c r="S192" i="19"/>
  <c r="T192" i="19"/>
  <c r="U192" i="19"/>
  <c r="V192" i="19"/>
  <c r="W192" i="19"/>
  <c r="X192" i="19"/>
  <c r="Y192" i="19"/>
  <c r="Z192" i="19"/>
  <c r="AA192" i="19"/>
  <c r="AB192" i="19"/>
  <c r="AC192" i="19"/>
  <c r="AD192" i="19"/>
  <c r="C193" i="19"/>
  <c r="D193" i="19"/>
  <c r="E193" i="19"/>
  <c r="F193" i="19"/>
  <c r="G193" i="19"/>
  <c r="H193" i="19"/>
  <c r="I193" i="19"/>
  <c r="J193" i="19"/>
  <c r="K193" i="19"/>
  <c r="L193" i="19"/>
  <c r="M193" i="19"/>
  <c r="N193" i="19"/>
  <c r="O193" i="19"/>
  <c r="P193" i="19"/>
  <c r="Q193" i="19"/>
  <c r="R193" i="19"/>
  <c r="S193" i="19"/>
  <c r="T193" i="19"/>
  <c r="U193" i="19"/>
  <c r="V193" i="19"/>
  <c r="W193" i="19"/>
  <c r="X193" i="19"/>
  <c r="Y193" i="19"/>
  <c r="Z193" i="19"/>
  <c r="AA193" i="19"/>
  <c r="AB193" i="19"/>
  <c r="AC193" i="19"/>
  <c r="AD193" i="19"/>
  <c r="C194" i="19"/>
  <c r="D194" i="19"/>
  <c r="E194" i="19"/>
  <c r="F194" i="19"/>
  <c r="G194" i="19"/>
  <c r="H194" i="19"/>
  <c r="I194" i="19"/>
  <c r="J194" i="19"/>
  <c r="K194" i="19"/>
  <c r="L194" i="19"/>
  <c r="M194" i="19"/>
  <c r="N194" i="19"/>
  <c r="O194" i="19"/>
  <c r="P194" i="19"/>
  <c r="Q194" i="19"/>
  <c r="R194" i="19"/>
  <c r="S194" i="19"/>
  <c r="T194" i="19"/>
  <c r="U194" i="19"/>
  <c r="V194" i="19"/>
  <c r="W194" i="19"/>
  <c r="X194" i="19"/>
  <c r="Y194" i="19"/>
  <c r="Z194" i="19"/>
  <c r="AA194" i="19"/>
  <c r="AB194" i="19"/>
  <c r="AC194" i="19"/>
  <c r="AD194" i="19"/>
  <c r="C195" i="19"/>
  <c r="D195" i="19"/>
  <c r="E195" i="19"/>
  <c r="F195" i="19"/>
  <c r="G195" i="19"/>
  <c r="H195" i="19"/>
  <c r="I195" i="19"/>
  <c r="J195" i="19"/>
  <c r="K195" i="19"/>
  <c r="L195" i="19"/>
  <c r="M195" i="19"/>
  <c r="N195" i="19"/>
  <c r="O195" i="19"/>
  <c r="P195" i="19"/>
  <c r="Q195" i="19"/>
  <c r="R195" i="19"/>
  <c r="S195" i="19"/>
  <c r="T195" i="19"/>
  <c r="U195" i="19"/>
  <c r="V195" i="19"/>
  <c r="W195" i="19"/>
  <c r="X195" i="19"/>
  <c r="Y195" i="19"/>
  <c r="Z195" i="19"/>
  <c r="AA195" i="19"/>
  <c r="AB195" i="19"/>
  <c r="AC195" i="19"/>
  <c r="AD195" i="19"/>
  <c r="C196" i="19"/>
  <c r="D196" i="19"/>
  <c r="E196" i="19"/>
  <c r="F196" i="19"/>
  <c r="G196" i="19"/>
  <c r="H196" i="19"/>
  <c r="I196" i="19"/>
  <c r="J196" i="19"/>
  <c r="K196" i="19"/>
  <c r="L196" i="19"/>
  <c r="M196" i="19"/>
  <c r="N196" i="19"/>
  <c r="O196" i="19"/>
  <c r="P196" i="19"/>
  <c r="Q196" i="19"/>
  <c r="R196" i="19"/>
  <c r="S196" i="19"/>
  <c r="T196" i="19"/>
  <c r="U196" i="19"/>
  <c r="V196" i="19"/>
  <c r="W196" i="19"/>
  <c r="X196" i="19"/>
  <c r="Y196" i="19"/>
  <c r="Z196" i="19"/>
  <c r="AA196" i="19"/>
  <c r="AB196" i="19"/>
  <c r="AC196" i="19"/>
  <c r="AD196" i="19"/>
  <c r="C197" i="19"/>
  <c r="D197" i="19"/>
  <c r="E197" i="19"/>
  <c r="F197" i="19"/>
  <c r="G197" i="19"/>
  <c r="H197" i="19"/>
  <c r="I197" i="19"/>
  <c r="J197" i="19"/>
  <c r="K197" i="19"/>
  <c r="L197" i="19"/>
  <c r="M197" i="19"/>
  <c r="N197" i="19"/>
  <c r="O197" i="19"/>
  <c r="P197" i="19"/>
  <c r="Q197" i="19"/>
  <c r="R197" i="19"/>
  <c r="S197" i="19"/>
  <c r="T197" i="19"/>
  <c r="U197" i="19"/>
  <c r="V197" i="19"/>
  <c r="W197" i="19"/>
  <c r="X197" i="19"/>
  <c r="Y197" i="19"/>
  <c r="Z197" i="19"/>
  <c r="AA197" i="19"/>
  <c r="AB197" i="19"/>
  <c r="AC197" i="19"/>
  <c r="AD197" i="19"/>
  <c r="C198" i="19"/>
  <c r="D198" i="19"/>
  <c r="E198" i="19"/>
  <c r="F198" i="19"/>
  <c r="G198" i="19"/>
  <c r="H198" i="19"/>
  <c r="I198" i="19"/>
  <c r="J198" i="19"/>
  <c r="K198" i="19"/>
  <c r="L198" i="19"/>
  <c r="M198" i="19"/>
  <c r="N198" i="19"/>
  <c r="O198" i="19"/>
  <c r="P198" i="19"/>
  <c r="Q198" i="19"/>
  <c r="R198" i="19"/>
  <c r="S198" i="19"/>
  <c r="T198" i="19"/>
  <c r="U198" i="19"/>
  <c r="V198" i="19"/>
  <c r="W198" i="19"/>
  <c r="X198" i="19"/>
  <c r="Y198" i="19"/>
  <c r="Z198" i="19"/>
  <c r="AA198" i="19"/>
  <c r="AB198" i="19"/>
  <c r="AC198" i="19"/>
  <c r="AD198" i="19"/>
  <c r="C199" i="19"/>
  <c r="D199" i="19"/>
  <c r="E199" i="19"/>
  <c r="F199" i="19"/>
  <c r="G199" i="19"/>
  <c r="H199" i="19"/>
  <c r="I199" i="19"/>
  <c r="J199" i="19"/>
  <c r="K199" i="19"/>
  <c r="L199" i="19"/>
  <c r="M199" i="19"/>
  <c r="N199" i="19"/>
  <c r="O199" i="19"/>
  <c r="P199" i="19"/>
  <c r="Q199" i="19"/>
  <c r="R199" i="19"/>
  <c r="S199" i="19"/>
  <c r="T199" i="19"/>
  <c r="U199" i="19"/>
  <c r="V199" i="19"/>
  <c r="W199" i="19"/>
  <c r="X199" i="19"/>
  <c r="Y199" i="19"/>
  <c r="Z199" i="19"/>
  <c r="AA199" i="19"/>
  <c r="AB199" i="19"/>
  <c r="AC199" i="19"/>
  <c r="AD199" i="19"/>
  <c r="C200" i="19"/>
  <c r="D200" i="19"/>
  <c r="E200" i="19"/>
  <c r="F200" i="19"/>
  <c r="G200" i="19"/>
  <c r="H200" i="19"/>
  <c r="I200" i="19"/>
  <c r="J200" i="19"/>
  <c r="K200" i="19"/>
  <c r="L200" i="19"/>
  <c r="M200" i="19"/>
  <c r="N200" i="19"/>
  <c r="O200" i="19"/>
  <c r="P200" i="19"/>
  <c r="Q200" i="19"/>
  <c r="R200" i="19"/>
  <c r="S200" i="19"/>
  <c r="T200" i="19"/>
  <c r="U200" i="19"/>
  <c r="V200" i="19"/>
  <c r="W200" i="19"/>
  <c r="X200" i="19"/>
  <c r="Y200" i="19"/>
  <c r="Z200" i="19"/>
  <c r="AA200" i="19"/>
  <c r="AB200" i="19"/>
  <c r="AC200" i="19"/>
  <c r="AD200" i="19"/>
  <c r="C201" i="19"/>
  <c r="D201" i="19"/>
  <c r="E201" i="19"/>
  <c r="F201" i="19"/>
  <c r="G201" i="19"/>
  <c r="H201" i="19"/>
  <c r="I201" i="19"/>
  <c r="J201" i="19"/>
  <c r="K201" i="19"/>
  <c r="L201" i="19"/>
  <c r="M201" i="19"/>
  <c r="N201" i="19"/>
  <c r="O201" i="19"/>
  <c r="P201" i="19"/>
  <c r="Q201" i="19"/>
  <c r="R201" i="19"/>
  <c r="S201" i="19"/>
  <c r="T201" i="19"/>
  <c r="U201" i="19"/>
  <c r="V201" i="19"/>
  <c r="W201" i="19"/>
  <c r="X201" i="19"/>
  <c r="Y201" i="19"/>
  <c r="Z201" i="19"/>
  <c r="AA201" i="19"/>
  <c r="AB201" i="19"/>
  <c r="AC201" i="19"/>
  <c r="AD201" i="19"/>
  <c r="C202" i="19"/>
  <c r="D202" i="19"/>
  <c r="E202" i="19"/>
  <c r="F202" i="19"/>
  <c r="G202" i="19"/>
  <c r="H202" i="19"/>
  <c r="I202" i="19"/>
  <c r="J202" i="19"/>
  <c r="K202" i="19"/>
  <c r="L202" i="19"/>
  <c r="M202" i="19"/>
  <c r="N202" i="19"/>
  <c r="O202" i="19"/>
  <c r="P202" i="19"/>
  <c r="Q202" i="19"/>
  <c r="R202" i="19"/>
  <c r="S202" i="19"/>
  <c r="T202" i="19"/>
  <c r="U202" i="19"/>
  <c r="V202" i="19"/>
  <c r="W202" i="19"/>
  <c r="X202" i="19"/>
  <c r="Y202" i="19"/>
  <c r="Z202" i="19"/>
  <c r="AA202" i="19"/>
  <c r="AB202" i="19"/>
  <c r="AC202" i="19"/>
  <c r="AD202" i="19"/>
  <c r="C203" i="19"/>
  <c r="D203" i="19"/>
  <c r="E203" i="19"/>
  <c r="F203" i="19"/>
  <c r="G203" i="19"/>
  <c r="H203" i="19"/>
  <c r="I203" i="19"/>
  <c r="J203" i="19"/>
  <c r="K203" i="19"/>
  <c r="L203" i="19"/>
  <c r="M203" i="19"/>
  <c r="N203" i="19"/>
  <c r="O203" i="19"/>
  <c r="P203" i="19"/>
  <c r="Q203" i="19"/>
  <c r="R203" i="19"/>
  <c r="S203" i="19"/>
  <c r="T203" i="19"/>
  <c r="U203" i="19"/>
  <c r="V203" i="19"/>
  <c r="W203" i="19"/>
  <c r="X203" i="19"/>
  <c r="Y203" i="19"/>
  <c r="Z203" i="19"/>
  <c r="AA203" i="19"/>
  <c r="AB203" i="19"/>
  <c r="AC203" i="19"/>
  <c r="AD203" i="19"/>
  <c r="C204" i="19"/>
  <c r="D204" i="19"/>
  <c r="E204" i="19"/>
  <c r="F204" i="19"/>
  <c r="G204" i="19"/>
  <c r="H204" i="19"/>
  <c r="I204" i="19"/>
  <c r="J204" i="19"/>
  <c r="K204" i="19"/>
  <c r="L204" i="19"/>
  <c r="M204" i="19"/>
  <c r="N204" i="19"/>
  <c r="O204" i="19"/>
  <c r="P204" i="19"/>
  <c r="Q204" i="19"/>
  <c r="R204" i="19"/>
  <c r="S204" i="19"/>
  <c r="T204" i="19"/>
  <c r="U204" i="19"/>
  <c r="V204" i="19"/>
  <c r="W204" i="19"/>
  <c r="X204" i="19"/>
  <c r="Y204" i="19"/>
  <c r="Z204" i="19"/>
  <c r="AA204" i="19"/>
  <c r="AB204" i="19"/>
  <c r="AC204" i="19"/>
  <c r="AD204" i="19"/>
  <c r="C205" i="19"/>
  <c r="D205" i="19"/>
  <c r="E205" i="19"/>
  <c r="F205" i="19"/>
  <c r="G205" i="19"/>
  <c r="H205" i="19"/>
  <c r="I205" i="19"/>
  <c r="J205" i="19"/>
  <c r="K205" i="19"/>
  <c r="L205" i="19"/>
  <c r="M205" i="19"/>
  <c r="N205" i="19"/>
  <c r="O205" i="19"/>
  <c r="P205" i="19"/>
  <c r="Q205" i="19"/>
  <c r="R205" i="19"/>
  <c r="S205" i="19"/>
  <c r="T205" i="19"/>
  <c r="U205" i="19"/>
  <c r="V205" i="19"/>
  <c r="W205" i="19"/>
  <c r="X205" i="19"/>
  <c r="Y205" i="19"/>
  <c r="Z205" i="19"/>
  <c r="AA205" i="19"/>
  <c r="AB205" i="19"/>
  <c r="AC205" i="19"/>
  <c r="AD205" i="19"/>
  <c r="C206" i="19"/>
  <c r="D206" i="19"/>
  <c r="E206" i="19"/>
  <c r="F206" i="19"/>
  <c r="G206" i="19"/>
  <c r="H206" i="19"/>
  <c r="I206" i="19"/>
  <c r="J206" i="19"/>
  <c r="K206" i="19"/>
  <c r="L206" i="19"/>
  <c r="M206" i="19"/>
  <c r="N206" i="19"/>
  <c r="O206" i="19"/>
  <c r="P206" i="19"/>
  <c r="Q206" i="19"/>
  <c r="R206" i="19"/>
  <c r="S206" i="19"/>
  <c r="T206" i="19"/>
  <c r="U206" i="19"/>
  <c r="V206" i="19"/>
  <c r="W206" i="19"/>
  <c r="X206" i="19"/>
  <c r="Y206" i="19"/>
  <c r="Z206" i="19"/>
  <c r="AA206" i="19"/>
  <c r="AB206" i="19"/>
  <c r="AC206" i="19"/>
  <c r="AD206" i="19"/>
  <c r="C207" i="19"/>
  <c r="D207" i="19"/>
  <c r="E207" i="19"/>
  <c r="F207" i="19"/>
  <c r="G207" i="19"/>
  <c r="H207" i="19"/>
  <c r="I207" i="19"/>
  <c r="J207" i="19"/>
  <c r="K207" i="19"/>
  <c r="L207" i="19"/>
  <c r="M207" i="19"/>
  <c r="N207" i="19"/>
  <c r="O207" i="19"/>
  <c r="P207" i="19"/>
  <c r="Q207" i="19"/>
  <c r="R207" i="19"/>
  <c r="S207" i="19"/>
  <c r="T207" i="19"/>
  <c r="U207" i="19"/>
  <c r="V207" i="19"/>
  <c r="W207" i="19"/>
  <c r="X207" i="19"/>
  <c r="Y207" i="19"/>
  <c r="Z207" i="19"/>
  <c r="AA207" i="19"/>
  <c r="AB207" i="19"/>
  <c r="AC207" i="19"/>
  <c r="AD207" i="19"/>
  <c r="C208" i="19"/>
  <c r="D208" i="19"/>
  <c r="E208" i="19"/>
  <c r="F208" i="19"/>
  <c r="G208" i="19"/>
  <c r="H208" i="19"/>
  <c r="I208" i="19"/>
  <c r="J208" i="19"/>
  <c r="K208" i="19"/>
  <c r="L208" i="19"/>
  <c r="M208" i="19"/>
  <c r="N208" i="19"/>
  <c r="O208" i="19"/>
  <c r="P208" i="19"/>
  <c r="Q208" i="19"/>
  <c r="R208" i="19"/>
  <c r="S208" i="19"/>
  <c r="T208" i="19"/>
  <c r="U208" i="19"/>
  <c r="V208" i="19"/>
  <c r="W208" i="19"/>
  <c r="X208" i="19"/>
  <c r="Y208" i="19"/>
  <c r="Z208" i="19"/>
  <c r="AA208" i="19"/>
  <c r="AB208" i="19"/>
  <c r="AC208" i="19"/>
  <c r="AD208" i="19"/>
  <c r="C209" i="19"/>
  <c r="D209" i="19"/>
  <c r="E209" i="19"/>
  <c r="F209" i="19"/>
  <c r="G209" i="19"/>
  <c r="H209" i="19"/>
  <c r="I209" i="19"/>
  <c r="J209" i="19"/>
  <c r="K209" i="19"/>
  <c r="L209" i="19"/>
  <c r="M209" i="19"/>
  <c r="N209" i="19"/>
  <c r="O209" i="19"/>
  <c r="P209" i="19"/>
  <c r="Q209" i="19"/>
  <c r="R209" i="19"/>
  <c r="S209" i="19"/>
  <c r="T209" i="19"/>
  <c r="U209" i="19"/>
  <c r="V209" i="19"/>
  <c r="W209" i="19"/>
  <c r="X209" i="19"/>
  <c r="Y209" i="19"/>
  <c r="Z209" i="19"/>
  <c r="AA209" i="19"/>
  <c r="AB209" i="19"/>
  <c r="AC209" i="19"/>
  <c r="AD209" i="19"/>
  <c r="C210" i="19"/>
  <c r="D210" i="19"/>
  <c r="E210" i="19"/>
  <c r="F210" i="19"/>
  <c r="G210" i="19"/>
  <c r="H210" i="19"/>
  <c r="I210" i="19"/>
  <c r="J210" i="19"/>
  <c r="K210" i="19"/>
  <c r="L210" i="19"/>
  <c r="M210" i="19"/>
  <c r="N210" i="19"/>
  <c r="O210" i="19"/>
  <c r="P210" i="19"/>
  <c r="Q210" i="19"/>
  <c r="R210" i="19"/>
  <c r="S210" i="19"/>
  <c r="T210" i="19"/>
  <c r="U210" i="19"/>
  <c r="V210" i="19"/>
  <c r="W210" i="19"/>
  <c r="X210" i="19"/>
  <c r="Y210" i="19"/>
  <c r="Z210" i="19"/>
  <c r="AA210" i="19"/>
  <c r="AB210" i="19"/>
  <c r="AC210" i="19"/>
  <c r="AD210" i="19"/>
  <c r="C211" i="19"/>
  <c r="D211" i="19"/>
  <c r="E211" i="19"/>
  <c r="F211" i="19"/>
  <c r="G211" i="19"/>
  <c r="H211" i="19"/>
  <c r="I211" i="19"/>
  <c r="J211" i="19"/>
  <c r="K211" i="19"/>
  <c r="L211" i="19"/>
  <c r="M211" i="19"/>
  <c r="N211" i="19"/>
  <c r="O211" i="19"/>
  <c r="P211" i="19"/>
  <c r="Q211" i="19"/>
  <c r="R211" i="19"/>
  <c r="S211" i="19"/>
  <c r="T211" i="19"/>
  <c r="U211" i="19"/>
  <c r="V211" i="19"/>
  <c r="W211" i="19"/>
  <c r="X211" i="19"/>
  <c r="Y211" i="19"/>
  <c r="Z211" i="19"/>
  <c r="AA211" i="19"/>
  <c r="AB211" i="19"/>
  <c r="AC211" i="19"/>
  <c r="AD211" i="19"/>
  <c r="G113" i="19"/>
  <c r="H113" i="19"/>
  <c r="I113" i="19"/>
  <c r="J113" i="19"/>
  <c r="K113" i="19"/>
  <c r="L113" i="19"/>
  <c r="M113" i="19"/>
  <c r="N113" i="19"/>
  <c r="O113" i="19"/>
  <c r="P113" i="19"/>
  <c r="Q113" i="19"/>
  <c r="R113" i="19"/>
  <c r="S113" i="19"/>
  <c r="T113" i="19"/>
  <c r="U113" i="19"/>
  <c r="V113" i="19"/>
  <c r="W113" i="19"/>
  <c r="X113" i="19"/>
  <c r="Y113" i="19"/>
  <c r="Z113" i="19"/>
  <c r="AA113" i="19"/>
  <c r="AB113" i="19"/>
  <c r="AC113" i="19"/>
  <c r="AD113" i="19"/>
  <c r="AE113" i="19"/>
  <c r="D113" i="19"/>
  <c r="E113" i="19"/>
  <c r="F113" i="19"/>
  <c r="AH12" i="19"/>
  <c r="AH13" i="19"/>
  <c r="AH10" i="19" s="1"/>
  <c r="AH14" i="19"/>
  <c r="AH15" i="19"/>
  <c r="AH16" i="19"/>
  <c r="AH17" i="19"/>
  <c r="AH18" i="19"/>
  <c r="AH19" i="19"/>
  <c r="AH20" i="19"/>
  <c r="AH21" i="19"/>
  <c r="AH22" i="19"/>
  <c r="AH23" i="19"/>
  <c r="AH24" i="19"/>
  <c r="AH25" i="19"/>
  <c r="AH26" i="19"/>
  <c r="AH27" i="19"/>
  <c r="AH28" i="19"/>
  <c r="AH29" i="19"/>
  <c r="AH30" i="19"/>
  <c r="AH31" i="19"/>
  <c r="AH32" i="19"/>
  <c r="AH33" i="19"/>
  <c r="AH34" i="19"/>
  <c r="AH35" i="19"/>
  <c r="AH36" i="19"/>
  <c r="AH37" i="19"/>
  <c r="AH38" i="19"/>
  <c r="AH39" i="19"/>
  <c r="AH40" i="19"/>
  <c r="AH41" i="19"/>
  <c r="AH42" i="19"/>
  <c r="AH43" i="19"/>
  <c r="AH44" i="19"/>
  <c r="AH45" i="19"/>
  <c r="AH46" i="19"/>
  <c r="AH47" i="19"/>
  <c r="AH48" i="19"/>
  <c r="AH49" i="19"/>
  <c r="AH50" i="19"/>
  <c r="AH51" i="19"/>
  <c r="AH52" i="19"/>
  <c r="AH53" i="19"/>
  <c r="AH54" i="19"/>
  <c r="AH55" i="19"/>
  <c r="AH56" i="19"/>
  <c r="AH57" i="19"/>
  <c r="AH58" i="19"/>
  <c r="AH59" i="19"/>
  <c r="AH60" i="19"/>
  <c r="AH61" i="19"/>
  <c r="AH62" i="19"/>
  <c r="AH63" i="19"/>
  <c r="AH64" i="19"/>
  <c r="AH65" i="19"/>
  <c r="AH66" i="19"/>
  <c r="AH67" i="19"/>
  <c r="AH68" i="19"/>
  <c r="AH69" i="19"/>
  <c r="AH70" i="19"/>
  <c r="AH71" i="19"/>
  <c r="AH72" i="19"/>
  <c r="AH73" i="19"/>
  <c r="AH74" i="19"/>
  <c r="AH75" i="19"/>
  <c r="AH76" i="19"/>
  <c r="AH77" i="19"/>
  <c r="AH78" i="19"/>
  <c r="AH79" i="19"/>
  <c r="AH80" i="19"/>
  <c r="AH81" i="19"/>
  <c r="AH82" i="19"/>
  <c r="AH83" i="19"/>
  <c r="AH84" i="19"/>
  <c r="AH85" i="19"/>
  <c r="AH86" i="19"/>
  <c r="AH87" i="19"/>
  <c r="AH88" i="19"/>
  <c r="AH89" i="19"/>
  <c r="AH90" i="19"/>
  <c r="AH91" i="19"/>
  <c r="AH92" i="19"/>
  <c r="AH93" i="19"/>
  <c r="AH94" i="19"/>
  <c r="AH95" i="19"/>
  <c r="AH96" i="19"/>
  <c r="AH97" i="19"/>
  <c r="AH98" i="19"/>
  <c r="AH99" i="19"/>
  <c r="AH100" i="19"/>
  <c r="AH101" i="19"/>
  <c r="AH102" i="19"/>
  <c r="AH103" i="19"/>
  <c r="AH104" i="19"/>
  <c r="AH105" i="19"/>
  <c r="AH106" i="19"/>
  <c r="AH107" i="19"/>
  <c r="AH108" i="19"/>
  <c r="AH11" i="19"/>
  <c r="AC11" i="6"/>
  <c r="AD11" i="6"/>
  <c r="AE11" i="6"/>
  <c r="AF11" i="6"/>
  <c r="AG11" i="6"/>
  <c r="AH11" i="6"/>
  <c r="AC12" i="6"/>
  <c r="AD12" i="6"/>
  <c r="AE12" i="6"/>
  <c r="AF12" i="6"/>
  <c r="AG12" i="6"/>
  <c r="AH12" i="6"/>
  <c r="AC13" i="6"/>
  <c r="AD13" i="6"/>
  <c r="AE13" i="6"/>
  <c r="AF13" i="6"/>
  <c r="AG13" i="6"/>
  <c r="AH13" i="6"/>
  <c r="AC14" i="6"/>
  <c r="AD14" i="6"/>
  <c r="AE14" i="6"/>
  <c r="AF14" i="6"/>
  <c r="AG14" i="6"/>
  <c r="AH14" i="6"/>
  <c r="AC15" i="6"/>
  <c r="AD15" i="6"/>
  <c r="AE15" i="6"/>
  <c r="AF15" i="6"/>
  <c r="AG15" i="6"/>
  <c r="AH15" i="6"/>
  <c r="AC16" i="6"/>
  <c r="AD16" i="6"/>
  <c r="AE16" i="6"/>
  <c r="AF16" i="6"/>
  <c r="AG16" i="6"/>
  <c r="AH16" i="6"/>
  <c r="AC17" i="6"/>
  <c r="AD17" i="6"/>
  <c r="AE17" i="6"/>
  <c r="AF17" i="6"/>
  <c r="AG17" i="6"/>
  <c r="AH17" i="6"/>
  <c r="AC18" i="6"/>
  <c r="AD18" i="6"/>
  <c r="AE18" i="6"/>
  <c r="AF18" i="6"/>
  <c r="AG18" i="6"/>
  <c r="AH18" i="6"/>
  <c r="AC19" i="6"/>
  <c r="AD19" i="6"/>
  <c r="AE19" i="6"/>
  <c r="AF19" i="6"/>
  <c r="AG19" i="6"/>
  <c r="AH19" i="6"/>
  <c r="AC20" i="6"/>
  <c r="AD20" i="6"/>
  <c r="AE20" i="6"/>
  <c r="AF20" i="6"/>
  <c r="AG20" i="6"/>
  <c r="AH20" i="6"/>
  <c r="AC21" i="6"/>
  <c r="AD21" i="6"/>
  <c r="AE21" i="6"/>
  <c r="AF21" i="6"/>
  <c r="AG21" i="6"/>
  <c r="AH21" i="6"/>
  <c r="AC22" i="6"/>
  <c r="AD22" i="6"/>
  <c r="AE22" i="6"/>
  <c r="AF22" i="6"/>
  <c r="AG22" i="6"/>
  <c r="AH22" i="6"/>
  <c r="AC23" i="6"/>
  <c r="AD23" i="6"/>
  <c r="AE23" i="6"/>
  <c r="AF23" i="6"/>
  <c r="AG23" i="6"/>
  <c r="AH23" i="6"/>
  <c r="AC24" i="6"/>
  <c r="AD24" i="6"/>
  <c r="AE24" i="6"/>
  <c r="AF24" i="6"/>
  <c r="AG24" i="6"/>
  <c r="AH24" i="6"/>
  <c r="AC25" i="6"/>
  <c r="AD25" i="6"/>
  <c r="AE25" i="6"/>
  <c r="AF25" i="6"/>
  <c r="AG25" i="6"/>
  <c r="AH25" i="6"/>
  <c r="AC26" i="6"/>
  <c r="AD26" i="6"/>
  <c r="AE26" i="6"/>
  <c r="AF26" i="6"/>
  <c r="AG26" i="6"/>
  <c r="AH26" i="6"/>
  <c r="AC27" i="6"/>
  <c r="AD27" i="6"/>
  <c r="AE27" i="6"/>
  <c r="AF27" i="6"/>
  <c r="AG27" i="6"/>
  <c r="AH27" i="6"/>
  <c r="AC28" i="6"/>
  <c r="AD28" i="6"/>
  <c r="AE28" i="6"/>
  <c r="AF28" i="6"/>
  <c r="AG28" i="6"/>
  <c r="AH28" i="6"/>
  <c r="AC29" i="6"/>
  <c r="AD29" i="6"/>
  <c r="AE29" i="6"/>
  <c r="AF29" i="6"/>
  <c r="AG29" i="6"/>
  <c r="AH29" i="6"/>
  <c r="AC30" i="6"/>
  <c r="AD30" i="6"/>
  <c r="AE30" i="6"/>
  <c r="AF30" i="6"/>
  <c r="AG30" i="6"/>
  <c r="AH30" i="6"/>
  <c r="AC31" i="6"/>
  <c r="AD31" i="6"/>
  <c r="AE31" i="6"/>
  <c r="AF31" i="6"/>
  <c r="AG31" i="6"/>
  <c r="AH31" i="6"/>
  <c r="AC32" i="6"/>
  <c r="AD32" i="6"/>
  <c r="AE32" i="6"/>
  <c r="AF32" i="6"/>
  <c r="AG32" i="6"/>
  <c r="AH32" i="6"/>
  <c r="AC33" i="6"/>
  <c r="AD33" i="6"/>
  <c r="AE33" i="6"/>
  <c r="AF33" i="6"/>
  <c r="AG33" i="6"/>
  <c r="AH33" i="6"/>
  <c r="AC34" i="6"/>
  <c r="AD34" i="6"/>
  <c r="AE34" i="6"/>
  <c r="AF34" i="6"/>
  <c r="AG34" i="6"/>
  <c r="AH34" i="6"/>
  <c r="AC35" i="6"/>
  <c r="AD35" i="6"/>
  <c r="AE35" i="6"/>
  <c r="AF35" i="6"/>
  <c r="AG35" i="6"/>
  <c r="AH35" i="6"/>
  <c r="AC36" i="6"/>
  <c r="AD36" i="6"/>
  <c r="AE36" i="6"/>
  <c r="AF36" i="6"/>
  <c r="AG36" i="6"/>
  <c r="AH36" i="6"/>
  <c r="AC37" i="6"/>
  <c r="AD37" i="6"/>
  <c r="AE37" i="6"/>
  <c r="AF37" i="6"/>
  <c r="AG37" i="6"/>
  <c r="AH37" i="6"/>
  <c r="AC38" i="6"/>
  <c r="AD38" i="6"/>
  <c r="AE38" i="6"/>
  <c r="AF38" i="6"/>
  <c r="AG38" i="6"/>
  <c r="AH38" i="6"/>
  <c r="AC39" i="6"/>
  <c r="AD39" i="6"/>
  <c r="AE39" i="6"/>
  <c r="AF39" i="6"/>
  <c r="AG39" i="6"/>
  <c r="AH39" i="6"/>
  <c r="AC40" i="6"/>
  <c r="AD40" i="6"/>
  <c r="AE40" i="6"/>
  <c r="AF40" i="6"/>
  <c r="AG40" i="6"/>
  <c r="AH40" i="6"/>
  <c r="AC41" i="6"/>
  <c r="AD41" i="6"/>
  <c r="AE41" i="6"/>
  <c r="AF41" i="6"/>
  <c r="AG41" i="6"/>
  <c r="AH41" i="6"/>
  <c r="AC42" i="6"/>
  <c r="AD42" i="6"/>
  <c r="AE42" i="6"/>
  <c r="AF42" i="6"/>
  <c r="AG42" i="6"/>
  <c r="AH42" i="6"/>
  <c r="AC43" i="6"/>
  <c r="AD43" i="6"/>
  <c r="AE43" i="6"/>
  <c r="AF43" i="6"/>
  <c r="AG43" i="6"/>
  <c r="AH43" i="6"/>
  <c r="AC44" i="6"/>
  <c r="AD44" i="6"/>
  <c r="AE44" i="6"/>
  <c r="AF44" i="6"/>
  <c r="AG44" i="6"/>
  <c r="AH44" i="6"/>
  <c r="AC45" i="6"/>
  <c r="AD45" i="6"/>
  <c r="AE45" i="6"/>
  <c r="AF45" i="6"/>
  <c r="AG45" i="6"/>
  <c r="AH45" i="6"/>
  <c r="AC46" i="6"/>
  <c r="AD46" i="6"/>
  <c r="AE46" i="6"/>
  <c r="AF46" i="6"/>
  <c r="AG46" i="6"/>
  <c r="AH46" i="6"/>
  <c r="AC47" i="6"/>
  <c r="AD47" i="6"/>
  <c r="AE47" i="6"/>
  <c r="AF47" i="6"/>
  <c r="AG47" i="6"/>
  <c r="AH47" i="6"/>
  <c r="AC48" i="6"/>
  <c r="AD48" i="6"/>
  <c r="AE48" i="6"/>
  <c r="AF48" i="6"/>
  <c r="AG48" i="6"/>
  <c r="AH48" i="6"/>
  <c r="AC49" i="6"/>
  <c r="AD49" i="6"/>
  <c r="AE49" i="6"/>
  <c r="AF49" i="6"/>
  <c r="AG49" i="6"/>
  <c r="AH49" i="6"/>
  <c r="AC50" i="6"/>
  <c r="AD50" i="6"/>
  <c r="AE50" i="6"/>
  <c r="AF50" i="6"/>
  <c r="AG50" i="6"/>
  <c r="AH50" i="6"/>
  <c r="AC51" i="6"/>
  <c r="AD51" i="6"/>
  <c r="AE51" i="6"/>
  <c r="AF51" i="6"/>
  <c r="AG51" i="6"/>
  <c r="AH51" i="6"/>
  <c r="AC52" i="6"/>
  <c r="AD52" i="6"/>
  <c r="AE52" i="6"/>
  <c r="AF52" i="6"/>
  <c r="AG52" i="6"/>
  <c r="AH52" i="6"/>
  <c r="AC53" i="6"/>
  <c r="AD53" i="6"/>
  <c r="AE53" i="6"/>
  <c r="AF53" i="6"/>
  <c r="AG53" i="6"/>
  <c r="AH53" i="6"/>
  <c r="AC54" i="6"/>
  <c r="AD54" i="6"/>
  <c r="AE54" i="6"/>
  <c r="AF54" i="6"/>
  <c r="AG54" i="6"/>
  <c r="AH54" i="6"/>
  <c r="AC55" i="6"/>
  <c r="AD55" i="6"/>
  <c r="AE55" i="6"/>
  <c r="AF55" i="6"/>
  <c r="AG55" i="6"/>
  <c r="AH55" i="6"/>
  <c r="AC56" i="6"/>
  <c r="AD56" i="6"/>
  <c r="AE56" i="6"/>
  <c r="AF56" i="6"/>
  <c r="AG56" i="6"/>
  <c r="AH56" i="6"/>
  <c r="AC57" i="6"/>
  <c r="AD57" i="6"/>
  <c r="AE57" i="6"/>
  <c r="AF57" i="6"/>
  <c r="AG57" i="6"/>
  <c r="AH57" i="6"/>
  <c r="AC58" i="6"/>
  <c r="AD58" i="6"/>
  <c r="AE58" i="6"/>
  <c r="AF58" i="6"/>
  <c r="AG58" i="6"/>
  <c r="AH58" i="6"/>
  <c r="AC59" i="6"/>
  <c r="AD59" i="6"/>
  <c r="AE59" i="6"/>
  <c r="AF59" i="6"/>
  <c r="AG59" i="6"/>
  <c r="AH59" i="6"/>
  <c r="AC60" i="6"/>
  <c r="AD60" i="6"/>
  <c r="AE60" i="6"/>
  <c r="AF60" i="6"/>
  <c r="AG60" i="6"/>
  <c r="AH60" i="6"/>
  <c r="AC61" i="6"/>
  <c r="AD61" i="6"/>
  <c r="AE61" i="6"/>
  <c r="AF61" i="6"/>
  <c r="AG61" i="6"/>
  <c r="AH61" i="6"/>
  <c r="AC62" i="6"/>
  <c r="AD62" i="6"/>
  <c r="AE62" i="6"/>
  <c r="AF62" i="6"/>
  <c r="AG62" i="6"/>
  <c r="AH62" i="6"/>
  <c r="AC63" i="6"/>
  <c r="AD63" i="6"/>
  <c r="AE63" i="6"/>
  <c r="AF63" i="6"/>
  <c r="AG63" i="6"/>
  <c r="AH63" i="6"/>
  <c r="AC64" i="6"/>
  <c r="AD64" i="6"/>
  <c r="AE64" i="6"/>
  <c r="AF64" i="6"/>
  <c r="AG64" i="6"/>
  <c r="AH64" i="6"/>
  <c r="AC65" i="6"/>
  <c r="AD65" i="6"/>
  <c r="AE65" i="6"/>
  <c r="AF65" i="6"/>
  <c r="AG65" i="6"/>
  <c r="AH65" i="6"/>
  <c r="AC66" i="6"/>
  <c r="AD66" i="6"/>
  <c r="AE66" i="6"/>
  <c r="AF66" i="6"/>
  <c r="AG66" i="6"/>
  <c r="AH66" i="6"/>
  <c r="AC67" i="6"/>
  <c r="AD67" i="6"/>
  <c r="AE67" i="6"/>
  <c r="AF67" i="6"/>
  <c r="AG67" i="6"/>
  <c r="AH67" i="6"/>
  <c r="AC68" i="6"/>
  <c r="AD68" i="6"/>
  <c r="AE68" i="6"/>
  <c r="AF68" i="6"/>
  <c r="AG68" i="6"/>
  <c r="AH68" i="6"/>
  <c r="AC69" i="6"/>
  <c r="AD69" i="6"/>
  <c r="AE69" i="6"/>
  <c r="AF69" i="6"/>
  <c r="AG69" i="6"/>
  <c r="AH69" i="6"/>
  <c r="AC70" i="6"/>
  <c r="AD70" i="6"/>
  <c r="AE70" i="6"/>
  <c r="AF70" i="6"/>
  <c r="AG70" i="6"/>
  <c r="AH70" i="6"/>
  <c r="AC71" i="6"/>
  <c r="AD71" i="6"/>
  <c r="AE71" i="6"/>
  <c r="AF71" i="6"/>
  <c r="AG71" i="6"/>
  <c r="AH71" i="6"/>
  <c r="AC72" i="6"/>
  <c r="AD72" i="6"/>
  <c r="AE72" i="6"/>
  <c r="AF72" i="6"/>
  <c r="AG72" i="6"/>
  <c r="AH72" i="6"/>
  <c r="AC73" i="6"/>
  <c r="AD73" i="6"/>
  <c r="AE73" i="6"/>
  <c r="AF73" i="6"/>
  <c r="AG73" i="6"/>
  <c r="AH73" i="6"/>
  <c r="AC74" i="6"/>
  <c r="AD74" i="6"/>
  <c r="AE74" i="6"/>
  <c r="AF74" i="6"/>
  <c r="AG74" i="6"/>
  <c r="AH74" i="6"/>
  <c r="AC75" i="6"/>
  <c r="AD75" i="6"/>
  <c r="AE75" i="6"/>
  <c r="AF75" i="6"/>
  <c r="AG75" i="6"/>
  <c r="AH75" i="6"/>
  <c r="AC76" i="6"/>
  <c r="AD76" i="6"/>
  <c r="AE76" i="6"/>
  <c r="AF76" i="6"/>
  <c r="AG76" i="6"/>
  <c r="AH76" i="6"/>
  <c r="AC77" i="6"/>
  <c r="AD77" i="6"/>
  <c r="AE77" i="6"/>
  <c r="AF77" i="6"/>
  <c r="AG77" i="6"/>
  <c r="AH77" i="6"/>
  <c r="AC78" i="6"/>
  <c r="AD78" i="6"/>
  <c r="AE78" i="6"/>
  <c r="AF78" i="6"/>
  <c r="AG78" i="6"/>
  <c r="AH78" i="6"/>
  <c r="AC79" i="6"/>
  <c r="AD79" i="6"/>
  <c r="AE79" i="6"/>
  <c r="AF79" i="6"/>
  <c r="AG79" i="6"/>
  <c r="AH79" i="6"/>
  <c r="AC80" i="6"/>
  <c r="AD80" i="6"/>
  <c r="AE80" i="6"/>
  <c r="AF80" i="6"/>
  <c r="AG80" i="6"/>
  <c r="AH80" i="6"/>
  <c r="AC81" i="6"/>
  <c r="AD81" i="6"/>
  <c r="AE81" i="6"/>
  <c r="AF81" i="6"/>
  <c r="AG81" i="6"/>
  <c r="AH81" i="6"/>
  <c r="AC82" i="6"/>
  <c r="AD82" i="6"/>
  <c r="AE82" i="6"/>
  <c r="AF82" i="6"/>
  <c r="AG82" i="6"/>
  <c r="AH82" i="6"/>
  <c r="AC83" i="6"/>
  <c r="AD83" i="6"/>
  <c r="AE83" i="6"/>
  <c r="AF83" i="6"/>
  <c r="AG83" i="6"/>
  <c r="AH83" i="6"/>
  <c r="AC84" i="6"/>
  <c r="AD84" i="6"/>
  <c r="AE84" i="6"/>
  <c r="AF84" i="6"/>
  <c r="AG84" i="6"/>
  <c r="AH84" i="6"/>
  <c r="AC85" i="6"/>
  <c r="AD85" i="6"/>
  <c r="AE85" i="6"/>
  <c r="AF85" i="6"/>
  <c r="AG85" i="6"/>
  <c r="AH85" i="6"/>
  <c r="AC86" i="6"/>
  <c r="AD86" i="6"/>
  <c r="AE86" i="6"/>
  <c r="AF86" i="6"/>
  <c r="AG86" i="6"/>
  <c r="AH86" i="6"/>
  <c r="AC87" i="6"/>
  <c r="AD87" i="6"/>
  <c r="AE87" i="6"/>
  <c r="AF87" i="6"/>
  <c r="AG87" i="6"/>
  <c r="AH87" i="6"/>
  <c r="AC88" i="6"/>
  <c r="AD88" i="6"/>
  <c r="AE88" i="6"/>
  <c r="AF88" i="6"/>
  <c r="AG88" i="6"/>
  <c r="AH88" i="6"/>
  <c r="AC89" i="6"/>
  <c r="AD89" i="6"/>
  <c r="AE89" i="6"/>
  <c r="AF89" i="6"/>
  <c r="AG89" i="6"/>
  <c r="AH89" i="6"/>
  <c r="AC90" i="6"/>
  <c r="AD90" i="6"/>
  <c r="AE90" i="6"/>
  <c r="AF90" i="6"/>
  <c r="AG90" i="6"/>
  <c r="AH90" i="6"/>
  <c r="AC91" i="6"/>
  <c r="AD91" i="6"/>
  <c r="AE91" i="6"/>
  <c r="AF91" i="6"/>
  <c r="AG91" i="6"/>
  <c r="AH91" i="6"/>
  <c r="AC92" i="6"/>
  <c r="AD92" i="6"/>
  <c r="AE92" i="6"/>
  <c r="AF92" i="6"/>
  <c r="AG92" i="6"/>
  <c r="AH92" i="6"/>
  <c r="AC93" i="6"/>
  <c r="AD93" i="6"/>
  <c r="AE93" i="6"/>
  <c r="AF93" i="6"/>
  <c r="AG93" i="6"/>
  <c r="AH93" i="6"/>
  <c r="AC94" i="6"/>
  <c r="AD94" i="6"/>
  <c r="AE94" i="6"/>
  <c r="AF94" i="6"/>
  <c r="AG94" i="6"/>
  <c r="AH94" i="6"/>
  <c r="AC95" i="6"/>
  <c r="AD95" i="6"/>
  <c r="AE95" i="6"/>
  <c r="AF95" i="6"/>
  <c r="AG95" i="6"/>
  <c r="AH95" i="6"/>
  <c r="AC96" i="6"/>
  <c r="AD96" i="6"/>
  <c r="AE96" i="6"/>
  <c r="AF96" i="6"/>
  <c r="AG96" i="6"/>
  <c r="AH96" i="6"/>
  <c r="AC97" i="6"/>
  <c r="AD97" i="6"/>
  <c r="AE97" i="6"/>
  <c r="AF97" i="6"/>
  <c r="AG97" i="6"/>
  <c r="AH97" i="6"/>
  <c r="AC98" i="6"/>
  <c r="AD98" i="6"/>
  <c r="AE98" i="6"/>
  <c r="AF98" i="6"/>
  <c r="AG98" i="6"/>
  <c r="AH98" i="6"/>
  <c r="AC99" i="6"/>
  <c r="AD99" i="6"/>
  <c r="AE99" i="6"/>
  <c r="AF99" i="6"/>
  <c r="AG99" i="6"/>
  <c r="AH99" i="6"/>
  <c r="AC100" i="6"/>
  <c r="AD100" i="6"/>
  <c r="AE100" i="6"/>
  <c r="AF100" i="6"/>
  <c r="AG100" i="6"/>
  <c r="AH100" i="6"/>
  <c r="AC101" i="6"/>
  <c r="AD101" i="6"/>
  <c r="AE101" i="6"/>
  <c r="AF101" i="6"/>
  <c r="AG101" i="6"/>
  <c r="AH101" i="6"/>
  <c r="AC102" i="6"/>
  <c r="AD102" i="6"/>
  <c r="AE102" i="6"/>
  <c r="AF102" i="6"/>
  <c r="AG102" i="6"/>
  <c r="AH102" i="6"/>
  <c r="AC103" i="6"/>
  <c r="AD103" i="6"/>
  <c r="AE103" i="6"/>
  <c r="AF103" i="6"/>
  <c r="AG103" i="6"/>
  <c r="AH103" i="6"/>
  <c r="AC104" i="6"/>
  <c r="AD104" i="6"/>
  <c r="AE104" i="6"/>
  <c r="AF104" i="6"/>
  <c r="AG104" i="6"/>
  <c r="AH104" i="6"/>
  <c r="AC105" i="6"/>
  <c r="AD105" i="6"/>
  <c r="AE105" i="6"/>
  <c r="AF105" i="6"/>
  <c r="AG105" i="6"/>
  <c r="AH105" i="6"/>
  <c r="AC106" i="6"/>
  <c r="AD106" i="6"/>
  <c r="AE106" i="6"/>
  <c r="AF106" i="6"/>
  <c r="AG106" i="6"/>
  <c r="AH106" i="6"/>
  <c r="AC107" i="6"/>
  <c r="AD107" i="6"/>
  <c r="AE107" i="6"/>
  <c r="AF107" i="6"/>
  <c r="AG107" i="6"/>
  <c r="AH107" i="6"/>
  <c r="AH10" i="6"/>
  <c r="AD10" i="6"/>
  <c r="AE10" i="6"/>
  <c r="AF10" i="6"/>
  <c r="AG10" i="6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7" i="5"/>
  <c r="AH68" i="5"/>
  <c r="AH69" i="5"/>
  <c r="AH70" i="5"/>
  <c r="AH71" i="5"/>
  <c r="AH72" i="5"/>
  <c r="AH73" i="5"/>
  <c r="AH74" i="5"/>
  <c r="AH75" i="5"/>
  <c r="AH76" i="5"/>
  <c r="AH77" i="5"/>
  <c r="AH78" i="5"/>
  <c r="AH79" i="5"/>
  <c r="AH80" i="5"/>
  <c r="AH81" i="5"/>
  <c r="AH82" i="5"/>
  <c r="AH83" i="5"/>
  <c r="AH84" i="5"/>
  <c r="AH85" i="5"/>
  <c r="AH86" i="5"/>
  <c r="AH87" i="5"/>
  <c r="AH88" i="5"/>
  <c r="AH89" i="5"/>
  <c r="AH90" i="5"/>
  <c r="AH91" i="5"/>
  <c r="AH92" i="5"/>
  <c r="AH93" i="5"/>
  <c r="AH94" i="5"/>
  <c r="AH95" i="5"/>
  <c r="AH96" i="5"/>
  <c r="AH97" i="5"/>
  <c r="AH98" i="5"/>
  <c r="AH99" i="5"/>
  <c r="AH100" i="5"/>
  <c r="AH101" i="5"/>
  <c r="AH102" i="5"/>
  <c r="AH103" i="5"/>
  <c r="AH104" i="5"/>
  <c r="AH105" i="5"/>
  <c r="AH106" i="5"/>
  <c r="AH107" i="5"/>
  <c r="AH108" i="5"/>
  <c r="AH11" i="5"/>
  <c r="AH10" i="5" s="1"/>
  <c r="AH11" i="4"/>
  <c r="AH12" i="4"/>
  <c r="AH13" i="4"/>
  <c r="AH14" i="4"/>
  <c r="AH15" i="4"/>
  <c r="AH16" i="4"/>
  <c r="AH17" i="4"/>
  <c r="AH18" i="4"/>
  <c r="AH19" i="4"/>
  <c r="AH20" i="4"/>
  <c r="AH21" i="4"/>
  <c r="AH22" i="4"/>
  <c r="AH23" i="4"/>
  <c r="AH24" i="4"/>
  <c r="AH25" i="4"/>
  <c r="AH26" i="4"/>
  <c r="AH27" i="4"/>
  <c r="AH28" i="4"/>
  <c r="AH29" i="4"/>
  <c r="AH30" i="4"/>
  <c r="AH31" i="4"/>
  <c r="AH32" i="4"/>
  <c r="AH33" i="4"/>
  <c r="AH34" i="4"/>
  <c r="AH35" i="4"/>
  <c r="AH36" i="4"/>
  <c r="AH37" i="4"/>
  <c r="AH38" i="4"/>
  <c r="AH39" i="4"/>
  <c r="AH40" i="4"/>
  <c r="AH41" i="4"/>
  <c r="AH42" i="4"/>
  <c r="AH43" i="4"/>
  <c r="AH44" i="4"/>
  <c r="AH45" i="4"/>
  <c r="AH46" i="4"/>
  <c r="AH47" i="4"/>
  <c r="AH48" i="4"/>
  <c r="AH49" i="4"/>
  <c r="AH50" i="4"/>
  <c r="AH51" i="4"/>
  <c r="AH52" i="4"/>
  <c r="AH53" i="4"/>
  <c r="AH54" i="4"/>
  <c r="AH55" i="4"/>
  <c r="AH56" i="4"/>
  <c r="AH57" i="4"/>
  <c r="AH58" i="4"/>
  <c r="AH59" i="4"/>
  <c r="AH60" i="4"/>
  <c r="AH61" i="4"/>
  <c r="AH62" i="4"/>
  <c r="AH63" i="4"/>
  <c r="AH64" i="4"/>
  <c r="AH65" i="4"/>
  <c r="AH66" i="4"/>
  <c r="AH67" i="4"/>
  <c r="AH68" i="4"/>
  <c r="AH69" i="4"/>
  <c r="AH70" i="4"/>
  <c r="AH71" i="4"/>
  <c r="AH72" i="4"/>
  <c r="AH73" i="4"/>
  <c r="AH74" i="4"/>
  <c r="AH75" i="4"/>
  <c r="AH76" i="4"/>
  <c r="AH77" i="4"/>
  <c r="AH78" i="4"/>
  <c r="AH79" i="4"/>
  <c r="AH80" i="4"/>
  <c r="AH81" i="4"/>
  <c r="AH82" i="4"/>
  <c r="AH83" i="4"/>
  <c r="AH84" i="4"/>
  <c r="AH85" i="4"/>
  <c r="AH86" i="4"/>
  <c r="AH87" i="4"/>
  <c r="AH88" i="4"/>
  <c r="AH89" i="4"/>
  <c r="AH90" i="4"/>
  <c r="AH91" i="4"/>
  <c r="AH92" i="4"/>
  <c r="AH93" i="4"/>
  <c r="AH94" i="4"/>
  <c r="AH95" i="4"/>
  <c r="AH96" i="4"/>
  <c r="AH97" i="4"/>
  <c r="AH98" i="4"/>
  <c r="AH99" i="4"/>
  <c r="AH100" i="4"/>
  <c r="AH101" i="4"/>
  <c r="AH102" i="4"/>
  <c r="AH103" i="4"/>
  <c r="AH104" i="4"/>
  <c r="AH105" i="4"/>
  <c r="AH106" i="4"/>
  <c r="AH107" i="4"/>
  <c r="AH108" i="4"/>
  <c r="AH10" i="4"/>
  <c r="D10" i="23"/>
  <c r="E10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R10" i="23"/>
  <c r="S10" i="23"/>
  <c r="T10" i="23"/>
  <c r="U10" i="23"/>
  <c r="V10" i="23"/>
  <c r="W10" i="23"/>
  <c r="X10" i="23"/>
  <c r="Y10" i="23"/>
  <c r="Z10" i="23"/>
  <c r="AA10" i="23"/>
  <c r="AB10" i="23"/>
  <c r="AC10" i="23"/>
  <c r="AD10" i="23"/>
  <c r="S10" i="17"/>
  <c r="T10" i="17"/>
  <c r="U10" i="17"/>
  <c r="V10" i="17"/>
  <c r="W10" i="17"/>
  <c r="X10" i="17"/>
  <c r="Y10" i="17"/>
  <c r="Z10" i="17"/>
  <c r="AA10" i="17"/>
  <c r="AB10" i="17"/>
  <c r="AC10" i="17"/>
  <c r="AD10" i="17"/>
  <c r="D10" i="17"/>
  <c r="E10" i="17"/>
  <c r="F10" i="17"/>
  <c r="G10" i="17"/>
  <c r="H10" i="17"/>
  <c r="I10" i="17"/>
  <c r="J10" i="17"/>
  <c r="K10" i="17"/>
  <c r="L10" i="17"/>
  <c r="M10" i="17"/>
  <c r="N10" i="17"/>
  <c r="O10" i="17"/>
  <c r="P10" i="17"/>
  <c r="Q10" i="17"/>
  <c r="R10" i="17"/>
  <c r="C10" i="17"/>
  <c r="D10" i="16"/>
  <c r="E10" i="16"/>
  <c r="F10" i="16"/>
  <c r="G10" i="16"/>
  <c r="H10" i="16"/>
  <c r="I10" i="16"/>
  <c r="J10" i="16"/>
  <c r="K10" i="16"/>
  <c r="L10" i="16"/>
  <c r="M10" i="16"/>
  <c r="N10" i="16"/>
  <c r="O10" i="16"/>
  <c r="P10" i="16"/>
  <c r="Q10" i="16"/>
  <c r="R10" i="16"/>
  <c r="S10" i="16"/>
  <c r="T10" i="16"/>
  <c r="U10" i="16"/>
  <c r="V10" i="16"/>
  <c r="W10" i="16"/>
  <c r="X10" i="16"/>
  <c r="Y10" i="16"/>
  <c r="Z10" i="16"/>
  <c r="AA10" i="16"/>
  <c r="AB10" i="16"/>
  <c r="AC10" i="16"/>
  <c r="AD10" i="16"/>
  <c r="AH10" i="14" l="1"/>
  <c r="AH10" i="13"/>
  <c r="AH10" i="7"/>
  <c r="AH10" i="21"/>
  <c r="AH10" i="11"/>
  <c r="D10" i="24"/>
  <c r="E10" i="24"/>
  <c r="F10" i="24"/>
  <c r="G10" i="24"/>
  <c r="H10" i="24"/>
  <c r="I10" i="24"/>
  <c r="J10" i="24"/>
  <c r="K10" i="24"/>
  <c r="L10" i="24"/>
  <c r="M10" i="24"/>
  <c r="N10" i="24"/>
  <c r="O10" i="24"/>
  <c r="P10" i="24"/>
  <c r="Q10" i="24"/>
  <c r="R10" i="24"/>
  <c r="S10" i="24"/>
  <c r="T10" i="24"/>
  <c r="U10" i="24"/>
  <c r="V10" i="24"/>
  <c r="W10" i="24"/>
  <c r="X10" i="24"/>
  <c r="Y10" i="24"/>
  <c r="Z10" i="24"/>
  <c r="AA10" i="24"/>
  <c r="AB10" i="24"/>
  <c r="AC10" i="24"/>
  <c r="AD10" i="2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D10" i="21"/>
  <c r="E10" i="21"/>
  <c r="F10" i="21"/>
  <c r="G10" i="21"/>
  <c r="H10" i="21"/>
  <c r="I10" i="21"/>
  <c r="J10" i="21"/>
  <c r="K10" i="21"/>
  <c r="L10" i="21"/>
  <c r="M10" i="21"/>
  <c r="N10" i="21"/>
  <c r="O10" i="21"/>
  <c r="P10" i="21"/>
  <c r="Q10" i="21"/>
  <c r="R10" i="21"/>
  <c r="S10" i="21"/>
  <c r="T10" i="21"/>
  <c r="U10" i="21"/>
  <c r="V10" i="21"/>
  <c r="W10" i="21"/>
  <c r="X10" i="21"/>
  <c r="Y10" i="21"/>
  <c r="Z10" i="21"/>
  <c r="AA10" i="21"/>
  <c r="AB10" i="21"/>
  <c r="AC10" i="21"/>
  <c r="AD10" i="21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D25" i="12"/>
  <c r="E25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D54" i="12"/>
  <c r="E54" i="12"/>
  <c r="F54" i="12"/>
  <c r="G54" i="12"/>
  <c r="H54" i="12"/>
  <c r="I54" i="12"/>
  <c r="J54" i="12"/>
  <c r="K54" i="12"/>
  <c r="L54" i="12"/>
  <c r="M54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D55" i="12"/>
  <c r="E55" i="12"/>
  <c r="F55" i="12"/>
  <c r="G55" i="12"/>
  <c r="H55" i="12"/>
  <c r="I55" i="12"/>
  <c r="J55" i="12"/>
  <c r="K55" i="12"/>
  <c r="L55" i="12"/>
  <c r="M55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D56" i="12"/>
  <c r="E56" i="12"/>
  <c r="F56" i="12"/>
  <c r="G56" i="12"/>
  <c r="H56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D57" i="12"/>
  <c r="E57" i="12"/>
  <c r="F57" i="12"/>
  <c r="G57" i="12"/>
  <c r="H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D60" i="12"/>
  <c r="E60" i="12"/>
  <c r="F60" i="12"/>
  <c r="G60" i="12"/>
  <c r="H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D61" i="12"/>
  <c r="E61" i="12"/>
  <c r="F61" i="12"/>
  <c r="G61" i="12"/>
  <c r="H61" i="12"/>
  <c r="I61" i="12"/>
  <c r="J61" i="12"/>
  <c r="K61" i="12"/>
  <c r="L61" i="12"/>
  <c r="M61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D62" i="1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D65" i="12"/>
  <c r="E65" i="12"/>
  <c r="F65" i="12"/>
  <c r="G65" i="12"/>
  <c r="H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D66" i="12"/>
  <c r="E66" i="12"/>
  <c r="F66" i="12"/>
  <c r="G66" i="12"/>
  <c r="H66" i="12"/>
  <c r="I66" i="12"/>
  <c r="J66" i="12"/>
  <c r="K66" i="12"/>
  <c r="L66" i="12"/>
  <c r="M66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D68" i="12"/>
  <c r="E68" i="12"/>
  <c r="F68" i="12"/>
  <c r="G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D69" i="12"/>
  <c r="E69" i="12"/>
  <c r="F69" i="12"/>
  <c r="G69" i="12"/>
  <c r="H69" i="12"/>
  <c r="I69" i="12"/>
  <c r="J69" i="12"/>
  <c r="K69" i="12"/>
  <c r="L69" i="12"/>
  <c r="M69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D70" i="12"/>
  <c r="E70" i="12"/>
  <c r="F70" i="12"/>
  <c r="G70" i="12"/>
  <c r="H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D71" i="12"/>
  <c r="E71" i="12"/>
  <c r="F71" i="12"/>
  <c r="G71" i="12"/>
  <c r="H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D72" i="12"/>
  <c r="E72" i="12"/>
  <c r="F72" i="12"/>
  <c r="G72" i="12"/>
  <c r="H72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D73" i="12"/>
  <c r="E73" i="12"/>
  <c r="F73" i="12"/>
  <c r="G73" i="12"/>
  <c r="H73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D74" i="12"/>
  <c r="E74" i="12"/>
  <c r="F74" i="12"/>
  <c r="G74" i="12"/>
  <c r="H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D75" i="12"/>
  <c r="E75" i="12"/>
  <c r="F75" i="12"/>
  <c r="G75" i="12"/>
  <c r="H75" i="12"/>
  <c r="I75" i="12"/>
  <c r="J75" i="12"/>
  <c r="K75" i="12"/>
  <c r="L75" i="12"/>
  <c r="M75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D76" i="12"/>
  <c r="E76" i="12"/>
  <c r="F76" i="12"/>
  <c r="G76" i="12"/>
  <c r="H76" i="12"/>
  <c r="I76" i="12"/>
  <c r="J76" i="12"/>
  <c r="K76" i="12"/>
  <c r="L76" i="12"/>
  <c r="M76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D77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D78" i="12"/>
  <c r="E78" i="12"/>
  <c r="F78" i="12"/>
  <c r="G78" i="12"/>
  <c r="H78" i="12"/>
  <c r="I78" i="12"/>
  <c r="J78" i="12"/>
  <c r="K78" i="12"/>
  <c r="L78" i="12"/>
  <c r="M78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D79" i="12"/>
  <c r="E79" i="12"/>
  <c r="F79" i="12"/>
  <c r="G79" i="12"/>
  <c r="H79" i="12"/>
  <c r="I79" i="12"/>
  <c r="J79" i="12"/>
  <c r="K79" i="12"/>
  <c r="L79" i="12"/>
  <c r="M79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R80" i="12"/>
  <c r="S80" i="12"/>
  <c r="T80" i="12"/>
  <c r="U80" i="12"/>
  <c r="V80" i="12"/>
  <c r="W80" i="12"/>
  <c r="X80" i="12"/>
  <c r="Y80" i="12"/>
  <c r="Z80" i="12"/>
  <c r="AA80" i="12"/>
  <c r="AB80" i="12"/>
  <c r="AC80" i="12"/>
  <c r="D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D82" i="12"/>
  <c r="E82" i="12"/>
  <c r="F82" i="12"/>
  <c r="G82" i="12"/>
  <c r="H82" i="12"/>
  <c r="I82" i="12"/>
  <c r="J82" i="12"/>
  <c r="K82" i="12"/>
  <c r="L82" i="12"/>
  <c r="M82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D83" i="12"/>
  <c r="E83" i="12"/>
  <c r="F83" i="12"/>
  <c r="G83" i="12"/>
  <c r="H83" i="12"/>
  <c r="I83" i="12"/>
  <c r="J83" i="12"/>
  <c r="K83" i="12"/>
  <c r="L83" i="12"/>
  <c r="M83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D84" i="12"/>
  <c r="E84" i="12"/>
  <c r="F84" i="12"/>
  <c r="G84" i="12"/>
  <c r="H84" i="12"/>
  <c r="I84" i="12"/>
  <c r="J84" i="12"/>
  <c r="K84" i="12"/>
  <c r="L84" i="12"/>
  <c r="M84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D85" i="12"/>
  <c r="E85" i="12"/>
  <c r="F85" i="12"/>
  <c r="G85" i="12"/>
  <c r="H85" i="12"/>
  <c r="I85" i="12"/>
  <c r="J85" i="12"/>
  <c r="K85" i="12"/>
  <c r="L85" i="12"/>
  <c r="M85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D86" i="12"/>
  <c r="E86" i="12"/>
  <c r="F86" i="12"/>
  <c r="G86" i="12"/>
  <c r="H86" i="12"/>
  <c r="I86" i="12"/>
  <c r="J86" i="12"/>
  <c r="K86" i="12"/>
  <c r="L86" i="12"/>
  <c r="M86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D87" i="12"/>
  <c r="E87" i="12"/>
  <c r="F87" i="12"/>
  <c r="G87" i="12"/>
  <c r="H87" i="12"/>
  <c r="I87" i="12"/>
  <c r="J87" i="12"/>
  <c r="K87" i="12"/>
  <c r="L87" i="12"/>
  <c r="M87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D88" i="12"/>
  <c r="E88" i="12"/>
  <c r="F88" i="12"/>
  <c r="G88" i="12"/>
  <c r="H88" i="12"/>
  <c r="I88" i="12"/>
  <c r="J88" i="12"/>
  <c r="K88" i="12"/>
  <c r="L88" i="12"/>
  <c r="M88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D89" i="12"/>
  <c r="E89" i="12"/>
  <c r="F89" i="12"/>
  <c r="G89" i="12"/>
  <c r="H89" i="12"/>
  <c r="I89" i="12"/>
  <c r="J89" i="12"/>
  <c r="K89" i="12"/>
  <c r="L89" i="12"/>
  <c r="M89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D90" i="12"/>
  <c r="E90" i="12"/>
  <c r="F90" i="12"/>
  <c r="G90" i="12"/>
  <c r="H90" i="12"/>
  <c r="I90" i="12"/>
  <c r="J90" i="12"/>
  <c r="K90" i="12"/>
  <c r="L90" i="12"/>
  <c r="M90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D91" i="12"/>
  <c r="E91" i="12"/>
  <c r="F91" i="12"/>
  <c r="G91" i="12"/>
  <c r="H91" i="12"/>
  <c r="I91" i="12"/>
  <c r="J91" i="12"/>
  <c r="K91" i="12"/>
  <c r="L91" i="12"/>
  <c r="M91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D92" i="12"/>
  <c r="E92" i="12"/>
  <c r="F92" i="12"/>
  <c r="G92" i="12"/>
  <c r="H92" i="12"/>
  <c r="I92" i="12"/>
  <c r="J92" i="12"/>
  <c r="K92" i="12"/>
  <c r="L92" i="12"/>
  <c r="M92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D93" i="12"/>
  <c r="E93" i="12"/>
  <c r="F93" i="12"/>
  <c r="G93" i="12"/>
  <c r="H93" i="12"/>
  <c r="I93" i="12"/>
  <c r="J93" i="12"/>
  <c r="K93" i="12"/>
  <c r="L93" i="12"/>
  <c r="M93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D94" i="12"/>
  <c r="E94" i="12"/>
  <c r="F94" i="12"/>
  <c r="G94" i="12"/>
  <c r="H94" i="12"/>
  <c r="I94" i="12"/>
  <c r="J94" i="12"/>
  <c r="K94" i="12"/>
  <c r="L94" i="12"/>
  <c r="M94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D95" i="12"/>
  <c r="E95" i="12"/>
  <c r="F95" i="12"/>
  <c r="G95" i="12"/>
  <c r="H95" i="12"/>
  <c r="I95" i="12"/>
  <c r="J95" i="12"/>
  <c r="K95" i="12"/>
  <c r="L95" i="12"/>
  <c r="M95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D96" i="12"/>
  <c r="E96" i="12"/>
  <c r="F96" i="12"/>
  <c r="G96" i="12"/>
  <c r="H96" i="12"/>
  <c r="I96" i="12"/>
  <c r="J96" i="12"/>
  <c r="K96" i="12"/>
  <c r="L96" i="12"/>
  <c r="M96" i="12"/>
  <c r="N96" i="12"/>
  <c r="O96" i="12"/>
  <c r="P96" i="12"/>
  <c r="Q96" i="12"/>
  <c r="R96" i="12"/>
  <c r="S96" i="12"/>
  <c r="T96" i="12"/>
  <c r="U96" i="12"/>
  <c r="V96" i="12"/>
  <c r="W96" i="12"/>
  <c r="X96" i="12"/>
  <c r="Y96" i="12"/>
  <c r="Z96" i="12"/>
  <c r="AA96" i="12"/>
  <c r="AB96" i="12"/>
  <c r="AC96" i="12"/>
  <c r="D97" i="12"/>
  <c r="E97" i="12"/>
  <c r="F97" i="12"/>
  <c r="G97" i="12"/>
  <c r="H97" i="12"/>
  <c r="I97" i="12"/>
  <c r="J97" i="12"/>
  <c r="K97" i="12"/>
  <c r="L97" i="12"/>
  <c r="M97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D98" i="12"/>
  <c r="E98" i="12"/>
  <c r="F98" i="12"/>
  <c r="G98" i="12"/>
  <c r="H98" i="12"/>
  <c r="I98" i="12"/>
  <c r="J98" i="12"/>
  <c r="K98" i="12"/>
  <c r="L98" i="12"/>
  <c r="M98" i="12"/>
  <c r="N98" i="12"/>
  <c r="O98" i="12"/>
  <c r="P98" i="12"/>
  <c r="Q98" i="12"/>
  <c r="R98" i="12"/>
  <c r="S98" i="12"/>
  <c r="T98" i="12"/>
  <c r="U98" i="12"/>
  <c r="V98" i="12"/>
  <c r="W98" i="12"/>
  <c r="X98" i="12"/>
  <c r="Y98" i="12"/>
  <c r="Z98" i="12"/>
  <c r="AA98" i="12"/>
  <c r="AB98" i="12"/>
  <c r="AC98" i="12"/>
  <c r="D99" i="12"/>
  <c r="E99" i="12"/>
  <c r="F99" i="12"/>
  <c r="G99" i="12"/>
  <c r="H99" i="12"/>
  <c r="I99" i="12"/>
  <c r="J99" i="12"/>
  <c r="K99" i="12"/>
  <c r="L99" i="12"/>
  <c r="M99" i="12"/>
  <c r="N99" i="12"/>
  <c r="O99" i="12"/>
  <c r="P99" i="12"/>
  <c r="Q99" i="12"/>
  <c r="R99" i="12"/>
  <c r="S99" i="12"/>
  <c r="T99" i="12"/>
  <c r="U99" i="12"/>
  <c r="V99" i="12"/>
  <c r="W99" i="12"/>
  <c r="X99" i="12"/>
  <c r="Y99" i="12"/>
  <c r="Z99" i="12"/>
  <c r="AA99" i="12"/>
  <c r="AB99" i="12"/>
  <c r="AC99" i="12"/>
  <c r="D100" i="12"/>
  <c r="E100" i="12"/>
  <c r="F100" i="12"/>
  <c r="G100" i="12"/>
  <c r="H100" i="12"/>
  <c r="I100" i="12"/>
  <c r="J100" i="12"/>
  <c r="K100" i="12"/>
  <c r="L100" i="12"/>
  <c r="M100" i="12"/>
  <c r="N100" i="12"/>
  <c r="O100" i="12"/>
  <c r="P100" i="12"/>
  <c r="Q100" i="12"/>
  <c r="R100" i="12"/>
  <c r="S100" i="12"/>
  <c r="T100" i="12"/>
  <c r="U100" i="12"/>
  <c r="V100" i="12"/>
  <c r="W100" i="12"/>
  <c r="X100" i="12"/>
  <c r="Y100" i="12"/>
  <c r="Z100" i="12"/>
  <c r="AA100" i="12"/>
  <c r="AB100" i="12"/>
  <c r="AC100" i="12"/>
  <c r="D101" i="12"/>
  <c r="E101" i="12"/>
  <c r="F101" i="12"/>
  <c r="G101" i="12"/>
  <c r="H101" i="12"/>
  <c r="I101" i="12"/>
  <c r="J101" i="12"/>
  <c r="K101" i="12"/>
  <c r="L101" i="12"/>
  <c r="M101" i="12"/>
  <c r="N101" i="12"/>
  <c r="O101" i="12"/>
  <c r="P101" i="12"/>
  <c r="Q101" i="12"/>
  <c r="R101" i="12"/>
  <c r="S101" i="12"/>
  <c r="T101" i="12"/>
  <c r="U101" i="12"/>
  <c r="V101" i="12"/>
  <c r="W101" i="12"/>
  <c r="X101" i="12"/>
  <c r="Y101" i="12"/>
  <c r="Z101" i="12"/>
  <c r="AA101" i="12"/>
  <c r="AB101" i="12"/>
  <c r="AC101" i="12"/>
  <c r="D102" i="12"/>
  <c r="E102" i="12"/>
  <c r="F102" i="12"/>
  <c r="G102" i="12"/>
  <c r="H102" i="12"/>
  <c r="I102" i="12"/>
  <c r="J102" i="12"/>
  <c r="K102" i="12"/>
  <c r="L102" i="12"/>
  <c r="M102" i="12"/>
  <c r="N102" i="12"/>
  <c r="O102" i="12"/>
  <c r="P102" i="12"/>
  <c r="Q102" i="12"/>
  <c r="R102" i="12"/>
  <c r="S102" i="12"/>
  <c r="T102" i="12"/>
  <c r="U102" i="12"/>
  <c r="V102" i="12"/>
  <c r="W102" i="12"/>
  <c r="X102" i="12"/>
  <c r="Y102" i="12"/>
  <c r="Z102" i="12"/>
  <c r="AA102" i="12"/>
  <c r="AB102" i="12"/>
  <c r="AC102" i="12"/>
  <c r="D103" i="12"/>
  <c r="E103" i="12"/>
  <c r="F103" i="12"/>
  <c r="G103" i="12"/>
  <c r="H103" i="12"/>
  <c r="I103" i="12"/>
  <c r="J103" i="12"/>
  <c r="K103" i="12"/>
  <c r="L103" i="12"/>
  <c r="M103" i="12"/>
  <c r="N103" i="12"/>
  <c r="O103" i="12"/>
  <c r="P103" i="12"/>
  <c r="Q103" i="12"/>
  <c r="R103" i="12"/>
  <c r="S103" i="12"/>
  <c r="T103" i="12"/>
  <c r="U103" i="12"/>
  <c r="V103" i="12"/>
  <c r="W103" i="12"/>
  <c r="X103" i="12"/>
  <c r="Y103" i="12"/>
  <c r="Z103" i="12"/>
  <c r="AA103" i="12"/>
  <c r="AB103" i="12"/>
  <c r="AC103" i="12"/>
  <c r="D104" i="12"/>
  <c r="E104" i="12"/>
  <c r="F104" i="12"/>
  <c r="G104" i="12"/>
  <c r="H104" i="12"/>
  <c r="I104" i="12"/>
  <c r="J104" i="12"/>
  <c r="K104" i="12"/>
  <c r="L104" i="12"/>
  <c r="M104" i="12"/>
  <c r="N104" i="12"/>
  <c r="O104" i="12"/>
  <c r="P104" i="12"/>
  <c r="Q104" i="12"/>
  <c r="R104" i="12"/>
  <c r="S104" i="12"/>
  <c r="T104" i="12"/>
  <c r="U104" i="12"/>
  <c r="V104" i="12"/>
  <c r="W104" i="12"/>
  <c r="X104" i="12"/>
  <c r="Y104" i="12"/>
  <c r="Z104" i="12"/>
  <c r="AA104" i="12"/>
  <c r="AB104" i="12"/>
  <c r="AC104" i="12"/>
  <c r="D105" i="12"/>
  <c r="E105" i="12"/>
  <c r="F105" i="12"/>
  <c r="G105" i="12"/>
  <c r="H105" i="12"/>
  <c r="I105" i="12"/>
  <c r="J105" i="12"/>
  <c r="K105" i="12"/>
  <c r="L105" i="12"/>
  <c r="M105" i="12"/>
  <c r="N105" i="12"/>
  <c r="O105" i="12"/>
  <c r="P105" i="12"/>
  <c r="Q105" i="12"/>
  <c r="R105" i="12"/>
  <c r="S105" i="12"/>
  <c r="T105" i="12"/>
  <c r="U105" i="12"/>
  <c r="V105" i="12"/>
  <c r="W105" i="12"/>
  <c r="X105" i="12"/>
  <c r="Y105" i="12"/>
  <c r="Z105" i="12"/>
  <c r="AA105" i="12"/>
  <c r="AB105" i="12"/>
  <c r="AC105" i="12"/>
  <c r="D106" i="12"/>
  <c r="E106" i="12"/>
  <c r="F106" i="12"/>
  <c r="G106" i="12"/>
  <c r="H106" i="12"/>
  <c r="I106" i="12"/>
  <c r="J106" i="12"/>
  <c r="K106" i="12"/>
  <c r="L106" i="12"/>
  <c r="M106" i="12"/>
  <c r="N106" i="12"/>
  <c r="O106" i="12"/>
  <c r="P106" i="12"/>
  <c r="Q106" i="12"/>
  <c r="R106" i="12"/>
  <c r="S106" i="12"/>
  <c r="T106" i="12"/>
  <c r="U106" i="12"/>
  <c r="V106" i="12"/>
  <c r="W106" i="12"/>
  <c r="X106" i="12"/>
  <c r="Y106" i="12"/>
  <c r="Z106" i="12"/>
  <c r="AA106" i="12"/>
  <c r="AB106" i="12"/>
  <c r="AC106" i="12"/>
  <c r="D107" i="12"/>
  <c r="E107" i="12"/>
  <c r="F107" i="12"/>
  <c r="G107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D10" i="11"/>
  <c r="D10" i="12" s="1"/>
  <c r="E10" i="11"/>
  <c r="E10" i="12" s="1"/>
  <c r="F10" i="11"/>
  <c r="G10" i="11"/>
  <c r="H10" i="11"/>
  <c r="H10" i="12" s="1"/>
  <c r="I10" i="11"/>
  <c r="I10" i="12" s="1"/>
  <c r="J10" i="11"/>
  <c r="K10" i="11"/>
  <c r="L10" i="11"/>
  <c r="L10" i="12" s="1"/>
  <c r="M10" i="11"/>
  <c r="M10" i="12" s="1"/>
  <c r="N10" i="11"/>
  <c r="O10" i="11"/>
  <c r="P10" i="11"/>
  <c r="P10" i="12" s="1"/>
  <c r="Q10" i="11"/>
  <c r="Q10" i="12" s="1"/>
  <c r="C10" i="11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Y10" i="10"/>
  <c r="Z10" i="10"/>
  <c r="AA10" i="10"/>
  <c r="AB10" i="10"/>
  <c r="AC10" i="10"/>
  <c r="AD10" i="10"/>
  <c r="D10" i="20"/>
  <c r="E10" i="20"/>
  <c r="F10" i="20"/>
  <c r="G10" i="20"/>
  <c r="H10" i="20"/>
  <c r="I10" i="20"/>
  <c r="J10" i="20"/>
  <c r="K10" i="20"/>
  <c r="L10" i="20"/>
  <c r="M10" i="20"/>
  <c r="N10" i="20"/>
  <c r="O10" i="20"/>
  <c r="P10" i="20"/>
  <c r="Q10" i="20"/>
  <c r="R10" i="20"/>
  <c r="S10" i="20"/>
  <c r="T10" i="20"/>
  <c r="U10" i="20"/>
  <c r="V10" i="20"/>
  <c r="W10" i="20"/>
  <c r="X10" i="20"/>
  <c r="Y10" i="20"/>
  <c r="Z10" i="20"/>
  <c r="AA10" i="20"/>
  <c r="AB10" i="20"/>
  <c r="AC10" i="20"/>
  <c r="AD10" i="20"/>
  <c r="AC10" i="8"/>
  <c r="AD10" i="8"/>
  <c r="O10" i="8"/>
  <c r="P10" i="8"/>
  <c r="Q10" i="8"/>
  <c r="R10" i="8"/>
  <c r="S10" i="8"/>
  <c r="T10" i="8"/>
  <c r="U10" i="8"/>
  <c r="V10" i="8"/>
  <c r="W10" i="8"/>
  <c r="X10" i="8"/>
  <c r="Y10" i="8"/>
  <c r="Z10" i="8"/>
  <c r="AA10" i="8"/>
  <c r="AB10" i="8"/>
  <c r="I10" i="8"/>
  <c r="J10" i="8"/>
  <c r="K10" i="8"/>
  <c r="L10" i="8"/>
  <c r="M10" i="8"/>
  <c r="N10" i="8"/>
  <c r="D10" i="8"/>
  <c r="E10" i="8"/>
  <c r="F10" i="8"/>
  <c r="G10" i="8"/>
  <c r="H10" i="8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W10" i="19"/>
  <c r="X10" i="19"/>
  <c r="Y10" i="19"/>
  <c r="Z10" i="19"/>
  <c r="AA10" i="19"/>
  <c r="AB10" i="19"/>
  <c r="AC10" i="19"/>
  <c r="AD10" i="19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Z69" i="6"/>
  <c r="AA69" i="6"/>
  <c r="AB69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Z70" i="6"/>
  <c r="AA70" i="6"/>
  <c r="AB70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Z74" i="6"/>
  <c r="AA74" i="6"/>
  <c r="AB74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Z76" i="6"/>
  <c r="AA76" i="6"/>
  <c r="AB76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D80" i="6"/>
  <c r="E80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W80" i="6"/>
  <c r="X80" i="6"/>
  <c r="Y80" i="6"/>
  <c r="Z80" i="6"/>
  <c r="AA80" i="6"/>
  <c r="AB80" i="6"/>
  <c r="D81" i="6"/>
  <c r="E81" i="6"/>
  <c r="F81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W81" i="6"/>
  <c r="X81" i="6"/>
  <c r="Y81" i="6"/>
  <c r="Z81" i="6"/>
  <c r="AA81" i="6"/>
  <c r="AB81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W82" i="6"/>
  <c r="X82" i="6"/>
  <c r="Y82" i="6"/>
  <c r="Z82" i="6"/>
  <c r="AA82" i="6"/>
  <c r="AB82" i="6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U83" i="6"/>
  <c r="V83" i="6"/>
  <c r="W83" i="6"/>
  <c r="X83" i="6"/>
  <c r="Y83" i="6"/>
  <c r="Z83" i="6"/>
  <c r="AA83" i="6"/>
  <c r="AB83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AA89" i="6"/>
  <c r="AB89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Z90" i="6"/>
  <c r="AA90" i="6"/>
  <c r="AB90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S10" i="5"/>
  <c r="T10" i="5"/>
  <c r="U10" i="5"/>
  <c r="V10" i="5"/>
  <c r="W10" i="5"/>
  <c r="X10" i="5"/>
  <c r="Y10" i="5"/>
  <c r="Z10" i="5"/>
  <c r="AA10" i="5"/>
  <c r="AB10" i="5"/>
  <c r="AC10" i="5"/>
  <c r="AD10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C10" i="5"/>
  <c r="Z10" i="12" l="1"/>
  <c r="V10" i="12"/>
  <c r="AC10" i="12"/>
  <c r="Y10" i="12"/>
  <c r="O10" i="12"/>
  <c r="K10" i="12"/>
  <c r="G10" i="12"/>
  <c r="AB10" i="12"/>
  <c r="X10" i="12"/>
  <c r="T10" i="12"/>
  <c r="AD10" i="12"/>
  <c r="R10" i="12"/>
  <c r="U10" i="12"/>
  <c r="N10" i="12"/>
  <c r="J10" i="12"/>
  <c r="F10" i="12"/>
  <c r="AA10" i="12"/>
  <c r="W10" i="12"/>
  <c r="S10" i="12"/>
  <c r="AD35" i="3" l="1"/>
  <c r="AD13" i="3" l="1"/>
  <c r="C10" i="20" l="1"/>
  <c r="C10" i="10" l="1"/>
  <c r="C10" i="24" l="1"/>
  <c r="AH10" i="24" s="1"/>
  <c r="C10" i="19" l="1"/>
  <c r="C10" i="21" l="1"/>
  <c r="C114" i="21" l="1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A10" i="6" l="1"/>
  <c r="W10" i="6"/>
  <c r="S10" i="6"/>
  <c r="O10" i="6"/>
  <c r="Y10" i="6"/>
  <c r="Z10" i="6"/>
  <c r="V10" i="6"/>
  <c r="R10" i="6"/>
  <c r="N10" i="6"/>
  <c r="U10" i="6"/>
  <c r="Q10" i="6"/>
  <c r="M10" i="6"/>
  <c r="AC10" i="6"/>
  <c r="AB10" i="6"/>
  <c r="X10" i="6"/>
  <c r="T10" i="6"/>
  <c r="P10" i="6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E35" i="3"/>
  <c r="AB13" i="3"/>
  <c r="X13" i="3"/>
  <c r="T13" i="3"/>
  <c r="P13" i="3"/>
  <c r="L13" i="3"/>
  <c r="H13" i="3"/>
  <c r="F13" i="3"/>
  <c r="G13" i="3"/>
  <c r="I13" i="3"/>
  <c r="J13" i="3"/>
  <c r="K13" i="3"/>
  <c r="M13" i="3"/>
  <c r="N13" i="3"/>
  <c r="O13" i="3"/>
  <c r="Q13" i="3"/>
  <c r="R13" i="3"/>
  <c r="S13" i="3"/>
  <c r="U13" i="3"/>
  <c r="V13" i="3"/>
  <c r="W13" i="3"/>
  <c r="Y13" i="3"/>
  <c r="Z13" i="3"/>
  <c r="AA13" i="3"/>
  <c r="AC13" i="3"/>
  <c r="E13" i="3"/>
  <c r="C10" i="7" l="1"/>
  <c r="C10" i="16"/>
  <c r="C10" i="4"/>
  <c r="D10" i="4"/>
  <c r="E10" i="4"/>
  <c r="F10" i="4"/>
  <c r="G10" i="4"/>
  <c r="H10" i="4"/>
  <c r="I10" i="4"/>
  <c r="J10" i="4"/>
  <c r="K10" i="4"/>
  <c r="L10" i="4"/>
  <c r="C10" i="14"/>
  <c r="C10" i="13"/>
  <c r="C10" i="12"/>
  <c r="C10" i="8"/>
  <c r="C10" i="18"/>
  <c r="I10" i="6" l="1"/>
  <c r="E10" i="6"/>
  <c r="L10" i="6"/>
  <c r="H10" i="6"/>
  <c r="D10" i="6"/>
  <c r="K10" i="6"/>
  <c r="G10" i="6"/>
  <c r="J10" i="6"/>
  <c r="F10" i="6"/>
  <c r="C10" i="9"/>
  <c r="C115" i="20"/>
  <c r="C10" i="6"/>
  <c r="C10" i="15"/>
  <c r="C113" i="19"/>
  <c r="C10" i="23" l="1"/>
</calcChain>
</file>

<file path=xl/sharedStrings.xml><?xml version="1.0" encoding="utf-8"?>
<sst xmlns="http://schemas.openxmlformats.org/spreadsheetml/2006/main" count="3009" uniqueCount="281">
  <si>
    <t>NOTAS</t>
  </si>
  <si>
    <t>CUADRO 1</t>
  </si>
  <si>
    <t>CUADRO 2</t>
  </si>
  <si>
    <t>CUADRO 3</t>
  </si>
  <si>
    <t>CUADRO 4</t>
  </si>
  <si>
    <t>CUADRO 5</t>
  </si>
  <si>
    <t>CUADRO 6</t>
  </si>
  <si>
    <t>CUADRO 7</t>
  </si>
  <si>
    <t>CUADRO 8</t>
  </si>
  <si>
    <t>CUADRO 9</t>
  </si>
  <si>
    <t>CUADRO 10</t>
  </si>
  <si>
    <t>CUADRO 11</t>
  </si>
  <si>
    <t>CUADRO 12</t>
  </si>
  <si>
    <t>CUADRO 13</t>
  </si>
  <si>
    <t>CUADRO 14</t>
  </si>
  <si>
    <t>CUADRO 15</t>
  </si>
  <si>
    <t>CUADRO 16</t>
  </si>
  <si>
    <t>NOTAS ACLARATORIAS DE LOS CUADROS EN GENERAL.</t>
  </si>
  <si>
    <t>A) De las variables:</t>
  </si>
  <si>
    <t>el Sistema Armonizado a 2 dígitos.</t>
  </si>
  <si>
    <t>Trade Commission:     http://www.usitc.gov/.</t>
  </si>
  <si>
    <t>B) Del cálculo de los datos contenidos en los cuadros:</t>
  </si>
  <si>
    <t>por 100.</t>
  </si>
  <si>
    <t>C) De las notas:</t>
  </si>
  <si>
    <t>denominador, es decir, el "valor", es igual a cero, por lo tanto la operación resulta improcedente.</t>
  </si>
  <si>
    <t>D) De la selección de los países:</t>
  </si>
  <si>
    <t>Los cuadros ordenados por país presentan a éstos de acuerdo a las importaciones</t>
  </si>
  <si>
    <t>hechas por EEUU en el año de 2013, se incluyó a América Latina y el Caribe como una suma de 43 países*</t>
  </si>
  <si>
    <t>*Los 43 países que conforman América Latina y el Caribe son:</t>
  </si>
  <si>
    <t>Anguila</t>
  </si>
  <si>
    <t>Colombia</t>
  </si>
  <si>
    <t>Haití</t>
  </si>
  <si>
    <t>Paraguay</t>
  </si>
  <si>
    <t>Antigua y Barbuda</t>
  </si>
  <si>
    <t>Costa Rica</t>
  </si>
  <si>
    <t>Honduras</t>
  </si>
  <si>
    <t>Perú</t>
  </si>
  <si>
    <t>Antillas Neerlandesas</t>
  </si>
  <si>
    <t>Cuba</t>
  </si>
  <si>
    <t>Islas Caimán</t>
  </si>
  <si>
    <t>República Dominicana</t>
  </si>
  <si>
    <t>Argentina</t>
  </si>
  <si>
    <t>Dominica</t>
  </si>
  <si>
    <t>Islas Turcos y Caicos</t>
  </si>
  <si>
    <t>Saint Kitts y Nevis</t>
  </si>
  <si>
    <t>Aruba</t>
  </si>
  <si>
    <t>Ecuador</t>
  </si>
  <si>
    <t>Islas Virgenes Británicas</t>
  </si>
  <si>
    <t>Santa Lucía</t>
  </si>
  <si>
    <t>Bahamas</t>
  </si>
  <si>
    <t>El Salvador</t>
  </si>
  <si>
    <t>Jamaica</t>
  </si>
  <si>
    <t>San Vicente y las Granadinas</t>
  </si>
  <si>
    <t>Barbados</t>
  </si>
  <si>
    <t>Grenada</t>
  </si>
  <si>
    <t>Martinica</t>
  </si>
  <si>
    <t>Suriname</t>
  </si>
  <si>
    <t>Belice</t>
  </si>
  <si>
    <t>Guadalupe</t>
  </si>
  <si>
    <t>México</t>
  </si>
  <si>
    <t>Trinidad y Tabago</t>
  </si>
  <si>
    <t>Bolivia</t>
  </si>
  <si>
    <t>Guatemala</t>
  </si>
  <si>
    <t>Montserrat</t>
  </si>
  <si>
    <t>Uruguay</t>
  </si>
  <si>
    <t>Brasil</t>
  </si>
  <si>
    <t>Guyana</t>
  </si>
  <si>
    <t>Nicaragua</t>
  </si>
  <si>
    <t>Venezuela</t>
  </si>
  <si>
    <t>Chile</t>
  </si>
  <si>
    <t>Guyana Francesa</t>
  </si>
  <si>
    <t>Panamá</t>
  </si>
  <si>
    <t>E) De la fuente:</t>
  </si>
  <si>
    <t>A partir del 2015 los datos fueron consultados en US CENSUS BUREAU, quien también administra</t>
  </si>
  <si>
    <t>la base de datos del USITC  y cuenta con información del valor del comercio así como de aranceles.</t>
  </si>
  <si>
    <t>El US CENSUS BUREU permite bajar una cantidad de datos mayor que la permitida por el portal del USITC</t>
  </si>
  <si>
    <t>En  "USA Trade Online", en la opción: Harmonized System (HS) District-level Data, Standard Report.</t>
  </si>
  <si>
    <r>
      <t>En: </t>
    </r>
    <r>
      <rPr>
        <u/>
        <sz val="10"/>
        <color rgb="FF0000FF"/>
        <rFont val="Arial"/>
        <family val="2"/>
      </rPr>
      <t>https://usatrade.census.gov/</t>
    </r>
  </si>
  <si>
    <t>coherente con lo publicado por el USITC. En: http://www.cepal.org/magic/home/</t>
  </si>
  <si>
    <t>INDICE</t>
  </si>
  <si>
    <t>Cuadro 1</t>
  </si>
  <si>
    <t>(Millones de dólares)</t>
  </si>
  <si>
    <t>Exportaciones</t>
  </si>
  <si>
    <t>TOTAL</t>
  </si>
  <si>
    <t>América Latina y el Caribe</t>
  </si>
  <si>
    <t>Centroamérica</t>
  </si>
  <si>
    <t xml:space="preserve">Costa Rica </t>
  </si>
  <si>
    <t>Canadá</t>
  </si>
  <si>
    <t>China</t>
  </si>
  <si>
    <t>Japón</t>
  </si>
  <si>
    <t>Alemania</t>
  </si>
  <si>
    <t>Reino Unido</t>
  </si>
  <si>
    <t>Corea del Sur</t>
  </si>
  <si>
    <t>Taiwan</t>
  </si>
  <si>
    <t>Malasia</t>
  </si>
  <si>
    <t>Importaciones</t>
  </si>
  <si>
    <t xml:space="preserve">Corea del Sur </t>
  </si>
  <si>
    <t>Taiwán</t>
  </si>
  <si>
    <t>Balanza comercial</t>
  </si>
  <si>
    <t xml:space="preserve">Panamá </t>
  </si>
  <si>
    <t>Cuadro 2</t>
  </si>
  <si>
    <t>Animales vivos.</t>
  </si>
  <si>
    <t>Carnes y despojos comestibles.</t>
  </si>
  <si>
    <t>Pescados y crustáceos, moluscos  y otros invertebrados acúaticos.</t>
  </si>
  <si>
    <t>Leche y productos lácteos; huevo de ave; miel natural, productos comestibles de origen animal, no expresados ni comprendidos  en  otras partidas.</t>
  </si>
  <si>
    <t>Los demás productos de origen animal no expresados ni comprendidos en otra parte.</t>
  </si>
  <si>
    <t>Plantas vivas y productos de la floricultura.</t>
  </si>
  <si>
    <t>Legumbres y hortalizas, plantas, raices y tubérculos alimenticios.</t>
  </si>
  <si>
    <t>Frutos comestibles, cortezas de agrios o de melones.</t>
  </si>
  <si>
    <t>Café, té yerba mate y especias.</t>
  </si>
  <si>
    <t>Cereales.</t>
  </si>
  <si>
    <t>Productos de la molinería, malta, almidón  y fécula, inulina, gluten de trigo.</t>
  </si>
  <si>
    <t>Semillas y  frutos  oleaginosos, semillas  y  frutos diversos, plantas industriales o medicinales, paja y forrajes.</t>
  </si>
  <si>
    <t>Gomas, resinas y demás jugos y extractos vegetales.</t>
  </si>
  <si>
    <t>Materias trenzables y demás productos de origen vegetal, no expresados ni comprendidos en otras partidas.</t>
  </si>
  <si>
    <t>Grasas y aceites animales o vegetales, productos de su desdoblamiento, grasas alimenticias elaboradas, ceras de origen animal o vegetal.</t>
  </si>
  <si>
    <t>Preparaciones  de carne, de pescado o de  crustáceos, de moluscos o de otros invertebrados acuáticos.</t>
  </si>
  <si>
    <t>Azúcares y artículos de confitería.</t>
  </si>
  <si>
    <t>Cacao y sus preparaciones.</t>
  </si>
  <si>
    <t>Preparaciones  a  base  de  cereales, harina, almidón, fécula o leche, productos de pastelería.</t>
  </si>
  <si>
    <t>Preparaciones de legumbres u  hortalizas,  de frutos o de otras partes de plantas.</t>
  </si>
  <si>
    <t>Preparaciones alimenticias diversas.</t>
  </si>
  <si>
    <t>Bebidas, líquidos alcoholicos y vinagre.</t>
  </si>
  <si>
    <t>Residuos y desperdicios de las industrias alimentarias,  alimentos preparados para animales.</t>
  </si>
  <si>
    <t>Tabaco y sucedáneos del tabaco elaborados.</t>
  </si>
  <si>
    <t>Sal, azúfre, tierras y piedras, yesos, cales y cementos.</t>
  </si>
  <si>
    <t>Minerales, escorias y cenizas.</t>
  </si>
  <si>
    <t>Combustibles minerales, aceites minerales y productos de su destilación, materias bituminosas, ceras minerales.</t>
  </si>
  <si>
    <t>Productos químicos inorgánicos, compuestos inorgánicos u orgánicos  de los metales preciosos, de los elementos radiactivos, de los metales de las tierras raras o de isótopos.</t>
  </si>
  <si>
    <t>Productos químicos orgánicos.</t>
  </si>
  <si>
    <t>Productos farmacéuticos.</t>
  </si>
  <si>
    <t>Abonos.</t>
  </si>
  <si>
    <t>Extractos curtientes tintóreos, taninos y sus derivados, pigmentos y demás materias colorantes, pinturas y barnices, mastiques, tintas .</t>
  </si>
  <si>
    <t>Aceites esenciales y resinoides, preparaciones de perfumeria de  tocador o de cosmetica.</t>
  </si>
  <si>
    <t>Jabones, agentes de superficie orgánicos,</t>
  </si>
  <si>
    <t>Materias albuminoideas, productos a base de almidón o de fécula modificados, colas, enzimas.</t>
  </si>
  <si>
    <t>Polvóras y explosivos, artículos de pirotécnia, fósforos (cerillas), aleaciones pirofóricas, materias inflamables.</t>
  </si>
  <si>
    <t>Productos fotográficos o cinematográficos.</t>
  </si>
  <si>
    <t>Productos diversos de la industria química.</t>
  </si>
  <si>
    <t>Materias plásticas y manufacturas de estas materias.</t>
  </si>
  <si>
    <t>Caucho y manufacturas de caucho.</t>
  </si>
  <si>
    <t>Pieles (excepto la peletería) y cueros.</t>
  </si>
  <si>
    <t>Manufacturas de cuero, artículos  de guarnicioneria y  talabartería, artículos de viaje, bolsos  de  mano y continentes similares, manufacturas de tripa.</t>
  </si>
  <si>
    <t>Peletería   y  confecciones   de  peletería, peletería  artificial  o facticia.</t>
  </si>
  <si>
    <t>Madera, carbón vegetal y manufacturas de madera.</t>
  </si>
  <si>
    <t>Corcho y sus manufacturas.</t>
  </si>
  <si>
    <t>Manufacturas de espartería o de cestería.</t>
  </si>
  <si>
    <t>Pastas de madera o de otras materias fibrosas celulósicas, desperdicios y desechos de papel o cartón</t>
  </si>
  <si>
    <t>Papel y cartón, manufacturas de pasta de celulosa, de papel o cartón.</t>
  </si>
  <si>
    <t>Productos editoriales, de la prensa o de  otras industrias  gráficas, textos manuscritos o mecanografiados y planos.</t>
  </si>
  <si>
    <t>Seda.</t>
  </si>
  <si>
    <t>Lana y pelo fino u ordinario, hilados y tejidos de crín.</t>
  </si>
  <si>
    <t>Algodón.</t>
  </si>
  <si>
    <t>Las demás  fibras textiles vegetales,  hilados de papel  y  tejidos de hilados de papel.</t>
  </si>
  <si>
    <t>Filamentos sintéticos o artificiales.</t>
  </si>
  <si>
    <t>Fibras sintéticas o artificiales discontinuas.</t>
  </si>
  <si>
    <t>Guata,  fieltro  y  telas  sin  tejer,  hilados especiales, cordeles, cuerdas y cordajes, artículos de cordelería.</t>
  </si>
  <si>
    <t>Alfombras y demás revestimientos para el suelo, de materias textil.</t>
  </si>
  <si>
    <t>Tejidos especiales,  superfícies textiles con pelo insertado, encajes, tapicería, pasamanería, bordados.</t>
  </si>
  <si>
    <t>Tejidos impregnados, recubiertos, revestidos o artículos textiles.</t>
  </si>
  <si>
    <t>Tejidos de punto.</t>
  </si>
  <si>
    <t>Prendas y complementos de vestir, de punto.</t>
  </si>
  <si>
    <t>Prendas y complementos de vestir excepto los de punto.</t>
  </si>
  <si>
    <t>Los demas articulos textiles confeccionados, conjuntos o surtidos, prenderia y trapos.</t>
  </si>
  <si>
    <t>Calzado, polainas, botines y artículos análogos, partes de  estos artículos.</t>
  </si>
  <si>
    <t>Artículos de sombrerería y sus partes.</t>
  </si>
  <si>
    <t>Paraguas, sombrillas, quitasoles, bastones, bastones- asientos, látigos, fustas y sus partes.</t>
  </si>
  <si>
    <t>Plumas y plumón preparados y artículos de plumas  o plumón, flores artificiales, manufacturas de cabellos.</t>
  </si>
  <si>
    <t>Manufacturas de  piedra,  yeso,  cemento,  amianto, mica o materias análogas.</t>
  </si>
  <si>
    <t>Productos cerámicos.</t>
  </si>
  <si>
    <t>Vidrio y manufacturas de vidrio.</t>
  </si>
  <si>
    <t>Perlas finas o cultivadas, piedras preciosas y semipreciosas o similares, metales preciosos, chapados o metales preciosos y manufacturas de estas materias bisutería, monedas.</t>
  </si>
  <si>
    <t>Fundición, hierro y acero.</t>
  </si>
  <si>
    <t>Manufacturas de fundición, de hierro o de acero.</t>
  </si>
  <si>
    <t>Cobre y manufacturas de cobre.</t>
  </si>
  <si>
    <t>Níquel y manufacturas de níquel.</t>
  </si>
  <si>
    <t>Aluminio y manufacturas de aluminio.</t>
  </si>
  <si>
    <t>Plomo y manufacturas de plomo.</t>
  </si>
  <si>
    <t>Zinc y manufacturas de zinc.</t>
  </si>
  <si>
    <t>Estaño y manufacturas de estaño.</t>
  </si>
  <si>
    <t>Los demás metales comunes, "Cermets", manufacturas de estas materias.</t>
  </si>
  <si>
    <t>Herramientas  y útiles, artículos de cuchillería  y cubiertos de mesa, de metales comunes, partes de estos artículos, de metales comunes.</t>
  </si>
  <si>
    <t>Manufacturas diversas de metales comunes.</t>
  </si>
  <si>
    <t>Reactores nucleares, calderas, máquinas, aparatos y artefactos mecánicos; partes de estas máquinas o aparatos.</t>
  </si>
  <si>
    <t>Máquinas, aparatos y material eléctrico y sus partes, aparatos de grabación o reproducción de sonido, aparatos de grabación o reproducción de imágenes y sonido en televisión, y las  partes  y accesorios de estos aparatos.</t>
  </si>
  <si>
    <t>Vehículos y material para vías férreas o similares y sus partes, aparatos mecánicos (incluso electromecánicos) de señalización para vías de comunicación.</t>
  </si>
  <si>
    <t>Vehículos automóviles, tractores, ciclos y demás  vehículos terrestres, sus partes y accesorios.</t>
  </si>
  <si>
    <t>Navegación áerea o espacial.</t>
  </si>
  <si>
    <t>Navegación marítima o fluvial.</t>
  </si>
  <si>
    <t>Instrumentos y aparatos de óptica, fotografía o cinematografía, de medida, control o de precisión; instrumentos y aparatos médico-quirúrgicos; partes y accesorios de estos instrumentos o aparatos.</t>
  </si>
  <si>
    <t>Relojería.</t>
  </si>
  <si>
    <t>Instrumentos musicales, partes y accesorios de estos instrumentos.</t>
  </si>
  <si>
    <t>Armas y municiones, sus partes y accesorios.</t>
  </si>
  <si>
    <t>Muebles; mobiliario médico - quirúrgico; artículos de cama y similares; aparatos de alumbrado no expresados ni cumprendidos en otras partidas; anuncios, letreros y  placas indicadoras, luminosos, y artículos similares; construcciones prefabricadas.</t>
  </si>
  <si>
    <t>Juguetes, Juegos y artículos para recreo o para deportes, sus partes y accesorios.</t>
  </si>
  <si>
    <t>Manufacturas diversas.</t>
  </si>
  <si>
    <t>Objetos de arte, de colección o de antiguedad.</t>
  </si>
  <si>
    <t>Importación de mercancías mediante operaciones especiales.</t>
  </si>
  <si>
    <t>Código no identificado</t>
  </si>
  <si>
    <t>Cuadro 3</t>
  </si>
  <si>
    <t>--</t>
  </si>
  <si>
    <t>Cuadro 4</t>
  </si>
  <si>
    <t>Cuadro 5</t>
  </si>
  <si>
    <t>Cuadro 6</t>
  </si>
  <si>
    <t>Cuadro 7</t>
  </si>
  <si>
    <t>Cuadro 8</t>
  </si>
  <si>
    <t>Cuadro 9</t>
  </si>
  <si>
    <t>Cuadro 10</t>
  </si>
  <si>
    <t>Cuadro 11</t>
  </si>
  <si>
    <t>Cuadro 12</t>
  </si>
  <si>
    <t>Cuadro 13</t>
  </si>
  <si>
    <t>Cuadro 14</t>
  </si>
  <si>
    <t>Cuadro 15</t>
  </si>
  <si>
    <t>Cuadro 16</t>
  </si>
  <si>
    <t>y a Centroamérica como una suma de seis  países (Costa Rica, El Salvador, Guatemala, Honduras, Nicaragua y Panamá).</t>
  </si>
  <si>
    <t>Arancel recaudado (millones de dólares)</t>
  </si>
  <si>
    <t>Arancel pagado (millones de dólares)</t>
  </si>
  <si>
    <t>(Tasa arancelaria en porcentaje)</t>
  </si>
  <si>
    <t xml:space="preserve"> (millones de dólares)</t>
  </si>
  <si>
    <t>Tasa Arancelaria</t>
  </si>
  <si>
    <t>CUADRO 17</t>
  </si>
  <si>
    <t>CUADRO 18</t>
  </si>
  <si>
    <t>CUADRO 19</t>
  </si>
  <si>
    <t>CUADRO 20</t>
  </si>
  <si>
    <t>CUADRO 21</t>
  </si>
  <si>
    <t>Cuadro 17</t>
  </si>
  <si>
    <t>Cuadro 18</t>
  </si>
  <si>
    <t>Cuadro 19</t>
  </si>
  <si>
    <t>Cuadro 20</t>
  </si>
  <si>
    <t>Cuadro 21</t>
  </si>
  <si>
    <t>0</t>
  </si>
  <si>
    <t>ÍNDICE</t>
  </si>
  <si>
    <t xml:space="preserve">https://dataweb.usitc.gov/login </t>
  </si>
  <si>
    <t>Commission Interactive Tariff and Trade DataWeb Version 2.6.0. Consultado el 20 de mayo de 2014</t>
  </si>
  <si>
    <t>Tasa arancelaria: es el arancel recaudado (arancel efectivamente pagado) entre el valor multiplicado</t>
  </si>
  <si>
    <t>El guión, "-", en los cuadros de la Tasa Arancelaria se refiere a que al calcular este cociente, el</t>
  </si>
  <si>
    <t xml:space="preserve">Para el período 1990-2014 se utilizó como fuente la United States International Trade </t>
  </si>
  <si>
    <t>F) Fuente adicional:</t>
  </si>
  <si>
    <t>Otra fuente adicional es MAGIC CEPAL que contiene información del comercio de Estados Unidos actualizada y</t>
  </si>
  <si>
    <t>ESTADOS UNIDOS: BALANZA COMERCIAL TOTAL. PAISES SELECCIONADOS (1990-2020)</t>
  </si>
  <si>
    <t>1990-2020</t>
  </si>
  <si>
    <t>Fuente: elaboración propia con base en USITC (2021).</t>
  </si>
  <si>
    <t>ESTADOS UNIDOS: IMPORTACIONES TOTALES (1990-2020)</t>
  </si>
  <si>
    <t>ESTADOS UNIDOS: EXPORTACIONES TOTALES (1990-2020)</t>
  </si>
  <si>
    <t xml:space="preserve">Fuente: elaboración propia con base en USITC (2021). </t>
  </si>
  <si>
    <t>ESTADOS UNIDOS: BALANZA COMERCIAL TOTAL (1990-2020)</t>
  </si>
  <si>
    <t>ESTADOS UNIDOS: ARANCEL RECAUDADO DE IMPORTACIONES TOTALES (1990-2020)</t>
  </si>
  <si>
    <t>ESTADOS UNIDOS: IMPORTACIONES DE CENTROAMÉRICA (1990-2020)</t>
  </si>
  <si>
    <t>ESTADOS UNIDOS: EXPORTACIONES A CENTROAMÉRICA (1990-2020)</t>
  </si>
  <si>
    <t>ESTADOS UNIDOS: BALANZA COMERCIAL CON CENTROAMÉRICA (1990-2020)</t>
  </si>
  <si>
    <t>ESTADOS UNIDOS: ARANCEL RECAUDADO DE IMPORTACIONES DE CENTROAMÉRICA (1990-2020)</t>
  </si>
  <si>
    <t>ESTADOS UNIDOS: IMPORTACIONES DE CHINA (1990-2020)</t>
  </si>
  <si>
    <t>ESTADOS UNIDOS: EXPORTACIONES A CHINA (1990-2020)</t>
  </si>
  <si>
    <t>ESTADOS UNIDOS: BALANZA COMERCIAL CON CHINA (1990-2020)</t>
  </si>
  <si>
    <t>ESTADOS UNIDOS: ARANCEL RECAUDADO DE IMPORTACIONES DE CHINA (1990-2020)</t>
  </si>
  <si>
    <t>ESTADOS UNIDOS: IMPORTACIONES DE MÉXICO (1990-2020)</t>
  </si>
  <si>
    <t>ESTADOS UNIDOS: EXPORTACIONES A MÉXICO (1990-2020)</t>
  </si>
  <si>
    <t>ESTADOS UNIDOS: BALANZA COMERCIAL CON MÉXICO (1990-2020)</t>
  </si>
  <si>
    <t>ESTADOS UNIDOS: ARANCEL RECAUDADO DE IMPORTACIONES DE MÉXICO (1990-2020)</t>
  </si>
  <si>
    <t>ESTADOS UNIDOS: IMPORTACIONES DE AMÉRICA LATINA Y EL CARIBE (1990-2020)</t>
  </si>
  <si>
    <t>ESTADOS UNIDOS: EXPORTACIONES A AMÉRICA LATINA Y EL CARIBE (1990-2020)</t>
  </si>
  <si>
    <t>ESTADOS UNIDOS: BALANZA COMERCIAL CON AMÉRICA LATINA Y EL CARIBE (1990-2020)</t>
  </si>
  <si>
    <t>ESTADOS UNIDOS: ARANCEL RECAUDADO DE IMPORTACIONES DE AMÉRICA LATINA Y EL CARIBE (1990-2020)</t>
  </si>
  <si>
    <t>Los cuadros presentan los datos para el período 1990-2020 de los 99 capítulos en que está organizado</t>
  </si>
  <si>
    <t xml:space="preserve">COMERCIO EXTERIOR DE ESTADOS UNIDOS POR CAPÍTULOS 1990-2020 </t>
  </si>
  <si>
    <t>ESTADOS UNIDOS:BALANZA COMERCIAL TOTAL. PAÍSES SELECCIONADOS (1990-2020). Valores</t>
  </si>
  <si>
    <t>ESTADOS UNIDOS: IMPORTACIONES TOTALES (1990-2020). Valores</t>
  </si>
  <si>
    <t>ESTADOS UNIDOS: EXPORTACIONES TOTALES (1990-2020). Valores</t>
  </si>
  <si>
    <t>ESTADOS UNIDOS: BALANZA COMERCIAL TOTAL (1990-2020). Valores</t>
  </si>
  <si>
    <t>ESTADOS UNIDOS: IMPORTACIONES DE CENTROAMÉRICA (1990-2020). Valores</t>
  </si>
  <si>
    <t>ESTADOS UNIDOS: EXPORTACIONES A CENTROAMÉRICA (1990-2020). Valores</t>
  </si>
  <si>
    <t>ESTADOS UNIDOS: BALANZA COMERCIAL CON CENTROAMÉRICA (1990-2020). Valores</t>
  </si>
  <si>
    <t>ESTADOS UNIDOS: IMPORTACIONES DE CHINA (1990-2020). Valores</t>
  </si>
  <si>
    <t>ESTADOS UNIDOS: EXPORTACIONES A CHINA (1990-2020). Valores</t>
  </si>
  <si>
    <t>ESTADOS UNIDOS: BALANZA COMERCIAL CON CHINA (1990-2020). Valores</t>
  </si>
  <si>
    <t>ESTADOS UNIDOS: IMPORTACIONES DE MÉXICO (1990-2020). Valores</t>
  </si>
  <si>
    <t>ESTADOS UNIDOS: EXPORTACIONES A MÉXICO (1990-2020). Valores</t>
  </si>
  <si>
    <t>ESTADOS UNIDOS: BALANZA COMERCIAL CON MÉXICO (1990-2020). Valores</t>
  </si>
  <si>
    <t>ESTADOS UNIDOS: IMPORTACIONES DE AMÉRICA LATINA Y EL CARIBE (1990-2020). Valores</t>
  </si>
  <si>
    <t>ESTADOS UNIDOS: EXPORTACIONES A AMÉRICA LATINA Y EL CARIBE (1990-2020). Valores</t>
  </si>
  <si>
    <t>ESTADOS UNIDOS: BALANZA COMERCIAL CON AMÉRICA LATINA Y EL CARIBE (1990-2020). Valores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</si>
</sst>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25">
    <font>
      <sz val="10"/>
      <color rgb="FF000000"/>
      <name val="Arial"/>
    </font>
    <font>
      <b/>
      <sz val="10"/>
      <color rgb="FF0000FF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u/>
      <sz val="10"/>
      <color rgb="FF0000FF"/>
      <name val="Times New Roman"/>
      <family val="1"/>
    </font>
    <font>
      <b/>
      <u/>
      <sz val="10"/>
      <color rgb="FF0000FF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0"/>
      <color rgb="FF000000"/>
      <name val="Times New Roman"/>
      <family val="1"/>
    </font>
    <font>
      <u/>
      <sz val="10"/>
      <color rgb="FF0000FF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11"/>
      <color theme="1"/>
      <name val="Times New Roman"/>
      <family val="1"/>
    </font>
    <font>
      <sz val="11"/>
      <name val="Times New Roman"/>
      <family val="1"/>
    </font>
    <font>
      <b/>
      <sz val="11"/>
      <color indexed="16"/>
      <name val="Times New Roman"/>
      <family val="1"/>
    </font>
    <font>
      <b/>
      <sz val="11"/>
      <color indexed="48"/>
      <name val="Times New Roman"/>
      <family val="1"/>
    </font>
    <font>
      <u/>
      <sz val="5"/>
      <color indexed="12"/>
      <name val="Arial"/>
      <family val="2"/>
    </font>
    <font>
      <u/>
      <sz val="11"/>
      <color rgb="FF0000FF"/>
      <name val="Times New Roman"/>
      <family val="1"/>
    </font>
    <font>
      <sz val="11"/>
      <color indexed="48"/>
      <name val="Times New Roman"/>
      <family val="1"/>
    </font>
    <font>
      <sz val="11"/>
      <color rgb="FF0000FF"/>
      <name val="Times New Roman"/>
      <family val="1"/>
    </font>
    <font>
      <b/>
      <sz val="11"/>
      <color rgb="FF000000"/>
      <name val="Times New Roman"/>
      <family val="1"/>
    </font>
    <font>
      <sz val="11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0" fontId="13" fillId="0" borderId="0" applyNumberFormat="0" applyFill="0" applyBorder="0" applyAlignment="0" applyProtection="0"/>
    <xf numFmtId="0" fontId="14" fillId="0" borderId="3"/>
    <xf numFmtId="0" fontId="3" fillId="0" borderId="3"/>
    <xf numFmtId="0" fontId="19" fillId="0" borderId="3" applyNumberFormat="0" applyFill="0" applyBorder="0" applyAlignment="0" applyProtection="0">
      <alignment vertical="top"/>
      <protection locked="0"/>
    </xf>
  </cellStyleXfs>
  <cellXfs count="127">
    <xf numFmtId="0" fontId="0" fillId="0" borderId="0" xfId="0" applyFont="1" applyAlignment="1"/>
    <xf numFmtId="0" fontId="1" fillId="2" borderId="1" xfId="0" applyFont="1" applyFill="1" applyBorder="1"/>
    <xf numFmtId="0" fontId="3" fillId="2" borderId="1" xfId="0" applyFont="1" applyFill="1" applyBorder="1"/>
    <xf numFmtId="0" fontId="5" fillId="2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vertical="top"/>
    </xf>
    <xf numFmtId="0" fontId="8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1" xfId="0" applyFont="1" applyFill="1" applyBorder="1"/>
    <xf numFmtId="0" fontId="10" fillId="2" borderId="1" xfId="0" applyFont="1" applyFill="1" applyBorder="1" applyAlignment="1">
      <alignment horizontal="left"/>
    </xf>
    <xf numFmtId="0" fontId="0" fillId="2" borderId="1" xfId="0" applyFont="1" applyFill="1" applyBorder="1"/>
    <xf numFmtId="0" fontId="0" fillId="2" borderId="1" xfId="0" applyFont="1" applyFill="1" applyBorder="1" applyAlignment="1">
      <alignment horizontal="left"/>
    </xf>
    <xf numFmtId="0" fontId="11" fillId="2" borderId="1" xfId="0" applyFont="1" applyFill="1" applyBorder="1" applyAlignment="1">
      <alignment horizontal="left" vertical="top"/>
    </xf>
    <xf numFmtId="0" fontId="0" fillId="0" borderId="0" xfId="0" applyFont="1" applyAlignment="1">
      <alignment horizontal="left" vertical="center"/>
    </xf>
    <xf numFmtId="0" fontId="3" fillId="0" borderId="0" xfId="0" applyFont="1"/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5" xfId="0" applyFont="1" applyBorder="1" applyAlignment="1">
      <alignment horizontal="center" vertical="center" wrapText="1"/>
    </xf>
    <xf numFmtId="3" fontId="9" fillId="0" borderId="0" xfId="0" applyNumberFormat="1" applyFont="1" applyAlignment="1">
      <alignment horizontal="right" vertical="center" wrapText="1"/>
    </xf>
    <xf numFmtId="3" fontId="9" fillId="0" borderId="0" xfId="0" applyNumberFormat="1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4" xfId="0" applyFont="1" applyBorder="1" applyAlignment="1">
      <alignment horizontal="left" vertical="center" wrapText="1"/>
    </xf>
    <xf numFmtId="0" fontId="3" fillId="0" borderId="0" xfId="0" applyFont="1" applyAlignment="1">
      <alignment horizontal="left"/>
    </xf>
    <xf numFmtId="3" fontId="2" fillId="0" borderId="0" xfId="0" applyNumberFormat="1" applyFont="1" applyAlignment="1">
      <alignment horizontal="right"/>
    </xf>
    <xf numFmtId="3" fontId="2" fillId="0" borderId="0" xfId="0" applyNumberFormat="1" applyFont="1"/>
    <xf numFmtId="3" fontId="3" fillId="0" borderId="0" xfId="0" applyNumberFormat="1" applyFont="1"/>
    <xf numFmtId="2" fontId="2" fillId="0" borderId="0" xfId="0" applyNumberFormat="1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/>
    <xf numFmtId="0" fontId="2" fillId="0" borderId="0" xfId="0" applyFont="1"/>
    <xf numFmtId="0" fontId="2" fillId="0" borderId="5" xfId="0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 vertical="center" wrapText="1"/>
    </xf>
    <xf numFmtId="0" fontId="9" fillId="0" borderId="5" xfId="0" applyFont="1" applyBorder="1" applyAlignment="1">
      <alignment horizontal="center"/>
    </xf>
    <xf numFmtId="164" fontId="2" fillId="0" borderId="4" xfId="0" applyNumberFormat="1" applyFont="1" applyBorder="1"/>
    <xf numFmtId="164" fontId="2" fillId="0" borderId="0" xfId="0" applyNumberFormat="1" applyFont="1"/>
    <xf numFmtId="1" fontId="2" fillId="0" borderId="0" xfId="0" applyNumberFormat="1" applyFont="1"/>
    <xf numFmtId="0" fontId="2" fillId="0" borderId="0" xfId="0" applyFont="1" applyAlignment="1">
      <alignment horizontal="center" wrapText="1"/>
    </xf>
    <xf numFmtId="0" fontId="2" fillId="0" borderId="4" xfId="0" applyFont="1" applyBorder="1" applyAlignment="1">
      <alignment wrapText="1"/>
    </xf>
    <xf numFmtId="1" fontId="2" fillId="0" borderId="4" xfId="0" applyNumberFormat="1" applyFont="1" applyBorder="1"/>
    <xf numFmtId="0" fontId="2" fillId="0" borderId="0" xfId="0" applyFont="1" applyAlignment="1">
      <alignment wrapText="1"/>
    </xf>
    <xf numFmtId="1" fontId="2" fillId="0" borderId="4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3" fontId="2" fillId="0" borderId="4" xfId="0" applyNumberFormat="1" applyFont="1" applyBorder="1" applyAlignment="1">
      <alignment horizontal="right"/>
    </xf>
    <xf numFmtId="0" fontId="0" fillId="0" borderId="0" xfId="0" applyFont="1" applyAlignment="1"/>
    <xf numFmtId="0" fontId="2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0" fillId="0" borderId="0" xfId="0" applyFont="1" applyAlignment="1"/>
    <xf numFmtId="0" fontId="9" fillId="0" borderId="0" xfId="0" applyFont="1" applyAlignment="1">
      <alignment horizontal="center" vertical="center"/>
    </xf>
    <xf numFmtId="0" fontId="0" fillId="0" borderId="0" xfId="0" applyFont="1" applyAlignment="1"/>
    <xf numFmtId="0" fontId="3" fillId="0" borderId="6" xfId="0" applyFont="1" applyBorder="1"/>
    <xf numFmtId="0" fontId="13" fillId="2" borderId="1" xfId="1" applyFill="1" applyBorder="1" applyAlignment="1">
      <alignment vertical="top"/>
    </xf>
    <xf numFmtId="0" fontId="13" fillId="0" borderId="0" xfId="1" applyAlignment="1">
      <alignment vertical="top"/>
    </xf>
    <xf numFmtId="0" fontId="13" fillId="0" borderId="0" xfId="1" applyAlignment="1">
      <alignment horizontal="left" vertical="center"/>
    </xf>
    <xf numFmtId="3" fontId="2" fillId="3" borderId="3" xfId="2" applyNumberFormat="1" applyFont="1" applyFill="1" applyBorder="1" applyAlignment="1">
      <alignment horizontal="right" vertical="center"/>
    </xf>
    <xf numFmtId="3" fontId="2" fillId="3" borderId="3" xfId="2" applyNumberFormat="1" applyFont="1" applyFill="1" applyBorder="1" applyAlignment="1">
      <alignment horizontal="right"/>
    </xf>
    <xf numFmtId="3" fontId="2" fillId="3" borderId="3" xfId="2" applyNumberFormat="1" applyFont="1" applyFill="1" applyBorder="1" applyAlignment="1"/>
    <xf numFmtId="0" fontId="0" fillId="0" borderId="0" xfId="0" applyFont="1" applyAlignment="1"/>
    <xf numFmtId="0" fontId="2" fillId="0" borderId="0" xfId="0" applyFont="1" applyAlignment="1">
      <alignment horizontal="center"/>
    </xf>
    <xf numFmtId="0" fontId="3" fillId="0" borderId="3" xfId="2" applyFont="1" applyFill="1" applyBorder="1"/>
    <xf numFmtId="0" fontId="14" fillId="0" borderId="3" xfId="2"/>
    <xf numFmtId="0" fontId="3" fillId="0" borderId="3" xfId="2" applyFont="1" applyFill="1" applyBorder="1" applyAlignment="1">
      <alignment horizontal="center"/>
    </xf>
    <xf numFmtId="0" fontId="2" fillId="0" borderId="3" xfId="2" applyFont="1" applyFill="1" applyBorder="1" applyAlignment="1">
      <alignment horizontal="center"/>
    </xf>
    <xf numFmtId="0" fontId="2" fillId="0" borderId="4" xfId="2" applyFont="1" applyFill="1" applyBorder="1" applyAlignment="1">
      <alignment horizontal="center"/>
    </xf>
    <xf numFmtId="0" fontId="2" fillId="0" borderId="4" xfId="2" applyFont="1" applyFill="1" applyBorder="1"/>
    <xf numFmtId="0" fontId="2" fillId="0" borderId="3" xfId="2" applyFont="1" applyFill="1" applyBorder="1"/>
    <xf numFmtId="0" fontId="2" fillId="0" borderId="5" xfId="2" applyFont="1" applyFill="1" applyBorder="1" applyAlignment="1">
      <alignment horizontal="center"/>
    </xf>
    <xf numFmtId="0" fontId="9" fillId="0" borderId="5" xfId="2" applyFont="1" applyFill="1" applyBorder="1" applyAlignment="1">
      <alignment horizontal="center"/>
    </xf>
    <xf numFmtId="3" fontId="2" fillId="0" borderId="3" xfId="2" applyNumberFormat="1" applyFont="1" applyFill="1" applyBorder="1" applyAlignment="1">
      <alignment horizontal="right"/>
    </xf>
    <xf numFmtId="3" fontId="2" fillId="0" borderId="3" xfId="2" applyNumberFormat="1" applyFont="1" applyFill="1" applyBorder="1"/>
    <xf numFmtId="3" fontId="2" fillId="0" borderId="3" xfId="2" applyNumberFormat="1" applyFont="1" applyFill="1" applyBorder="1" applyAlignment="1"/>
    <xf numFmtId="0" fontId="2" fillId="0" borderId="3" xfId="2" applyFont="1" applyFill="1" applyBorder="1" applyAlignment="1">
      <alignment horizontal="left"/>
    </xf>
    <xf numFmtId="0" fontId="2" fillId="0" borderId="3" xfId="2" applyFont="1" applyFill="1" applyBorder="1" applyAlignment="1">
      <alignment horizontal="left" wrapText="1"/>
    </xf>
    <xf numFmtId="0" fontId="2" fillId="0" borderId="3" xfId="2" applyFont="1" applyFill="1" applyBorder="1" applyAlignment="1">
      <alignment horizontal="center" vertical="center" wrapText="1"/>
    </xf>
    <xf numFmtId="0" fontId="2" fillId="0" borderId="3" xfId="2" applyFont="1" applyFill="1" applyBorder="1" applyAlignment="1">
      <alignment horizontal="left" vertical="center" wrapText="1"/>
    </xf>
    <xf numFmtId="4" fontId="2" fillId="0" borderId="3" xfId="2" applyNumberFormat="1" applyFont="1" applyFill="1" applyBorder="1" applyAlignment="1">
      <alignment horizontal="right"/>
    </xf>
    <xf numFmtId="0" fontId="9" fillId="0" borderId="3" xfId="2" applyFont="1" applyFill="1" applyBorder="1" applyAlignment="1">
      <alignment horizontal="left" vertical="center"/>
    </xf>
    <xf numFmtId="0" fontId="2" fillId="0" borderId="3" xfId="2" applyFont="1" applyFill="1" applyBorder="1" applyAlignment="1">
      <alignment horizontal="center" wrapText="1"/>
    </xf>
    <xf numFmtId="0" fontId="2" fillId="0" borderId="4" xfId="2" applyFont="1" applyFill="1" applyBorder="1" applyAlignment="1">
      <alignment wrapText="1"/>
    </xf>
    <xf numFmtId="0" fontId="2" fillId="0" borderId="3" xfId="2" applyFont="1" applyFill="1" applyBorder="1" applyAlignment="1">
      <alignment wrapText="1"/>
    </xf>
    <xf numFmtId="2" fontId="2" fillId="0" borderId="3" xfId="2" applyNumberFormat="1" applyFont="1" applyFill="1" applyBorder="1" applyAlignment="1">
      <alignment horizontal="right"/>
    </xf>
    <xf numFmtId="3" fontId="9" fillId="0" borderId="0" xfId="0" applyNumberFormat="1" applyFont="1" applyFill="1" applyAlignment="1">
      <alignment horizontal="right" vertical="center" wrapText="1"/>
    </xf>
    <xf numFmtId="0" fontId="2" fillId="0" borderId="5" xfId="2" applyFont="1" applyFill="1" applyBorder="1" applyAlignment="1">
      <alignment horizontal="center" vertical="center"/>
    </xf>
    <xf numFmtId="0" fontId="9" fillId="0" borderId="5" xfId="2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3" fontId="2" fillId="0" borderId="3" xfId="2" applyNumberFormat="1" applyFont="1" applyFill="1" applyBorder="1" applyAlignment="1">
      <alignment horizontal="center"/>
    </xf>
    <xf numFmtId="3" fontId="2" fillId="0" borderId="3" xfId="2" applyNumberFormat="1" applyFont="1" applyFill="1" applyBorder="1" applyAlignment="1">
      <alignment horizontal="left"/>
    </xf>
    <xf numFmtId="3" fontId="2" fillId="0" borderId="3" xfId="2" applyNumberFormat="1" applyFont="1" applyFill="1" applyBorder="1" applyAlignment="1">
      <alignment horizontal="left" wrapText="1"/>
    </xf>
    <xf numFmtId="3" fontId="2" fillId="0" borderId="3" xfId="2" applyNumberFormat="1" applyFont="1" applyFill="1" applyBorder="1" applyAlignment="1">
      <alignment horizontal="center" vertical="center" wrapText="1"/>
    </xf>
    <xf numFmtId="3" fontId="2" fillId="0" borderId="3" xfId="2" applyNumberFormat="1" applyFont="1" applyFill="1" applyBorder="1" applyAlignment="1">
      <alignment horizontal="left" vertical="center" wrapText="1"/>
    </xf>
    <xf numFmtId="0" fontId="0" fillId="0" borderId="0" xfId="0" applyFont="1" applyAlignment="1"/>
    <xf numFmtId="0" fontId="9" fillId="0" borderId="0" xfId="0" applyFont="1" applyAlignment="1">
      <alignment horizontal="center" vertical="center"/>
    </xf>
    <xf numFmtId="0" fontId="0" fillId="0" borderId="0" xfId="0" applyFont="1" applyAlignment="1"/>
    <xf numFmtId="0" fontId="15" fillId="3" borderId="3" xfId="3" applyFont="1" applyFill="1" applyAlignment="1">
      <alignment horizontal="left"/>
    </xf>
    <xf numFmtId="0" fontId="16" fillId="3" borderId="3" xfId="3" applyFont="1" applyFill="1"/>
    <xf numFmtId="0" fontId="6" fillId="3" borderId="3" xfId="3" applyFont="1" applyFill="1" applyAlignment="1">
      <alignment horizontal="left"/>
    </xf>
    <xf numFmtId="0" fontId="18" fillId="3" borderId="3" xfId="3" applyFont="1" applyFill="1" applyAlignment="1">
      <alignment horizontal="left"/>
    </xf>
    <xf numFmtId="0" fontId="20" fillId="3" borderId="3" xfId="4" applyFont="1" applyFill="1" applyAlignment="1" applyProtection="1"/>
    <xf numFmtId="0" fontId="21" fillId="3" borderId="3" xfId="3" applyFont="1" applyFill="1"/>
    <xf numFmtId="0" fontId="22" fillId="3" borderId="3" xfId="3" applyFont="1" applyFill="1"/>
    <xf numFmtId="0" fontId="13" fillId="2" borderId="1" xfId="1" applyFill="1" applyBorder="1" applyAlignment="1">
      <alignment horizontal="left"/>
    </xf>
    <xf numFmtId="0" fontId="13" fillId="3" borderId="3" xfId="1" applyFill="1" applyBorder="1" applyAlignment="1" applyProtection="1"/>
    <xf numFmtId="3" fontId="14" fillId="0" borderId="3" xfId="2" applyNumberFormat="1"/>
    <xf numFmtId="0" fontId="9" fillId="0" borderId="0" xfId="0" applyFont="1" applyAlignment="1">
      <alignment horizontal="center" vertical="center"/>
    </xf>
    <xf numFmtId="0" fontId="0" fillId="0" borderId="0" xfId="0" applyFont="1" applyAlignment="1"/>
    <xf numFmtId="0" fontId="17" fillId="3" borderId="3" xfId="3" applyFont="1" applyFill="1" applyAlignment="1">
      <alignment horizontal="center" vertical="center"/>
    </xf>
    <xf numFmtId="0" fontId="6" fillId="3" borderId="3" xfId="3" applyFont="1" applyFill="1" applyAlignment="1">
      <alignment horizontal="center" vertical="center"/>
    </xf>
    <xf numFmtId="0" fontId="9" fillId="2" borderId="2" xfId="0" applyFont="1" applyFill="1" applyBorder="1" applyAlignment="1">
      <alignment horizontal="left"/>
    </xf>
    <xf numFmtId="0" fontId="4" fillId="0" borderId="3" xfId="0" applyFont="1" applyBorder="1"/>
    <xf numFmtId="0" fontId="23" fillId="0" borderId="5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 applyFont="1" applyAlignment="1"/>
    <xf numFmtId="0" fontId="2" fillId="0" borderId="3" xfId="2" applyFont="1" applyFill="1" applyBorder="1" applyAlignment="1">
      <alignment horizontal="center"/>
    </xf>
    <xf numFmtId="0" fontId="14" fillId="0" borderId="3" xfId="2" applyAlignment="1"/>
    <xf numFmtId="0" fontId="2" fillId="0" borderId="3" xfId="2" applyFont="1" applyFill="1" applyBorder="1" applyAlignment="1">
      <alignment horizontal="center" vertical="center"/>
    </xf>
    <xf numFmtId="4" fontId="2" fillId="0" borderId="3" xfId="2" quotePrefix="1" applyNumberFormat="1" applyFont="1" applyFill="1" applyBorder="1" applyAlignment="1">
      <alignment horizontal="right"/>
    </xf>
    <xf numFmtId="0" fontId="24" fillId="3" borderId="3" xfId="3" applyFont="1" applyFill="1" applyAlignment="1">
      <alignment horizontal="left"/>
    </xf>
  </cellXfs>
  <cellStyles count="5">
    <cellStyle name="Hipervínculo" xfId="1" builtinId="8"/>
    <cellStyle name="Hipervínculo 2" xfId="4" xr:uid="{D13B8F8F-60DE-4241-BC35-7ED8F93E62D5}"/>
    <cellStyle name="Normal" xfId="0" builtinId="0"/>
    <cellStyle name="Normal 2" xfId="3" xr:uid="{7EE067B1-5F10-FC4B-B058-AA158FADD029}"/>
    <cellStyle name="Normal 5" xfId="2" xr:uid="{A358C661-2EE1-4347-94DA-3ECDB3333F5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482600</xdr:colOff>
      <xdr:row>0</xdr:row>
      <xdr:rowOff>0</xdr:rowOff>
    </xdr:from>
    <xdr:to>
      <xdr:col>3</xdr:col>
      <xdr:colOff>0</xdr:colOff>
      <xdr:row>8</xdr:row>
      <xdr:rowOff>12700</xdr:rowOff>
    </xdr:to>
    <xdr:grpSp>
      <xdr:nvGrpSpPr>
        <xdr:cNvPr id="2" name="19 Grupo">
          <a:extLst>
            <a:ext uri="{FF2B5EF4-FFF2-40B4-BE49-F238E27FC236}">
              <a16:creationId xmlns:a16="http://schemas.microsoft.com/office/drawing/2014/main" id="{3A26942E-F67F-3440-9248-8ACC50F2D05E}"/>
            </a:ext>
          </a:extLst>
        </xdr:cNvPr>
        <xdr:cNvGrpSpPr>
          <a:grpSpLocks/>
        </xdr:cNvGrpSpPr>
      </xdr:nvGrpSpPr>
      <xdr:grpSpPr bwMode="auto">
        <a:xfrm>
          <a:off x="482600" y="0"/>
          <a:ext cx="15138400" cy="1435100"/>
          <a:chOff x="0" y="19051"/>
          <a:chExt cx="9829800" cy="1279925"/>
        </a:xfrm>
      </xdr:grpSpPr>
      <xdr:sp macro="" textlink="">
        <xdr:nvSpPr>
          <xdr:cNvPr id="3" name="20 Rectángulo">
            <a:extLst>
              <a:ext uri="{FF2B5EF4-FFF2-40B4-BE49-F238E27FC236}">
                <a16:creationId xmlns:a16="http://schemas.microsoft.com/office/drawing/2014/main" id="{1D276FE4-AE20-2742-8106-283C948F996E}"/>
              </a:ext>
            </a:extLst>
          </xdr:cNvPr>
          <xdr:cNvSpPr/>
        </xdr:nvSpPr>
        <xdr:spPr>
          <a:xfrm>
            <a:off x="48146" y="1027134"/>
            <a:ext cx="9781654" cy="90614"/>
          </a:xfrm>
          <a:prstGeom prst="rect">
            <a:avLst/>
          </a:prstGeom>
          <a:solidFill>
            <a:schemeClr val="accent2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ES_tradnl"/>
          </a:p>
        </xdr:txBody>
      </xdr:sp>
      <xdr:sp macro="" textlink="">
        <xdr:nvSpPr>
          <xdr:cNvPr id="4" name="21 Rectángulo">
            <a:extLst>
              <a:ext uri="{FF2B5EF4-FFF2-40B4-BE49-F238E27FC236}">
                <a16:creationId xmlns:a16="http://schemas.microsoft.com/office/drawing/2014/main" id="{1566BABF-F8A9-D543-AB27-9C41D9578FE2}"/>
              </a:ext>
            </a:extLst>
          </xdr:cNvPr>
          <xdr:cNvSpPr/>
        </xdr:nvSpPr>
        <xdr:spPr>
          <a:xfrm>
            <a:off x="0" y="19051"/>
            <a:ext cx="9781654" cy="79287"/>
          </a:xfrm>
          <a:prstGeom prst="rect">
            <a:avLst/>
          </a:prstGeom>
          <a:solidFill>
            <a:schemeClr val="accent2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ES_tradnl"/>
          </a:p>
        </xdr:txBody>
      </xdr:sp>
      <xdr:sp macro="" textlink="">
        <xdr:nvSpPr>
          <xdr:cNvPr id="5" name="22 CuadroTexto">
            <a:extLst>
              <a:ext uri="{FF2B5EF4-FFF2-40B4-BE49-F238E27FC236}">
                <a16:creationId xmlns:a16="http://schemas.microsoft.com/office/drawing/2014/main" id="{52363499-3CDA-3E42-86DE-D22EC17A5759}"/>
              </a:ext>
            </a:extLst>
          </xdr:cNvPr>
          <xdr:cNvSpPr txBox="1"/>
        </xdr:nvSpPr>
        <xdr:spPr>
          <a:xfrm>
            <a:off x="1709182" y="132319"/>
            <a:ext cx="6507729" cy="11666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>
              <a:lnSpc>
                <a:spcPts val="1100"/>
              </a:lnSpc>
            </a:pPr>
            <a:r>
              <a:rPr lang="es-MX" sz="1000" b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La información estadística presentada es el resultado del esfuerzo de varios años de trabajo del CECHIMEX. </a:t>
            </a:r>
          </a:p>
          <a:p>
            <a:pPr>
              <a:lnSpc>
                <a:spcPts val="1100"/>
              </a:lnSpc>
            </a:pPr>
            <a:r>
              <a:rPr lang="es-MX" sz="1000" b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Agradecemos citar la fuente de los respectivos cuadros así como las fuentes de información originales de la manera siguiente: </a:t>
            </a:r>
          </a:p>
          <a:p>
            <a:pPr>
              <a:lnSpc>
                <a:spcPts val="1100"/>
              </a:lnSpc>
            </a:pPr>
            <a:endParaRPr lang="es-MX" sz="1000" b="1">
              <a:solidFill>
                <a:schemeClr val="accent2">
                  <a:lumMod val="75000"/>
                </a:schemeClr>
              </a:solidFill>
              <a:latin typeface="Times New Roman" pitchFamily="18" charset="0"/>
              <a:cs typeface="Times New Roman" pitchFamily="18" charset="0"/>
            </a:endParaRPr>
          </a:p>
          <a:p>
            <a:pPr>
              <a:lnSpc>
                <a:spcPts val="1000"/>
              </a:lnSpc>
            </a:pPr>
            <a:r>
              <a:rPr lang="es-MX" sz="1000" b="1" i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Fuente: </a:t>
            </a:r>
          </a:p>
          <a:p>
            <a:pPr>
              <a:lnSpc>
                <a:spcPts val="1000"/>
              </a:lnSpc>
            </a:pPr>
            <a:r>
              <a:rPr lang="es-MX" sz="1000" b="1" i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-Con </a:t>
            </a:r>
            <a:r>
              <a:rPr lang="es-MX" sz="1000" b="1" i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ea typeface="+mn-ea"/>
                <a:cs typeface="Times New Roman" pitchFamily="18" charset="0"/>
              </a:rPr>
              <a:t>base</a:t>
            </a:r>
            <a:r>
              <a:rPr lang="es-MX" sz="1000" b="1" i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 en CECHIMEX (2020)</a:t>
            </a:r>
            <a:r>
              <a:rPr lang="es-MX" sz="1000" b="1" i="1" baseline="0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 y US Census Bureau (2021).</a:t>
            </a:r>
            <a:endParaRPr lang="es-MX" sz="1000" i="1">
              <a:effectLst/>
            </a:endParaRPr>
          </a:p>
        </xdr:txBody>
      </xdr:sp>
      <xdr:pic>
        <xdr:nvPicPr>
          <xdr:cNvPr id="6" name="23 Imagen">
            <a:extLst>
              <a:ext uri="{FF2B5EF4-FFF2-40B4-BE49-F238E27FC236}">
                <a16:creationId xmlns:a16="http://schemas.microsoft.com/office/drawing/2014/main" id="{A62699A0-B73A-0A4A-A76B-6990BEA629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115301" y="123826"/>
            <a:ext cx="1644319" cy="8953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24 Imagen">
            <a:extLst>
              <a:ext uri="{FF2B5EF4-FFF2-40B4-BE49-F238E27FC236}">
                <a16:creationId xmlns:a16="http://schemas.microsoft.com/office/drawing/2014/main" id="{9B424B39-35CC-2D48-B3A5-77254EB759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050" y="123825"/>
            <a:ext cx="1644319" cy="8953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dataweb.usitc.gov/login" TargetMode="External"/><Relationship Id="rId1" Type="http://schemas.openxmlformats.org/officeDocument/2006/relationships/hyperlink" Target="http://www.usitc.gov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A8EA9-3C8F-2342-964C-46D1CC304CEF}">
  <dimension ref="A1:K139"/>
  <sheetViews>
    <sheetView tabSelected="1" zoomScaleNormal="100" workbookViewId="0"/>
  </sheetViews>
  <sheetFormatPr baseColWidth="10" defaultColWidth="10.83203125" defaultRowHeight="14"/>
  <cols>
    <col min="1" max="1" width="10.83203125" style="104"/>
    <col min="2" max="2" width="27.1640625" style="103" customWidth="1"/>
    <col min="3" max="3" width="167" style="103" customWidth="1"/>
    <col min="4" max="13" width="14.1640625" style="103" customWidth="1"/>
    <col min="14" max="16384" width="10.83203125" style="103"/>
  </cols>
  <sheetData>
    <row r="1" spans="1:3">
      <c r="A1" s="126"/>
    </row>
    <row r="10" spans="1:3">
      <c r="B10" s="114" t="s">
        <v>264</v>
      </c>
      <c r="C10" s="114"/>
    </row>
    <row r="11" spans="1:3">
      <c r="B11" s="115" t="s">
        <v>231</v>
      </c>
      <c r="C11" s="115"/>
    </row>
    <row r="12" spans="1:3" s="107" customFormat="1" ht="25.5" customHeight="1">
      <c r="A12" s="105"/>
      <c r="B12" s="110" t="s">
        <v>0</v>
      </c>
      <c r="C12" s="106"/>
    </row>
    <row r="13" spans="1:3" s="107" customFormat="1" ht="25.5" customHeight="1">
      <c r="A13" s="105"/>
      <c r="B13" s="103"/>
      <c r="C13" s="108"/>
    </row>
    <row r="14" spans="1:3" s="107" customFormat="1" ht="24.75" customHeight="1">
      <c r="A14" s="102"/>
      <c r="B14" s="1"/>
      <c r="C14" s="3"/>
    </row>
    <row r="15" spans="1:3" s="107" customFormat="1" ht="24.75" customHeight="1">
      <c r="A15" s="102"/>
      <c r="B15" s="60" t="s">
        <v>1</v>
      </c>
      <c r="C15" s="3" t="s">
        <v>265</v>
      </c>
    </row>
    <row r="16" spans="1:3" s="107" customFormat="1" ht="24.75" customHeight="1">
      <c r="A16" s="102"/>
      <c r="B16" s="59" t="s">
        <v>2</v>
      </c>
      <c r="C16" s="3" t="s">
        <v>266</v>
      </c>
    </row>
    <row r="17" spans="1:11" s="107" customFormat="1" ht="24.75" customHeight="1">
      <c r="A17" s="102"/>
      <c r="B17" s="59" t="s">
        <v>3</v>
      </c>
      <c r="C17" s="3" t="s">
        <v>267</v>
      </c>
    </row>
    <row r="18" spans="1:11" s="107" customFormat="1" ht="24.75" customHeight="1">
      <c r="A18" s="102"/>
      <c r="B18" s="60" t="s">
        <v>4</v>
      </c>
      <c r="C18" s="3" t="s">
        <v>268</v>
      </c>
    </row>
    <row r="19" spans="1:11" s="107" customFormat="1" ht="24.75" customHeight="1">
      <c r="A19" s="102"/>
      <c r="B19" s="59" t="s">
        <v>5</v>
      </c>
      <c r="C19" s="3" t="s">
        <v>246</v>
      </c>
    </row>
    <row r="20" spans="1:11" s="107" customFormat="1" ht="24.75" customHeight="1">
      <c r="A20" s="102"/>
      <c r="B20" s="59" t="s">
        <v>6</v>
      </c>
      <c r="C20" s="3" t="s">
        <v>269</v>
      </c>
    </row>
    <row r="21" spans="1:11" s="107" customFormat="1" ht="24.75" customHeight="1">
      <c r="A21" s="102"/>
      <c r="B21" s="59" t="s">
        <v>7</v>
      </c>
      <c r="C21" s="3" t="s">
        <v>270</v>
      </c>
    </row>
    <row r="22" spans="1:11" s="107" customFormat="1" ht="24.75" customHeight="1">
      <c r="A22" s="102"/>
      <c r="B22" s="59" t="s">
        <v>8</v>
      </c>
      <c r="C22" s="3" t="s">
        <v>271</v>
      </c>
    </row>
    <row r="23" spans="1:11" s="107" customFormat="1" ht="24.75" customHeight="1">
      <c r="A23" s="102"/>
      <c r="B23" s="59" t="s">
        <v>9</v>
      </c>
      <c r="C23" s="3" t="s">
        <v>250</v>
      </c>
    </row>
    <row r="24" spans="1:11" s="107" customFormat="1" ht="24.75" customHeight="1">
      <c r="A24" s="102"/>
      <c r="B24" s="59" t="s">
        <v>10</v>
      </c>
      <c r="C24" s="3" t="s">
        <v>272</v>
      </c>
    </row>
    <row r="25" spans="1:11" ht="24.75" customHeight="1">
      <c r="A25" s="102"/>
      <c r="B25" s="59" t="s">
        <v>11</v>
      </c>
      <c r="C25" s="3" t="s">
        <v>273</v>
      </c>
      <c r="D25" s="106"/>
      <c r="E25" s="106"/>
      <c r="F25" s="106"/>
      <c r="G25" s="106"/>
      <c r="H25" s="106"/>
      <c r="I25" s="106"/>
      <c r="J25" s="106"/>
      <c r="K25" s="106"/>
    </row>
    <row r="26" spans="1:11" ht="24.75" customHeight="1">
      <c r="A26" s="102"/>
      <c r="B26" s="59" t="s">
        <v>12</v>
      </c>
      <c r="C26" s="3" t="s">
        <v>274</v>
      </c>
    </row>
    <row r="27" spans="1:11" ht="24.75" customHeight="1">
      <c r="A27" s="102"/>
      <c r="B27" s="59" t="s">
        <v>13</v>
      </c>
      <c r="C27" s="3" t="s">
        <v>254</v>
      </c>
    </row>
    <row r="28" spans="1:11" ht="24" customHeight="1">
      <c r="A28" s="102"/>
      <c r="B28" s="59" t="s">
        <v>14</v>
      </c>
      <c r="C28" s="3" t="s">
        <v>275</v>
      </c>
    </row>
    <row r="29" spans="1:11" ht="24" customHeight="1">
      <c r="A29" s="102"/>
      <c r="B29" s="59" t="s">
        <v>15</v>
      </c>
      <c r="C29" s="3" t="s">
        <v>276</v>
      </c>
    </row>
    <row r="30" spans="1:11" ht="24" customHeight="1">
      <c r="A30" s="102"/>
      <c r="B30" s="59" t="s">
        <v>16</v>
      </c>
      <c r="C30" s="3" t="s">
        <v>277</v>
      </c>
    </row>
    <row r="31" spans="1:11" ht="24" customHeight="1">
      <c r="B31" s="59" t="s">
        <v>220</v>
      </c>
      <c r="C31" s="3" t="s">
        <v>258</v>
      </c>
    </row>
    <row r="32" spans="1:11" ht="24" customHeight="1">
      <c r="B32" s="59" t="s">
        <v>221</v>
      </c>
      <c r="C32" s="3" t="s">
        <v>278</v>
      </c>
    </row>
    <row r="33" spans="2:3" ht="24" customHeight="1">
      <c r="B33" s="59" t="s">
        <v>222</v>
      </c>
      <c r="C33" s="3" t="s">
        <v>279</v>
      </c>
    </row>
    <row r="34" spans="2:3" ht="24" customHeight="1">
      <c r="B34" s="59" t="s">
        <v>223</v>
      </c>
      <c r="C34" s="3" t="s">
        <v>280</v>
      </c>
    </row>
    <row r="35" spans="2:3" ht="24" customHeight="1">
      <c r="B35" s="59" t="s">
        <v>224</v>
      </c>
      <c r="C35" s="3" t="s">
        <v>262</v>
      </c>
    </row>
    <row r="36" spans="2:3" ht="24" customHeight="1">
      <c r="B36" s="4"/>
      <c r="C36" s="6"/>
    </row>
    <row r="37" spans="2:3">
      <c r="B37" s="5"/>
      <c r="C37" s="6"/>
    </row>
    <row r="38" spans="2:3">
      <c r="B38" s="108"/>
      <c r="C38" s="108"/>
    </row>
    <row r="39" spans="2:3">
      <c r="B39" s="108"/>
      <c r="C39" s="108"/>
    </row>
    <row r="40" spans="2:3">
      <c r="B40" s="108"/>
      <c r="C40" s="108"/>
    </row>
    <row r="41" spans="2:3">
      <c r="B41" s="108"/>
      <c r="C41" s="108"/>
    </row>
    <row r="42" spans="2:3">
      <c r="B42" s="108"/>
      <c r="C42" s="108"/>
    </row>
    <row r="43" spans="2:3">
      <c r="B43" s="108"/>
      <c r="C43" s="108"/>
    </row>
    <row r="44" spans="2:3">
      <c r="B44" s="108"/>
      <c r="C44" s="108"/>
    </row>
    <row r="45" spans="2:3">
      <c r="B45" s="108"/>
      <c r="C45" s="108"/>
    </row>
    <row r="46" spans="2:3">
      <c r="B46" s="108"/>
      <c r="C46" s="108"/>
    </row>
    <row r="47" spans="2:3">
      <c r="B47" s="108"/>
      <c r="C47" s="108"/>
    </row>
    <row r="48" spans="2:3">
      <c r="B48" s="108"/>
      <c r="C48" s="108"/>
    </row>
    <row r="49" spans="2:3">
      <c r="B49" s="108"/>
      <c r="C49" s="108"/>
    </row>
    <row r="50" spans="2:3">
      <c r="B50" s="108"/>
      <c r="C50" s="108"/>
    </row>
    <row r="51" spans="2:3">
      <c r="B51" s="108"/>
      <c r="C51" s="108"/>
    </row>
    <row r="52" spans="2:3">
      <c r="B52" s="108"/>
      <c r="C52" s="108"/>
    </row>
    <row r="53" spans="2:3">
      <c r="B53" s="108"/>
      <c r="C53" s="108"/>
    </row>
    <row r="54" spans="2:3">
      <c r="B54" s="108"/>
      <c r="C54" s="108"/>
    </row>
    <row r="55" spans="2:3">
      <c r="B55" s="108"/>
      <c r="C55" s="108"/>
    </row>
    <row r="56" spans="2:3">
      <c r="B56" s="108"/>
      <c r="C56" s="108"/>
    </row>
    <row r="57" spans="2:3">
      <c r="B57" s="108"/>
      <c r="C57" s="108"/>
    </row>
    <row r="58" spans="2:3">
      <c r="B58" s="108"/>
      <c r="C58" s="108"/>
    </row>
    <row r="59" spans="2:3">
      <c r="B59" s="108"/>
      <c r="C59" s="108"/>
    </row>
    <row r="60" spans="2:3">
      <c r="B60" s="108"/>
      <c r="C60" s="108"/>
    </row>
    <row r="61" spans="2:3">
      <c r="B61" s="108"/>
      <c r="C61" s="108"/>
    </row>
    <row r="62" spans="2:3">
      <c r="B62" s="108"/>
      <c r="C62" s="108"/>
    </row>
    <row r="63" spans="2:3">
      <c r="B63" s="108"/>
      <c r="C63" s="108"/>
    </row>
    <row r="64" spans="2:3">
      <c r="B64" s="108"/>
      <c r="C64" s="108"/>
    </row>
    <row r="65" spans="2:3">
      <c r="B65" s="108"/>
      <c r="C65" s="108"/>
    </row>
    <row r="66" spans="2:3">
      <c r="B66" s="108"/>
      <c r="C66" s="108"/>
    </row>
    <row r="67" spans="2:3">
      <c r="B67" s="108"/>
      <c r="C67" s="108"/>
    </row>
    <row r="68" spans="2:3">
      <c r="B68" s="108"/>
      <c r="C68" s="108"/>
    </row>
    <row r="69" spans="2:3">
      <c r="B69" s="108"/>
      <c r="C69" s="108"/>
    </row>
    <row r="70" spans="2:3">
      <c r="B70" s="108"/>
      <c r="C70" s="108"/>
    </row>
    <row r="71" spans="2:3">
      <c r="B71" s="108"/>
      <c r="C71" s="108"/>
    </row>
    <row r="72" spans="2:3">
      <c r="B72" s="108"/>
      <c r="C72" s="108"/>
    </row>
    <row r="73" spans="2:3">
      <c r="B73" s="108"/>
      <c r="C73" s="108"/>
    </row>
    <row r="74" spans="2:3">
      <c r="B74" s="108"/>
      <c r="C74" s="108"/>
    </row>
    <row r="75" spans="2:3">
      <c r="B75" s="108"/>
      <c r="C75" s="108"/>
    </row>
    <row r="76" spans="2:3">
      <c r="B76" s="108"/>
      <c r="C76" s="108"/>
    </row>
    <row r="77" spans="2:3">
      <c r="B77" s="108"/>
      <c r="C77" s="108"/>
    </row>
    <row r="78" spans="2:3">
      <c r="B78" s="108"/>
      <c r="C78" s="108"/>
    </row>
    <row r="79" spans="2:3">
      <c r="B79" s="108"/>
      <c r="C79" s="108"/>
    </row>
    <row r="80" spans="2:3">
      <c r="B80" s="108"/>
      <c r="C80" s="108"/>
    </row>
    <row r="81" spans="2:3">
      <c r="B81" s="108"/>
      <c r="C81" s="108"/>
    </row>
    <row r="82" spans="2:3">
      <c r="B82" s="108"/>
      <c r="C82" s="108"/>
    </row>
    <row r="83" spans="2:3">
      <c r="B83" s="108"/>
      <c r="C83" s="108"/>
    </row>
    <row r="84" spans="2:3">
      <c r="B84" s="108"/>
      <c r="C84" s="108"/>
    </row>
    <row r="85" spans="2:3">
      <c r="B85" s="108"/>
      <c r="C85" s="108"/>
    </row>
    <row r="86" spans="2:3">
      <c r="B86" s="108"/>
      <c r="C86" s="108"/>
    </row>
    <row r="87" spans="2:3">
      <c r="B87" s="108"/>
      <c r="C87" s="108"/>
    </row>
    <row r="88" spans="2:3">
      <c r="B88" s="108"/>
      <c r="C88" s="108"/>
    </row>
    <row r="89" spans="2:3">
      <c r="B89" s="108"/>
      <c r="C89" s="108"/>
    </row>
    <row r="90" spans="2:3">
      <c r="B90" s="108"/>
      <c r="C90" s="108"/>
    </row>
    <row r="91" spans="2:3">
      <c r="B91" s="108"/>
      <c r="C91" s="108"/>
    </row>
    <row r="92" spans="2:3">
      <c r="B92" s="108"/>
      <c r="C92" s="108"/>
    </row>
    <row r="93" spans="2:3">
      <c r="B93" s="108"/>
      <c r="C93" s="108"/>
    </row>
    <row r="94" spans="2:3">
      <c r="B94" s="108"/>
      <c r="C94" s="108"/>
    </row>
    <row r="95" spans="2:3">
      <c r="B95" s="108"/>
      <c r="C95" s="108"/>
    </row>
    <row r="96" spans="2:3">
      <c r="B96" s="108"/>
      <c r="C96" s="108"/>
    </row>
    <row r="97" spans="2:3">
      <c r="B97" s="108"/>
      <c r="C97" s="108"/>
    </row>
    <row r="98" spans="2:3">
      <c r="B98" s="108"/>
      <c r="C98" s="108"/>
    </row>
    <row r="99" spans="2:3">
      <c r="B99" s="108"/>
      <c r="C99" s="108"/>
    </row>
    <row r="100" spans="2:3">
      <c r="B100" s="108"/>
      <c r="C100" s="108"/>
    </row>
    <row r="101" spans="2:3">
      <c r="B101" s="108"/>
      <c r="C101" s="108"/>
    </row>
    <row r="102" spans="2:3">
      <c r="B102" s="108"/>
      <c r="C102" s="108"/>
    </row>
    <row r="103" spans="2:3">
      <c r="B103" s="108"/>
      <c r="C103" s="108"/>
    </row>
    <row r="104" spans="2:3">
      <c r="B104" s="108"/>
      <c r="C104" s="108"/>
    </row>
    <row r="105" spans="2:3">
      <c r="B105" s="108"/>
      <c r="C105" s="108"/>
    </row>
    <row r="106" spans="2:3">
      <c r="B106" s="108"/>
      <c r="C106" s="108"/>
    </row>
    <row r="107" spans="2:3">
      <c r="B107" s="108"/>
      <c r="C107" s="108"/>
    </row>
    <row r="108" spans="2:3">
      <c r="B108" s="108"/>
      <c r="C108" s="108"/>
    </row>
    <row r="109" spans="2:3">
      <c r="B109" s="108"/>
      <c r="C109" s="108"/>
    </row>
    <row r="110" spans="2:3">
      <c r="B110" s="108"/>
      <c r="C110" s="108"/>
    </row>
    <row r="111" spans="2:3">
      <c r="B111" s="108"/>
      <c r="C111" s="108"/>
    </row>
    <row r="112" spans="2:3">
      <c r="B112" s="108"/>
      <c r="C112" s="108"/>
    </row>
    <row r="113" spans="2:3">
      <c r="B113" s="108"/>
      <c r="C113" s="108"/>
    </row>
    <row r="114" spans="2:3">
      <c r="B114" s="108"/>
      <c r="C114" s="108"/>
    </row>
    <row r="115" spans="2:3">
      <c r="B115" s="108"/>
      <c r="C115" s="108"/>
    </row>
    <row r="116" spans="2:3">
      <c r="B116" s="108"/>
      <c r="C116" s="108"/>
    </row>
    <row r="117" spans="2:3">
      <c r="B117" s="108"/>
      <c r="C117" s="108"/>
    </row>
    <row r="118" spans="2:3">
      <c r="B118" s="108"/>
      <c r="C118" s="108"/>
    </row>
    <row r="119" spans="2:3">
      <c r="B119" s="108"/>
      <c r="C119" s="108"/>
    </row>
    <row r="120" spans="2:3">
      <c r="B120" s="108"/>
      <c r="C120" s="108"/>
    </row>
    <row r="121" spans="2:3">
      <c r="B121" s="108"/>
      <c r="C121" s="108"/>
    </row>
    <row r="122" spans="2:3">
      <c r="B122" s="108"/>
      <c r="C122" s="108"/>
    </row>
    <row r="123" spans="2:3">
      <c r="B123" s="108"/>
      <c r="C123" s="108"/>
    </row>
    <row r="124" spans="2:3">
      <c r="B124" s="108"/>
      <c r="C124" s="108"/>
    </row>
    <row r="125" spans="2:3">
      <c r="B125" s="108"/>
      <c r="C125" s="108"/>
    </row>
    <row r="126" spans="2:3">
      <c r="B126" s="108"/>
      <c r="C126" s="108"/>
    </row>
    <row r="127" spans="2:3">
      <c r="B127" s="108"/>
      <c r="C127" s="108"/>
    </row>
    <row r="128" spans="2:3">
      <c r="B128" s="108"/>
      <c r="C128" s="108"/>
    </row>
    <row r="129" spans="2:3">
      <c r="B129" s="108"/>
      <c r="C129" s="108"/>
    </row>
    <row r="130" spans="2:3">
      <c r="B130" s="108"/>
      <c r="C130" s="108"/>
    </row>
    <row r="131" spans="2:3">
      <c r="B131" s="108"/>
      <c r="C131" s="108"/>
    </row>
    <row r="132" spans="2:3">
      <c r="B132" s="108"/>
      <c r="C132" s="108"/>
    </row>
    <row r="133" spans="2:3">
      <c r="B133" s="108"/>
      <c r="C133" s="108"/>
    </row>
    <row r="134" spans="2:3">
      <c r="B134" s="108"/>
      <c r="C134" s="108"/>
    </row>
    <row r="135" spans="2:3">
      <c r="B135" s="108"/>
      <c r="C135" s="108"/>
    </row>
    <row r="136" spans="2:3">
      <c r="B136" s="108"/>
      <c r="C136" s="108"/>
    </row>
    <row r="137" spans="2:3">
      <c r="B137" s="108"/>
      <c r="C137" s="108"/>
    </row>
    <row r="138" spans="2:3">
      <c r="B138" s="108"/>
      <c r="C138" s="108"/>
    </row>
    <row r="139" spans="2:3">
      <c r="B139" s="108"/>
      <c r="C139" s="108"/>
    </row>
  </sheetData>
  <mergeCells count="2">
    <mergeCell ref="B10:C10"/>
    <mergeCell ref="B11:C11"/>
  </mergeCells>
  <hyperlinks>
    <hyperlink ref="B17" location="'C3'!A1" display="CUADRO 3" xr:uid="{A9E2152F-8B0C-DE45-A3E8-F33A34B2571F}"/>
    <hyperlink ref="B15" location="'C1'!A1" display="CUADRO 1" xr:uid="{792BE5C3-4F1F-4E41-A9EA-5D9058A39F20}"/>
    <hyperlink ref="B16" location="'C2'!A1" display="CUADRO 2" xr:uid="{AF2AA793-AF96-A64F-A5AE-EA425A72AE27}"/>
    <hyperlink ref="B18" location="'C4'!A1" display="CUADRO 4" xr:uid="{A70DBA8B-F51A-A240-A43A-A78088A21350}"/>
    <hyperlink ref="B19" location="'C5'!A1" display="CUADRO 5" xr:uid="{3C170124-0EE7-E844-8A2E-B20E6160CCA2}"/>
    <hyperlink ref="B20" location="'C6'!A1" display="CUADRO 6" xr:uid="{44644665-C15C-B645-885F-A2C8EA827A0E}"/>
    <hyperlink ref="B21" location="'C7'!A1" display="CUADRO 7" xr:uid="{5A243229-9D4A-F848-B7D7-CE3034B241EB}"/>
    <hyperlink ref="B22" location="'C8'!A1" display="CUADRO 8" xr:uid="{4DC9EE3F-B5F9-064A-9139-FD28A1519466}"/>
    <hyperlink ref="B23" location="'C9'!A1" display="CUADRO 9" xr:uid="{51B7D010-BA7A-974C-A3AD-CFA57B5540B5}"/>
    <hyperlink ref="B24" location="'C10'!A1" display="CUADRO 10" xr:uid="{B5D3C46F-E4F1-0B45-ADCD-A3A0E4B25944}"/>
    <hyperlink ref="B25" location="'C11'!A1" display="CUADRO 11" xr:uid="{71419106-AA1E-E94E-BDCE-EB53AC5A7911}"/>
    <hyperlink ref="B26" location="'C12'!A1" display="CUADRO 12" xr:uid="{1FA10437-2BB7-C244-9BB7-E671673B445B}"/>
    <hyperlink ref="B27" location="'C13'!A1" display="CUADRO 13" xr:uid="{9F857178-FF4C-AA4F-A911-851E9D45A35E}"/>
    <hyperlink ref="B28" location="'C14'!A1" display="CUADRO 14" xr:uid="{A8AF5BC7-03D0-4E46-940F-8C29040EDD41}"/>
    <hyperlink ref="B29" location="'C15'!A1" display="CUADRO 15" xr:uid="{F955B414-B751-E248-AB2D-3DDE9F56DCD5}"/>
    <hyperlink ref="B30" location="'C16'!A1" display="CUADRO 16" xr:uid="{32AE6F51-1564-E04E-B5B3-5FFF8684EF51}"/>
    <hyperlink ref="B31" location="'C17'!A1" display="CUADRO 17" xr:uid="{E3B3D872-8E6B-3749-A3DF-CFB61D0EA095}"/>
    <hyperlink ref="B33" location="'C19'!A1" display="CUADRO 19" xr:uid="{337C3185-0C18-4043-B71A-DC1D1AA5F3D2}"/>
    <hyperlink ref="B32" location="'C18'!A1" display="CUADRO 18" xr:uid="{1D8BFE43-686D-8242-84F5-1E51A455C0B3}"/>
    <hyperlink ref="B34" location="'C20'!A1" display="CUADRO 20" xr:uid="{2102EEA4-75C4-BC4C-957B-0FC18D53C4AF}"/>
    <hyperlink ref="B35" location="'C21'!A1" display="CUADRO 21" xr:uid="{6D5D2B8E-4789-E841-82EC-DEE3B7D11DBF}"/>
    <hyperlink ref="B12" location="NOTAS!A1" display="NOTAS" xr:uid="{12499E3A-54B7-CD4F-AD1E-1B5465BFD222}"/>
  </hyperlinks>
  <pageMargins left="0.7" right="0.7" top="0.75" bottom="0.75" header="0.3" footer="0.3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H109"/>
  <sheetViews>
    <sheetView showGridLines="0" zoomScaleNormal="100" workbookViewId="0"/>
  </sheetViews>
  <sheetFormatPr baseColWidth="10" defaultColWidth="12.5" defaultRowHeight="15" customHeight="1"/>
  <cols>
    <col min="1" max="1" width="4.6640625" customWidth="1"/>
    <col min="2" max="2" width="26.33203125" customWidth="1"/>
    <col min="3" max="30" width="10.6640625" customWidth="1"/>
    <col min="31" max="31" width="10.6640625" style="55" customWidth="1"/>
    <col min="32" max="32" width="10.6640625" style="101" customWidth="1"/>
    <col min="33" max="33" width="10.6640625" style="113" customWidth="1"/>
    <col min="34" max="34" width="10.6640625" customWidth="1"/>
  </cols>
  <sheetData>
    <row r="1" spans="1:34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</row>
    <row r="2" spans="1:34" ht="12" customHeight="1">
      <c r="A2" s="120" t="s">
        <v>205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4"/>
      <c r="AC2" s="14"/>
      <c r="AD2" s="14"/>
      <c r="AE2" s="14"/>
      <c r="AF2" s="14"/>
      <c r="AG2" s="14"/>
      <c r="AH2" s="14"/>
    </row>
    <row r="3" spans="1:34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</row>
    <row r="4" spans="1:34" ht="12" customHeight="1">
      <c r="A4" s="120" t="s">
        <v>249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4"/>
      <c r="AC4" s="14"/>
      <c r="AD4" s="14"/>
      <c r="AE4" s="14"/>
      <c r="AF4" s="14"/>
      <c r="AG4" s="14"/>
      <c r="AH4" s="14"/>
    </row>
    <row r="5" spans="1:34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</row>
    <row r="6" spans="1:34" ht="12" customHeight="1">
      <c r="A6" s="120" t="s">
        <v>81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4"/>
      <c r="AC6" s="14"/>
      <c r="AD6" s="14"/>
      <c r="AE6" s="14"/>
      <c r="AF6" s="14"/>
      <c r="AG6" s="14"/>
      <c r="AH6" s="14"/>
    </row>
    <row r="7" spans="1:34" ht="12" customHeight="1">
      <c r="A7" s="31"/>
      <c r="B7" s="3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3"/>
      <c r="T7" s="43"/>
      <c r="U7" s="43"/>
      <c r="V7" s="43"/>
      <c r="W7" s="43"/>
      <c r="X7" s="43"/>
      <c r="Y7" s="43"/>
      <c r="Z7" s="14"/>
      <c r="AA7" s="14"/>
      <c r="AB7" s="14"/>
      <c r="AC7" s="14"/>
      <c r="AD7" s="14"/>
      <c r="AE7" s="14"/>
      <c r="AF7" s="14"/>
      <c r="AG7" s="14"/>
      <c r="AH7" s="14"/>
    </row>
    <row r="8" spans="1:34" ht="12" customHeight="1">
      <c r="A8" s="29"/>
      <c r="B8" s="33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41">
        <v>2013</v>
      </c>
      <c r="AA8" s="34">
        <v>2014</v>
      </c>
      <c r="AB8" s="34">
        <v>2015</v>
      </c>
      <c r="AC8" s="34">
        <v>2016</v>
      </c>
      <c r="AD8" s="34">
        <v>2017</v>
      </c>
      <c r="AE8" s="34">
        <v>2018</v>
      </c>
      <c r="AF8" s="34">
        <v>2019</v>
      </c>
      <c r="AG8" s="34">
        <v>2020</v>
      </c>
      <c r="AH8" s="41" t="s">
        <v>240</v>
      </c>
    </row>
    <row r="9" spans="1:34" ht="12" customHeight="1">
      <c r="A9" s="29"/>
      <c r="B9" s="33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14"/>
      <c r="AB9" s="14"/>
      <c r="AC9" s="14"/>
      <c r="AD9" s="14"/>
      <c r="AE9" s="14"/>
      <c r="AF9" s="14"/>
      <c r="AG9" s="14"/>
      <c r="AH9" s="44"/>
    </row>
    <row r="10" spans="1:34" ht="12" customHeight="1">
      <c r="A10" s="29"/>
      <c r="B10" s="33" t="s">
        <v>83</v>
      </c>
      <c r="C10" s="25">
        <f>'C7'!C10-'C6'!C10</f>
        <v>334.16711799999712</v>
      </c>
      <c r="D10" s="25">
        <f>'C7'!D10-'C6'!D10</f>
        <v>272.05420699999877</v>
      </c>
      <c r="E10" s="25">
        <f>'C7'!E10-'C6'!E10</f>
        <v>1708.7342730000018</v>
      </c>
      <c r="F10" s="25">
        <f>'C7'!F10-'C6'!F10</f>
        <v>1727.5984749999989</v>
      </c>
      <c r="G10" s="25">
        <f>'C7'!G10-'C6'!G10</f>
        <v>1827.731201999999</v>
      </c>
      <c r="H10" s="25">
        <f>'C7'!H10-'C6'!H10</f>
        <v>1607.8109059999988</v>
      </c>
      <c r="I10" s="25">
        <f>'C7'!I10-'C6'!I10</f>
        <v>1001.2319849999967</v>
      </c>
      <c r="J10" s="25">
        <f>'C7'!J10-'C6'!J10</f>
        <v>654.96953299999586</v>
      </c>
      <c r="K10" s="25">
        <f>'C7'!K10-'C6'!K10</f>
        <v>1133.9150279999922</v>
      </c>
      <c r="L10" s="25">
        <f>'C7'!L10-'C6'!L10</f>
        <v>-591.18249100000321</v>
      </c>
      <c r="M10" s="25">
        <f>'C7'!M10-'C6'!M10</f>
        <v>-1346.9844110000013</v>
      </c>
      <c r="N10" s="25">
        <f>'C7'!N10-'C6'!N10</f>
        <v>-1054.7204589999947</v>
      </c>
      <c r="O10" s="25">
        <f>'C7'!O10-'C6'!O10</f>
        <v>-924.23678400000063</v>
      </c>
      <c r="P10" s="25">
        <f>'C7'!P10-'C6'!P10</f>
        <v>-40.204529999999068</v>
      </c>
      <c r="Q10" s="25">
        <f>'C7'!Q10-'C6'!Q10</f>
        <v>-317.49185499999476</v>
      </c>
      <c r="R10" s="25">
        <f>'C7'!R10-'C6'!R10</f>
        <v>531.00396700000056</v>
      </c>
      <c r="S10" s="25">
        <f>'C7'!S10-'C6'!S10</f>
        <v>2469.2204839999958</v>
      </c>
      <c r="T10" s="25">
        <f>'C7'!T10-'C6'!T10</f>
        <v>6499.0173569999988</v>
      </c>
      <c r="U10" s="25">
        <f>'C7'!U10-'C6'!U10</f>
        <v>9704.2991000000093</v>
      </c>
      <c r="V10" s="25">
        <f>'C7'!V10-'C6'!V10</f>
        <v>4807.907115</v>
      </c>
      <c r="W10" s="25">
        <f>'C7'!W10-'C6'!W10</f>
        <v>5201.5164619999923</v>
      </c>
      <c r="X10" s="25">
        <f>'C7'!X10-'C6'!X10</f>
        <v>8884.1349089999931</v>
      </c>
      <c r="Y10" s="25">
        <f>'C7'!Y10-'C6'!Y10</f>
        <v>8405.0134080000134</v>
      </c>
      <c r="Z10" s="25">
        <f>'C7'!Z10-'C6'!Z10</f>
        <v>9183.0323299999873</v>
      </c>
      <c r="AA10" s="25">
        <f>'C7'!AA10-'C6'!AA10</f>
        <v>11434.513579999999</v>
      </c>
      <c r="AB10" s="25">
        <f>'C7'!AB10-'C6'!AB10</f>
        <v>12395.455203999998</v>
      </c>
      <c r="AC10" s="25">
        <f>'C7'!AC10-'C6'!AC10</f>
        <v>9817.5926599999912</v>
      </c>
      <c r="AD10" s="25">
        <f>'C7'!AD10-'C6'!AD10</f>
        <v>9712.4366640000117</v>
      </c>
      <c r="AE10" s="25">
        <f>'C7'!AE10-'C6'!AE10</f>
        <v>10155.00914699999</v>
      </c>
      <c r="AF10" s="25">
        <f>'C7'!AF10-'C6'!AF10</f>
        <v>10250.667708000019</v>
      </c>
      <c r="AG10" s="25">
        <f>'C7'!AG10-'C6'!AG10</f>
        <v>6389.7838609999926</v>
      </c>
      <c r="AH10" s="25">
        <f>'C7'!AH10-'C6'!AH10</f>
        <v>131833.99615300016</v>
      </c>
    </row>
    <row r="11" spans="1:34" ht="12" customHeight="1">
      <c r="A11" s="29">
        <v>1</v>
      </c>
      <c r="B11" s="37" t="s">
        <v>101</v>
      </c>
      <c r="C11" s="25">
        <f>'C7'!C11-'C6'!C11</f>
        <v>1.250683</v>
      </c>
      <c r="D11" s="25">
        <f>'C7'!D11-'C6'!D11</f>
        <v>3.0220859999999918</v>
      </c>
      <c r="E11" s="25">
        <f>'C7'!E11-'C6'!E11</f>
        <v>4.5114770000000002</v>
      </c>
      <c r="F11" s="25">
        <f>'C7'!F11-'C6'!F11</f>
        <v>4.9254890000000007</v>
      </c>
      <c r="G11" s="25">
        <f>'C7'!G11-'C6'!G11</f>
        <v>5.256424</v>
      </c>
      <c r="H11" s="25">
        <f>'C7'!H11-'C6'!H11</f>
        <v>5.5991999999999997</v>
      </c>
      <c r="I11" s="25">
        <f>'C7'!I11-'C6'!I11</f>
        <v>5.1352100000000007</v>
      </c>
      <c r="J11" s="25">
        <f>'C7'!J11-'C6'!J11</f>
        <v>6.8655809999999988</v>
      </c>
      <c r="K11" s="25">
        <f>'C7'!K11-'C6'!K11</f>
        <v>10.104594000000001</v>
      </c>
      <c r="L11" s="25">
        <f>'C7'!L11-'C6'!L11</f>
        <v>9.795731</v>
      </c>
      <c r="M11" s="25">
        <f>'C7'!M11-'C6'!M11</f>
        <v>13.480931000000002</v>
      </c>
      <c r="N11" s="25">
        <f>'C7'!N11-'C6'!N11</f>
        <v>8.4817</v>
      </c>
      <c r="O11" s="25">
        <f>'C7'!O11-'C6'!O11</f>
        <v>8.3505599999999998</v>
      </c>
      <c r="P11" s="25">
        <f>'C7'!P11-'C6'!P11</f>
        <v>9.9365089999999991</v>
      </c>
      <c r="Q11" s="25">
        <f>'C7'!Q11-'C6'!Q11</f>
        <v>8.2403300000000019</v>
      </c>
      <c r="R11" s="25">
        <f>'C7'!R11-'C6'!R11</f>
        <v>10.82551</v>
      </c>
      <c r="S11" s="25">
        <f>'C7'!S11-'C6'!S11</f>
        <v>13.232703000000001</v>
      </c>
      <c r="T11" s="25">
        <f>'C7'!T11-'C6'!T11</f>
        <v>14.653897000000001</v>
      </c>
      <c r="U11" s="25">
        <f>'C7'!U11-'C6'!U11</f>
        <v>19.447066</v>
      </c>
      <c r="V11" s="25">
        <f>'C7'!V11-'C6'!V11</f>
        <v>14.437094</v>
      </c>
      <c r="W11" s="25">
        <f>'C7'!W11-'C6'!W11</f>
        <v>14.009838999999999</v>
      </c>
      <c r="X11" s="25">
        <f>'C7'!X11-'C6'!X11</f>
        <v>15.185796999999999</v>
      </c>
      <c r="Y11" s="25">
        <f>'C7'!Y11-'C6'!Y11</f>
        <v>15.158120999999998</v>
      </c>
      <c r="Z11" s="25">
        <f>'C7'!Z11-'C6'!Z11</f>
        <v>16.621769</v>
      </c>
      <c r="AA11" s="25">
        <f>'C7'!AA11-'C6'!AA11</f>
        <v>18.847207000000001</v>
      </c>
      <c r="AB11" s="25">
        <f>'C7'!AB11-'C6'!AB11</f>
        <v>20.101350999999998</v>
      </c>
      <c r="AC11" s="25">
        <f>'C7'!AC11-'C6'!AC11</f>
        <v>27.253039999999999</v>
      </c>
      <c r="AD11" s="25">
        <f>'C7'!AD11-'C6'!AD11</f>
        <v>27.272711999999995</v>
      </c>
      <c r="AE11" s="25">
        <f>'C7'!AE11-'C6'!AE11</f>
        <v>30.867683000000007</v>
      </c>
      <c r="AF11" s="25">
        <f>'C7'!AF11-'C6'!AF11</f>
        <v>32.019526999999997</v>
      </c>
      <c r="AG11" s="25">
        <f>'C7'!AG11-'C6'!AG11</f>
        <v>31.123616999999996</v>
      </c>
      <c r="AH11" s="25">
        <f>'C7'!AH11-'C6'!AH11</f>
        <v>426.01343799999995</v>
      </c>
    </row>
    <row r="12" spans="1:34" ht="12" customHeight="1">
      <c r="A12" s="29">
        <v>2</v>
      </c>
      <c r="B12" s="37" t="s">
        <v>102</v>
      </c>
      <c r="C12" s="25">
        <f>'C7'!C12-'C6'!C12</f>
        <v>-120.139742</v>
      </c>
      <c r="D12" s="25">
        <f>'C7'!D12-'C6'!D12</f>
        <v>-104.28934699999999</v>
      </c>
      <c r="E12" s="25">
        <f>'C7'!E12-'C6'!E12</f>
        <v>-95.499561000000014</v>
      </c>
      <c r="F12" s="25">
        <f>'C7'!F12-'C6'!F12</f>
        <v>-161.934549</v>
      </c>
      <c r="G12" s="25">
        <f>'C7'!G12-'C6'!G12</f>
        <v>-146.266796</v>
      </c>
      <c r="H12" s="25">
        <f>'C7'!H12-'C6'!H12</f>
        <v>-89.654863999999989</v>
      </c>
      <c r="I12" s="25">
        <f>'C7'!I12-'C6'!I12</f>
        <v>-57.941353000000007</v>
      </c>
      <c r="J12" s="25">
        <f>'C7'!J12-'C6'!J12</f>
        <v>-38.987212</v>
      </c>
      <c r="K12" s="25">
        <f>'C7'!K12-'C6'!K12</f>
        <v>4.2591469999999987</v>
      </c>
      <c r="L12" s="25">
        <f>'C7'!L12-'C6'!L12</f>
        <v>0.90169400000000621</v>
      </c>
      <c r="M12" s="25">
        <f>'C7'!M12-'C6'!M12</f>
        <v>-0.34313300000000169</v>
      </c>
      <c r="N12" s="25">
        <f>'C7'!N12-'C6'!N12</f>
        <v>4.9403159999999886</v>
      </c>
      <c r="O12" s="25">
        <f>'C7'!O12-'C6'!O12</f>
        <v>4.4968459999999908</v>
      </c>
      <c r="P12" s="25">
        <f>'C7'!P12-'C6'!P12</f>
        <v>10.066734000000011</v>
      </c>
      <c r="Q12" s="25">
        <f>'C7'!Q12-'C6'!Q12</f>
        <v>-9.8860809999999901</v>
      </c>
      <c r="R12" s="25">
        <f>'C7'!R12-'C6'!R12</f>
        <v>-2.4303780000000046</v>
      </c>
      <c r="S12" s="25">
        <f>'C7'!S12-'C6'!S12</f>
        <v>11.304020000000008</v>
      </c>
      <c r="T12" s="25">
        <f>'C7'!T12-'C6'!T12</f>
        <v>22.082301000000001</v>
      </c>
      <c r="U12" s="25">
        <f>'C7'!U12-'C6'!U12</f>
        <v>5.650195999999994</v>
      </c>
      <c r="V12" s="25">
        <f>'C7'!V12-'C6'!V12</f>
        <v>35.26513700000001</v>
      </c>
      <c r="W12" s="25">
        <f>'C7'!W12-'C6'!W12</f>
        <v>51.113544999999959</v>
      </c>
      <c r="X12" s="25">
        <f>'C7'!X12-'C6'!X12</f>
        <v>10.695771000000008</v>
      </c>
      <c r="Y12" s="25">
        <f>'C7'!Y12-'C6'!Y12</f>
        <v>69.875017000000014</v>
      </c>
      <c r="Z12" s="25">
        <f>'C7'!Z12-'C6'!Z12</f>
        <v>123.55164099999999</v>
      </c>
      <c r="AA12" s="25">
        <f>'C7'!AA12-'C6'!AA12</f>
        <v>29.983404999999948</v>
      </c>
      <c r="AB12" s="25">
        <f>'C7'!AB12-'C6'!AB12</f>
        <v>109.63205399999995</v>
      </c>
      <c r="AC12" s="25">
        <f>'C7'!AC12-'C6'!AC12</f>
        <v>176.74469399999998</v>
      </c>
      <c r="AD12" s="25">
        <f>'C7'!AD12-'C6'!AD12</f>
        <v>173.92496500000024</v>
      </c>
      <c r="AE12" s="25">
        <f>'C7'!AE12-'C6'!AE12</f>
        <v>171.30072700000017</v>
      </c>
      <c r="AF12" s="25">
        <f>'C7'!AF12-'C6'!AF12</f>
        <v>173.31674499999986</v>
      </c>
      <c r="AG12" s="25">
        <f>'C7'!AG12-'C6'!AG12</f>
        <v>106.19373700000011</v>
      </c>
      <c r="AH12" s="25">
        <f>'C7'!AH12-'C6'!AH12</f>
        <v>467.92567599999984</v>
      </c>
    </row>
    <row r="13" spans="1:34" ht="12" customHeight="1">
      <c r="A13" s="29">
        <v>3</v>
      </c>
      <c r="B13" s="37" t="s">
        <v>103</v>
      </c>
      <c r="C13" s="25">
        <f>'C7'!C13-'C6'!C13</f>
        <v>-138.70249999999999</v>
      </c>
      <c r="D13" s="25">
        <f>'C7'!D13-'C6'!D13</f>
        <v>-172.26849399999799</v>
      </c>
      <c r="E13" s="25">
        <f>'C7'!E13-'C6'!E13</f>
        <v>-240.75346299999998</v>
      </c>
      <c r="F13" s="25">
        <f>'C7'!F13-'C6'!F13</f>
        <v>-255.04857900000005</v>
      </c>
      <c r="G13" s="25">
        <f>'C7'!G13-'C6'!G13</f>
        <v>-319.02656799999994</v>
      </c>
      <c r="H13" s="25">
        <f>'C7'!H13-'C6'!H13</f>
        <v>-347.09150599999998</v>
      </c>
      <c r="I13" s="25">
        <f>'C7'!I13-'C6'!I13</f>
        <v>-370.50591599999996</v>
      </c>
      <c r="J13" s="25">
        <f>'C7'!J13-'C6'!J13</f>
        <v>-402.68395699999996</v>
      </c>
      <c r="K13" s="25">
        <f>'C7'!K13-'C6'!K13</f>
        <v>-390.45618199999996</v>
      </c>
      <c r="L13" s="25">
        <f>'C7'!L13-'C6'!L13</f>
        <v>-374.060382</v>
      </c>
      <c r="M13" s="25">
        <f>'C7'!M13-'C6'!M13</f>
        <v>-423.03382500000004</v>
      </c>
      <c r="N13" s="25">
        <f>'C7'!N13-'C6'!N13</f>
        <v>-407.48389399999996</v>
      </c>
      <c r="O13" s="25">
        <f>'C7'!O13-'C6'!O13</f>
        <v>-415.05970200000002</v>
      </c>
      <c r="P13" s="25">
        <f>'C7'!P13-'C6'!P13</f>
        <v>-389.73453599999999</v>
      </c>
      <c r="Q13" s="25">
        <f>'C7'!Q13-'C6'!Q13</f>
        <v>-384.63189499999999</v>
      </c>
      <c r="R13" s="25">
        <f>'C7'!R13-'C6'!R13</f>
        <v>-414.94491000000005</v>
      </c>
      <c r="S13" s="25">
        <f>'C7'!S13-'C6'!S13</f>
        <v>-406.55378800000005</v>
      </c>
      <c r="T13" s="25">
        <f>'C7'!T13-'C6'!T13</f>
        <v>-424.23588100000001</v>
      </c>
      <c r="U13" s="25">
        <f>'C7'!U13-'C6'!U13</f>
        <v>-410.72869799999995</v>
      </c>
      <c r="V13" s="25">
        <f>'C7'!V13-'C6'!V13</f>
        <v>-373.875924</v>
      </c>
      <c r="W13" s="25">
        <f>'C7'!W13-'C6'!W13</f>
        <v>-422.11381999999998</v>
      </c>
      <c r="X13" s="25">
        <f>'C7'!X13-'C6'!X13</f>
        <v>-441.240455</v>
      </c>
      <c r="Y13" s="25">
        <f>'C7'!Y13-'C6'!Y13</f>
        <v>-454.81702199999995</v>
      </c>
      <c r="Z13" s="25">
        <f>'C7'!Z13-'C6'!Z13</f>
        <v>-478.24068899999997</v>
      </c>
      <c r="AA13" s="25">
        <f>'C7'!AA13-'C6'!AA13</f>
        <v>-464.00815499999999</v>
      </c>
      <c r="AB13" s="25">
        <f>'C7'!AB13-'C6'!AB13</f>
        <v>-408.19220999999999</v>
      </c>
      <c r="AC13" s="25">
        <f>'C7'!AC13-'C6'!AC13</f>
        <v>-347.071101</v>
      </c>
      <c r="AD13" s="25">
        <f>'C7'!AD13-'C6'!AD13</f>
        <v>-359.06384800000018</v>
      </c>
      <c r="AE13" s="25">
        <f>'C7'!AE13-'C6'!AE13</f>
        <v>-407.9497100000001</v>
      </c>
      <c r="AF13" s="25">
        <f>'C7'!AF13-'C6'!AF13</f>
        <v>-355.80937700000004</v>
      </c>
      <c r="AG13" s="25">
        <f>'C7'!AG13-'C6'!AG13</f>
        <v>-320.23579800000022</v>
      </c>
      <c r="AH13" s="25">
        <f>'C7'!AH13-'C6'!AH13</f>
        <v>-11519.622785</v>
      </c>
    </row>
    <row r="14" spans="1:34" ht="12" customHeight="1">
      <c r="A14" s="29">
        <v>4</v>
      </c>
      <c r="B14" s="37" t="s">
        <v>104</v>
      </c>
      <c r="C14" s="25">
        <f>'C7'!C14-'C6'!C14</f>
        <v>1.7838949999999922</v>
      </c>
      <c r="D14" s="25">
        <f>'C7'!D14-'C6'!D14</f>
        <v>5.2527860000000022</v>
      </c>
      <c r="E14" s="25">
        <f>'C7'!E14-'C6'!E14</f>
        <v>21.809328999999998</v>
      </c>
      <c r="F14" s="25">
        <f>'C7'!F14-'C6'!F14</f>
        <v>11.991452999999998</v>
      </c>
      <c r="G14" s="25">
        <f>'C7'!G14-'C6'!G14</f>
        <v>13.510368</v>
      </c>
      <c r="H14" s="25">
        <f>'C7'!H14-'C6'!H14</f>
        <v>15.052576000000002</v>
      </c>
      <c r="I14" s="25">
        <f>'C7'!I14-'C6'!I14</f>
        <v>8.7334800000000001</v>
      </c>
      <c r="J14" s="25">
        <f>'C7'!J14-'C6'!J14</f>
        <v>21.263067000000003</v>
      </c>
      <c r="K14" s="25">
        <f>'C7'!K14-'C6'!K14</f>
        <v>29.485963000000002</v>
      </c>
      <c r="L14" s="25">
        <f>'C7'!L14-'C6'!L14</f>
        <v>22.053338000000004</v>
      </c>
      <c r="M14" s="25">
        <f>'C7'!M14-'C6'!M14</f>
        <v>28.608047000000003</v>
      </c>
      <c r="N14" s="25">
        <f>'C7'!N14-'C6'!N14</f>
        <v>31.849602000000001</v>
      </c>
      <c r="O14" s="25">
        <f>'C7'!O14-'C6'!O14</f>
        <v>16.174512999999997</v>
      </c>
      <c r="P14" s="25">
        <f>'C7'!P14-'C6'!P14</f>
        <v>17.192300000000003</v>
      </c>
      <c r="Q14" s="25">
        <f>'C7'!Q14-'C6'!Q14</f>
        <v>42.534841</v>
      </c>
      <c r="R14" s="25">
        <f>'C7'!R14-'C6'!R14</f>
        <v>29.825214000000003</v>
      </c>
      <c r="S14" s="25">
        <f>'C7'!S14-'C6'!S14</f>
        <v>33.055698999999997</v>
      </c>
      <c r="T14" s="25">
        <f>'C7'!T14-'C6'!T14</f>
        <v>32.727749000000003</v>
      </c>
      <c r="U14" s="25">
        <f>'C7'!U14-'C6'!U14</f>
        <v>67.237529999999992</v>
      </c>
      <c r="V14" s="25">
        <f>'C7'!V14-'C6'!V14</f>
        <v>41.800039000000005</v>
      </c>
      <c r="W14" s="25">
        <f>'C7'!W14-'C6'!W14</f>
        <v>57.698922000000003</v>
      </c>
      <c r="X14" s="25">
        <f>'C7'!X14-'C6'!X14</f>
        <v>92.387833999999998</v>
      </c>
      <c r="Y14" s="25">
        <f>'C7'!Y14-'C6'!Y14</f>
        <v>107.60310899999999</v>
      </c>
      <c r="Z14" s="25">
        <f>'C7'!Z14-'C6'!Z14</f>
        <v>103.81300999999999</v>
      </c>
      <c r="AA14" s="25">
        <f>'C7'!AA14-'C6'!AA14</f>
        <v>121.79844799999998</v>
      </c>
      <c r="AB14" s="25">
        <f>'C7'!AB14-'C6'!AB14</f>
        <v>96.476157999999998</v>
      </c>
      <c r="AC14" s="25">
        <f>'C7'!AC14-'C6'!AC14</f>
        <v>87.131279000000006</v>
      </c>
      <c r="AD14" s="25">
        <f>'C7'!AD14-'C6'!AD14</f>
        <v>110.29135600000001</v>
      </c>
      <c r="AE14" s="25">
        <f>'C7'!AE14-'C6'!AE14</f>
        <v>144.95342199999999</v>
      </c>
      <c r="AF14" s="25">
        <f>'C7'!AF14-'C6'!AF14</f>
        <v>154.98224300000004</v>
      </c>
      <c r="AG14" s="25">
        <f>'C7'!AG14-'C6'!AG14</f>
        <v>151.52972000000005</v>
      </c>
      <c r="AH14" s="25">
        <f>'C7'!AH14-'C6'!AH14</f>
        <v>1720.6072900000004</v>
      </c>
    </row>
    <row r="15" spans="1:34" ht="12" customHeight="1">
      <c r="A15" s="29">
        <v>5</v>
      </c>
      <c r="B15" s="37" t="s">
        <v>105</v>
      </c>
      <c r="C15" s="25">
        <f>'C7'!C15-'C6'!C15</f>
        <v>0.801171999999998</v>
      </c>
      <c r="D15" s="25">
        <f>'C7'!D15-'C6'!D15</f>
        <v>1.2127300000000019</v>
      </c>
      <c r="E15" s="25">
        <f>'C7'!E15-'C6'!E15</f>
        <v>-0.12081599999999981</v>
      </c>
      <c r="F15" s="25">
        <f>'C7'!F15-'C6'!F15</f>
        <v>1.520800000000011E-2</v>
      </c>
      <c r="G15" s="25">
        <f>'C7'!G15-'C6'!G15</f>
        <v>-4.0703020000000008</v>
      </c>
      <c r="H15" s="25">
        <f>'C7'!H15-'C6'!H15</f>
        <v>-2.7375220000000002</v>
      </c>
      <c r="I15" s="25">
        <f>'C7'!I15-'C6'!I15</f>
        <v>-2.6265000000000005</v>
      </c>
      <c r="J15" s="25">
        <f>'C7'!J15-'C6'!J15</f>
        <v>1.0412859999999999</v>
      </c>
      <c r="K15" s="25">
        <f>'C7'!K15-'C6'!K15</f>
        <v>0.93228500000000003</v>
      </c>
      <c r="L15" s="25">
        <f>'C7'!L15-'C6'!L15</f>
        <v>2.1915620000000002</v>
      </c>
      <c r="M15" s="25">
        <f>'C7'!M15-'C6'!M15</f>
        <v>2.4759060000000002</v>
      </c>
      <c r="N15" s="25">
        <f>'C7'!N15-'C6'!N15</f>
        <v>2.7024749999999997</v>
      </c>
      <c r="O15" s="25">
        <f>'C7'!O15-'C6'!O15</f>
        <v>2.030036</v>
      </c>
      <c r="P15" s="25">
        <f>'C7'!P15-'C6'!P15</f>
        <v>2.0460299999999996</v>
      </c>
      <c r="Q15" s="25">
        <f>'C7'!Q15-'C6'!Q15</f>
        <v>1.6164779999999999</v>
      </c>
      <c r="R15" s="25">
        <f>'C7'!R15-'C6'!R15</f>
        <v>2.0883080000000001</v>
      </c>
      <c r="S15" s="25">
        <f>'C7'!S15-'C6'!S15</f>
        <v>3.2109709999999998</v>
      </c>
      <c r="T15" s="25">
        <f>'C7'!T15-'C6'!T15</f>
        <v>3.062311999999999</v>
      </c>
      <c r="U15" s="25">
        <f>'C7'!U15-'C6'!U15</f>
        <v>3.3753759999999988</v>
      </c>
      <c r="V15" s="25">
        <f>'C7'!V15-'C6'!V15</f>
        <v>4.906515999999999</v>
      </c>
      <c r="W15" s="25">
        <f>'C7'!W15-'C6'!W15</f>
        <v>3.3731429999999998</v>
      </c>
      <c r="X15" s="25">
        <f>'C7'!X15-'C6'!X15</f>
        <v>5.953392</v>
      </c>
      <c r="Y15" s="25">
        <f>'C7'!Y15-'C6'!Y15</f>
        <v>11.080019999999999</v>
      </c>
      <c r="Z15" s="25">
        <f>'C7'!Z15-'C6'!Z15</f>
        <v>11.368842000000001</v>
      </c>
      <c r="AA15" s="25">
        <f>'C7'!AA15-'C6'!AA15</f>
        <v>11.642705999999999</v>
      </c>
      <c r="AB15" s="25">
        <f>'C7'!AB15-'C6'!AB15</f>
        <v>11.929095</v>
      </c>
      <c r="AC15" s="25">
        <f>'C7'!AC15-'C6'!AC15</f>
        <v>8.5166109999999993</v>
      </c>
      <c r="AD15" s="25">
        <f>'C7'!AD15-'C6'!AD15</f>
        <v>9.6425970000000021</v>
      </c>
      <c r="AE15" s="25">
        <f>'C7'!AE15-'C6'!AE15</f>
        <v>9.0407419999999998</v>
      </c>
      <c r="AF15" s="25">
        <f>'C7'!AF15-'C6'!AF15</f>
        <v>8.7529050000000019</v>
      </c>
      <c r="AG15" s="25">
        <f>'C7'!AG15-'C6'!AG15</f>
        <v>12.798773999999998</v>
      </c>
      <c r="AH15" s="25">
        <f>'C7'!AH15-'C6'!AH15</f>
        <v>128.25233800000001</v>
      </c>
    </row>
    <row r="16" spans="1:34" ht="12" customHeight="1">
      <c r="A16" s="29">
        <v>6</v>
      </c>
      <c r="B16" s="37" t="s">
        <v>106</v>
      </c>
      <c r="C16" s="25">
        <f>'C7'!C16-'C6'!C16</f>
        <v>-23.893371999999811</v>
      </c>
      <c r="D16" s="25">
        <f>'C7'!D16-'C6'!D16</f>
        <v>-23.593730000000022</v>
      </c>
      <c r="E16" s="25">
        <f>'C7'!E16-'C6'!E16</f>
        <v>-27.726441999999999</v>
      </c>
      <c r="F16" s="25">
        <f>'C7'!F16-'C6'!F16</f>
        <v>-31.905619999999999</v>
      </c>
      <c r="G16" s="25">
        <f>'C7'!G16-'C6'!G16</f>
        <v>-36.385269999999998</v>
      </c>
      <c r="H16" s="25">
        <f>'C7'!H16-'C6'!H16</f>
        <v>-39.509448000000006</v>
      </c>
      <c r="I16" s="25">
        <f>'C7'!I16-'C6'!I16</f>
        <v>-43.942035000000004</v>
      </c>
      <c r="J16" s="25">
        <f>'C7'!J16-'C6'!J16</f>
        <v>-45.694464000000004</v>
      </c>
      <c r="K16" s="25">
        <f>'C7'!K16-'C6'!K16</f>
        <v>-50.308585000000001</v>
      </c>
      <c r="L16" s="25">
        <f>'C7'!L16-'C6'!L16</f>
        <v>-51.653324000000005</v>
      </c>
      <c r="M16" s="25">
        <f>'C7'!M16-'C6'!M16</f>
        <v>-57.359690000000001</v>
      </c>
      <c r="N16" s="25">
        <f>'C7'!N16-'C6'!N16</f>
        <v>-54.770031000000003</v>
      </c>
      <c r="O16" s="25">
        <f>'C7'!O16-'C6'!O16</f>
        <v>-57.882024999999992</v>
      </c>
      <c r="P16" s="25">
        <f>'C7'!P16-'C6'!P16</f>
        <v>-66.970918000000012</v>
      </c>
      <c r="Q16" s="25">
        <f>'C7'!Q16-'C6'!Q16</f>
        <v>-72.522919000000002</v>
      </c>
      <c r="R16" s="25">
        <f>'C7'!R16-'C6'!R16</f>
        <v>-82.725414999999998</v>
      </c>
      <c r="S16" s="25">
        <f>'C7'!S16-'C6'!S16</f>
        <v>-94.981670000000008</v>
      </c>
      <c r="T16" s="25">
        <f>'C7'!T16-'C6'!T16</f>
        <v>-95.800179</v>
      </c>
      <c r="U16" s="25">
        <f>'C7'!U16-'C6'!U16</f>
        <v>-88.042090000000002</v>
      </c>
      <c r="V16" s="25">
        <f>'C7'!V16-'C6'!V16</f>
        <v>-79.700396999999995</v>
      </c>
      <c r="W16" s="25">
        <f>'C7'!W16-'C6'!W16</f>
        <v>-86.117930000000015</v>
      </c>
      <c r="X16" s="25">
        <f>'C7'!X16-'C6'!X16</f>
        <v>-91.699922000000001</v>
      </c>
      <c r="Y16" s="25">
        <f>'C7'!Y16-'C6'!Y16</f>
        <v>-94.936787999999979</v>
      </c>
      <c r="Z16" s="25">
        <f>'C7'!Z16-'C6'!Z16</f>
        <v>-94.531914999999998</v>
      </c>
      <c r="AA16" s="25">
        <f>'C7'!AA16-'C6'!AA16</f>
        <v>-94.285875000000004</v>
      </c>
      <c r="AB16" s="25">
        <f>'C7'!AB16-'C6'!AB16</f>
        <v>-105.65771700000001</v>
      </c>
      <c r="AC16" s="25">
        <f>'C7'!AC16-'C6'!AC16</f>
        <v>-106.67005899999999</v>
      </c>
      <c r="AD16" s="25">
        <f>'C7'!AD16-'C6'!AD16</f>
        <v>-110.158473</v>
      </c>
      <c r="AE16" s="25">
        <f>'C7'!AE16-'C6'!AE16</f>
        <v>-111.58090599999998</v>
      </c>
      <c r="AF16" s="25">
        <f>'C7'!AF16-'C6'!AF16</f>
        <v>-121.67800100000001</v>
      </c>
      <c r="AG16" s="25">
        <f>'C7'!AG16-'C6'!AG16</f>
        <v>-126.011498</v>
      </c>
      <c r="AH16" s="25">
        <f>'C7'!AH16-'C6'!AH16</f>
        <v>-2268.6967079999995</v>
      </c>
    </row>
    <row r="17" spans="1:34" ht="12" customHeight="1">
      <c r="A17" s="29">
        <v>7</v>
      </c>
      <c r="B17" s="37" t="s">
        <v>107</v>
      </c>
      <c r="C17" s="25">
        <f>'C7'!C17-'C6'!C17</f>
        <v>-42.257134999999998</v>
      </c>
      <c r="D17" s="25">
        <f>'C7'!D17-'C6'!D17</f>
        <v>-52.963974999999806</v>
      </c>
      <c r="E17" s="25">
        <f>'C7'!E17-'C6'!E17</f>
        <v>-61.119046999999995</v>
      </c>
      <c r="F17" s="25">
        <f>'C7'!F17-'C6'!F17</f>
        <v>-56.767319000000001</v>
      </c>
      <c r="G17" s="25">
        <f>'C7'!G17-'C6'!G17</f>
        <v>-75.520056999999994</v>
      </c>
      <c r="H17" s="25">
        <f>'C7'!H17-'C6'!H17</f>
        <v>-80.985834000000011</v>
      </c>
      <c r="I17" s="25">
        <f>'C7'!I17-'C6'!I17</f>
        <v>-78.907886999999988</v>
      </c>
      <c r="J17" s="25">
        <f>'C7'!J17-'C6'!J17</f>
        <v>-86.164233999999993</v>
      </c>
      <c r="K17" s="25">
        <f>'C7'!K17-'C6'!K17</f>
        <v>-88.439639999999997</v>
      </c>
      <c r="L17" s="25">
        <f>'C7'!L17-'C6'!L17</f>
        <v>-76.354475000000008</v>
      </c>
      <c r="M17" s="25">
        <f>'C7'!M17-'C6'!M17</f>
        <v>-88.004362999999998</v>
      </c>
      <c r="N17" s="25">
        <f>'C7'!N17-'C6'!N17</f>
        <v>-89.640765000000002</v>
      </c>
      <c r="O17" s="25">
        <f>'C7'!O17-'C6'!O17</f>
        <v>-95.796832999999992</v>
      </c>
      <c r="P17" s="25">
        <f>'C7'!P17-'C6'!P17</f>
        <v>-105.32247600000001</v>
      </c>
      <c r="Q17" s="25">
        <f>'C7'!Q17-'C6'!Q17</f>
        <v>-136.68840599999999</v>
      </c>
      <c r="R17" s="25">
        <f>'C7'!R17-'C6'!R17</f>
        <v>-153.33980299999999</v>
      </c>
      <c r="S17" s="25">
        <f>'C7'!S17-'C6'!S17</f>
        <v>-153.02082899999999</v>
      </c>
      <c r="T17" s="25">
        <f>'C7'!T17-'C6'!T17</f>
        <v>-188.605333</v>
      </c>
      <c r="U17" s="25">
        <f>'C7'!U17-'C6'!U17</f>
        <v>-248.09117499999996</v>
      </c>
      <c r="V17" s="25">
        <f>'C7'!V17-'C6'!V17</f>
        <v>-222.858238</v>
      </c>
      <c r="W17" s="25">
        <f>'C7'!W17-'C6'!W17</f>
        <v>-193.593999</v>
      </c>
      <c r="X17" s="25">
        <f>'C7'!X17-'C6'!X17</f>
        <v>-256.77562499999999</v>
      </c>
      <c r="Y17" s="25">
        <f>'C7'!Y17-'C6'!Y17</f>
        <v>-272.04174699999999</v>
      </c>
      <c r="Z17" s="25">
        <f>'C7'!Z17-'C6'!Z17</f>
        <v>-285.86889199999996</v>
      </c>
      <c r="AA17" s="25">
        <f>'C7'!AA17-'C6'!AA17</f>
        <v>-293.79712400000005</v>
      </c>
      <c r="AB17" s="25">
        <f>'C7'!AB17-'C6'!AB17</f>
        <v>-325.92603900000006</v>
      </c>
      <c r="AC17" s="25">
        <f>'C7'!AC17-'C6'!AC17</f>
        <v>-319.084746</v>
      </c>
      <c r="AD17" s="25">
        <f>'C7'!AD17-'C6'!AD17</f>
        <v>-317.46431900000005</v>
      </c>
      <c r="AE17" s="25">
        <f>'C7'!AE17-'C6'!AE17</f>
        <v>-385.51532700000013</v>
      </c>
      <c r="AF17" s="25">
        <f>'C7'!AF17-'C6'!AF17</f>
        <v>-384.69206100000008</v>
      </c>
      <c r="AG17" s="25">
        <f>'C7'!AG17-'C6'!AG17</f>
        <v>-409.64499700000022</v>
      </c>
      <c r="AH17" s="25">
        <f>'C7'!AH17-'C6'!AH17</f>
        <v>-5625.2527</v>
      </c>
    </row>
    <row r="18" spans="1:34" ht="12" customHeight="1">
      <c r="A18" s="29">
        <v>8</v>
      </c>
      <c r="B18" s="37" t="s">
        <v>108</v>
      </c>
      <c r="C18" s="25">
        <f>'C7'!C18-'C6'!C18</f>
        <v>-503.37149400000004</v>
      </c>
      <c r="D18" s="25">
        <f>'C7'!D18-'C6'!D18</f>
        <v>-510.40201500000006</v>
      </c>
      <c r="E18" s="25">
        <f>'C7'!E18-'C6'!E18</f>
        <v>-616.3155119999999</v>
      </c>
      <c r="F18" s="25">
        <f>'C7'!F18-'C6'!F18</f>
        <v>-625.42110000000002</v>
      </c>
      <c r="G18" s="25">
        <f>'C7'!G18-'C6'!G18</f>
        <v>-657.63446499999998</v>
      </c>
      <c r="H18" s="25">
        <f>'C7'!H18-'C6'!H18</f>
        <v>-747.78731200000004</v>
      </c>
      <c r="I18" s="25">
        <f>'C7'!I18-'C6'!I18</f>
        <v>-829.11108000000002</v>
      </c>
      <c r="J18" s="25">
        <f>'C7'!J18-'C6'!J18</f>
        <v>-817.96458400000006</v>
      </c>
      <c r="K18" s="25">
        <f>'C7'!K18-'C6'!K18</f>
        <v>-768.99646600000005</v>
      </c>
      <c r="L18" s="25">
        <f>'C7'!L18-'C6'!L18</f>
        <v>-773.05078900000001</v>
      </c>
      <c r="M18" s="25">
        <f>'C7'!M18-'C6'!M18</f>
        <v>-826.03272300000003</v>
      </c>
      <c r="N18" s="25">
        <f>'C7'!N18-'C6'!N18</f>
        <v>-937.71017500000005</v>
      </c>
      <c r="O18" s="25">
        <f>'C7'!O18-'C6'!O18</f>
        <v>-960.82812699999999</v>
      </c>
      <c r="P18" s="25">
        <f>'C7'!P18-'C6'!P18</f>
        <v>-999.302593</v>
      </c>
      <c r="Q18" s="25">
        <f>'C7'!Q18-'C6'!Q18</f>
        <v>-1003.1293370000001</v>
      </c>
      <c r="R18" s="25">
        <f>'C7'!R18-'C6'!R18</f>
        <v>-1040.2731099999999</v>
      </c>
      <c r="S18" s="25">
        <f>'C7'!S18-'C6'!S18</f>
        <v>-1236.545981</v>
      </c>
      <c r="T18" s="25">
        <f>'C7'!T18-'C6'!T18</f>
        <v>-1329.2911550000001</v>
      </c>
      <c r="U18" s="25">
        <f>'C7'!U18-'C6'!U18</f>
        <v>-1357.1333649999999</v>
      </c>
      <c r="V18" s="25">
        <f>'C7'!V18-'C6'!V18</f>
        <v>-1404.2310279999999</v>
      </c>
      <c r="W18" s="25">
        <f>'C7'!W18-'C6'!W18</f>
        <v>-1575.3927559999997</v>
      </c>
      <c r="X18" s="25">
        <f>'C7'!X18-'C6'!X18</f>
        <v>-1809.1821690000002</v>
      </c>
      <c r="Y18" s="25">
        <f>'C7'!Y18-'C6'!Y18</f>
        <v>-1926.179707</v>
      </c>
      <c r="Z18" s="25">
        <f>'C7'!Z18-'C6'!Z18</f>
        <v>-2050.4720459999999</v>
      </c>
      <c r="AA18" s="25">
        <f>'C7'!AA18-'C6'!AA18</f>
        <v>-2221.0558310000001</v>
      </c>
      <c r="AB18" s="25">
        <f>'C7'!AB18-'C6'!AB18</f>
        <v>-2190.4678800000002</v>
      </c>
      <c r="AC18" s="25">
        <f>'C7'!AC18-'C6'!AC18</f>
        <v>-2386.0356979999997</v>
      </c>
      <c r="AD18" s="25">
        <f>'C7'!AD18-'C6'!AD18</f>
        <v>-2525.8729250000001</v>
      </c>
      <c r="AE18" s="25">
        <f>'C7'!AE18-'C6'!AE18</f>
        <v>-2547.0462610000004</v>
      </c>
      <c r="AF18" s="25">
        <f>'C7'!AF18-'C6'!AF18</f>
        <v>-2489.2905969999997</v>
      </c>
      <c r="AG18" s="25">
        <f>'C7'!AG18-'C6'!AG18</f>
        <v>-2448.9444240000012</v>
      </c>
      <c r="AH18" s="25">
        <f>'C7'!AH18-'C6'!AH18</f>
        <v>-42114.472705000007</v>
      </c>
    </row>
    <row r="19" spans="1:34" ht="12" customHeight="1">
      <c r="A19" s="29">
        <v>9</v>
      </c>
      <c r="B19" s="37" t="s">
        <v>109</v>
      </c>
      <c r="C19" s="25">
        <f>'C7'!C19-'C6'!C19</f>
        <v>-366.21328899999997</v>
      </c>
      <c r="D19" s="25">
        <f>'C7'!D19-'C6'!D19</f>
        <v>-334.77798700000005</v>
      </c>
      <c r="E19" s="25">
        <f>'C7'!E19-'C6'!E19</f>
        <v>-363.33220899999998</v>
      </c>
      <c r="F19" s="25">
        <f>'C7'!F19-'C6'!F19</f>
        <v>-329.96490800000004</v>
      </c>
      <c r="G19" s="25">
        <f>'C7'!G19-'C6'!G19</f>
        <v>-373.79111300000005</v>
      </c>
      <c r="H19" s="25">
        <f>'C7'!H19-'C6'!H19</f>
        <v>-544.77450899999997</v>
      </c>
      <c r="I19" s="25">
        <f>'C7'!I19-'C6'!I19</f>
        <v>-457.62791899999996</v>
      </c>
      <c r="J19" s="25">
        <f>'C7'!J19-'C6'!J19</f>
        <v>-747.49462800000003</v>
      </c>
      <c r="K19" s="25">
        <f>'C7'!K19-'C6'!K19</f>
        <v>-718.43045899999993</v>
      </c>
      <c r="L19" s="25">
        <f>'C7'!L19-'C6'!L19</f>
        <v>-597.90968399999997</v>
      </c>
      <c r="M19" s="25">
        <f>'C7'!M19-'C6'!M19</f>
        <v>-734.81473399999993</v>
      </c>
      <c r="N19" s="25">
        <f>'C7'!N19-'C6'!N19</f>
        <v>-398.13089400000001</v>
      </c>
      <c r="O19" s="25">
        <f>'C7'!O19-'C6'!O19</f>
        <v>-391.33714800000001</v>
      </c>
      <c r="P19" s="25">
        <f>'C7'!P19-'C6'!P19</f>
        <v>-457.20102800000001</v>
      </c>
      <c r="Q19" s="25">
        <f>'C7'!Q19-'C6'!Q19</f>
        <v>-519.27223100000003</v>
      </c>
      <c r="R19" s="25">
        <f>'C7'!R19-'C6'!R19</f>
        <v>-619.39056399999993</v>
      </c>
      <c r="S19" s="25">
        <f>'C7'!S19-'C6'!S19</f>
        <v>-645.174935</v>
      </c>
      <c r="T19" s="25">
        <f>'C7'!T19-'C6'!T19</f>
        <v>-758.46841100000006</v>
      </c>
      <c r="U19" s="25">
        <f>'C7'!U19-'C6'!U19</f>
        <v>-974.99834899999996</v>
      </c>
      <c r="V19" s="25">
        <f>'C7'!V19-'C6'!V19</f>
        <v>-777.0152589999999</v>
      </c>
      <c r="W19" s="25">
        <f>'C7'!W19-'C6'!W19</f>
        <v>-791.08803399999999</v>
      </c>
      <c r="X19" s="25">
        <f>'C7'!X19-'C6'!X19</f>
        <v>-1507.7401219999999</v>
      </c>
      <c r="Y19" s="25">
        <f>'C7'!Y19-'C6'!Y19</f>
        <v>-1455.776752</v>
      </c>
      <c r="Z19" s="25">
        <f>'C7'!Z19-'C6'!Z19</f>
        <v>-1035.5042020000001</v>
      </c>
      <c r="AA19" s="25">
        <f>'C7'!AA19-'C6'!AA19</f>
        <v>-1031.4513099999999</v>
      </c>
      <c r="AB19" s="25">
        <f>'C7'!AB19-'C6'!AB19</f>
        <v>-1023.381679</v>
      </c>
      <c r="AC19" s="25">
        <f>'C7'!AC19-'C6'!AC19</f>
        <v>-992.54634699999997</v>
      </c>
      <c r="AD19" s="25">
        <f>'C7'!AD19-'C6'!AD19</f>
        <v>-1128.172863</v>
      </c>
      <c r="AE19" s="25">
        <f>'C7'!AE19-'C6'!AE19</f>
        <v>-1012.3524239999998</v>
      </c>
      <c r="AF19" s="25">
        <f>'C7'!AF19-'C6'!AF19</f>
        <v>-1047.4717240000002</v>
      </c>
      <c r="AG19" s="25">
        <f>'C7'!AG19-'C6'!AG19</f>
        <v>-1038.5836470000002</v>
      </c>
      <c r="AH19" s="25">
        <f>'C7'!AH19-'C6'!AH19</f>
        <v>-23174.189361999994</v>
      </c>
    </row>
    <row r="20" spans="1:34" ht="12" customHeight="1">
      <c r="A20" s="29">
        <v>10</v>
      </c>
      <c r="B20" s="37" t="s">
        <v>110</v>
      </c>
      <c r="C20" s="25">
        <f>'C7'!C20-'C6'!C20</f>
        <v>171.10049299999901</v>
      </c>
      <c r="D20" s="25">
        <f>'C7'!D20-'C6'!D20</f>
        <v>189.36005500000002</v>
      </c>
      <c r="E20" s="25">
        <f>'C7'!E20-'C6'!E20</f>
        <v>188.82468</v>
      </c>
      <c r="F20" s="25">
        <f>'C7'!F20-'C6'!F20</f>
        <v>250.095291</v>
      </c>
      <c r="G20" s="25">
        <f>'C7'!G20-'C6'!G20</f>
        <v>278.40955400000001</v>
      </c>
      <c r="H20" s="25">
        <f>'C7'!H20-'C6'!H20</f>
        <v>307.29674500000004</v>
      </c>
      <c r="I20" s="25">
        <f>'C7'!I20-'C6'!I20</f>
        <v>442.86376100000001</v>
      </c>
      <c r="J20" s="25">
        <f>'C7'!J20-'C6'!J20</f>
        <v>356.052864</v>
      </c>
      <c r="K20" s="25">
        <f>'C7'!K20-'C6'!K20</f>
        <v>343.382113</v>
      </c>
      <c r="L20" s="25">
        <f>'C7'!L20-'C6'!L20</f>
        <v>334.29445999999996</v>
      </c>
      <c r="M20" s="25">
        <f>'C7'!M20-'C6'!M20</f>
        <v>350.74668700000001</v>
      </c>
      <c r="N20" s="25">
        <f>'C7'!N20-'C6'!N20</f>
        <v>407.10635400000001</v>
      </c>
      <c r="O20" s="25">
        <f>'C7'!O20-'C6'!O20</f>
        <v>451.8324520000001</v>
      </c>
      <c r="P20" s="25">
        <f>'C7'!P20-'C6'!P20</f>
        <v>500.67429300000009</v>
      </c>
      <c r="Q20" s="25">
        <f>'C7'!Q20-'C6'!Q20</f>
        <v>610.98998899999992</v>
      </c>
      <c r="R20" s="25">
        <f>'C7'!R20-'C6'!R20</f>
        <v>650.92825700000003</v>
      </c>
      <c r="S20" s="25">
        <f>'C7'!S20-'C6'!S20</f>
        <v>770.956817</v>
      </c>
      <c r="T20" s="25">
        <f>'C7'!T20-'C6'!T20</f>
        <v>1001.007119</v>
      </c>
      <c r="U20" s="25">
        <f>'C7'!U20-'C6'!U20</f>
        <v>1386.6921130000001</v>
      </c>
      <c r="V20" s="25">
        <f>'C7'!V20-'C6'!V20</f>
        <v>1041.7618950000001</v>
      </c>
      <c r="W20" s="25">
        <f>'C7'!W20-'C6'!W20</f>
        <v>1031.359346</v>
      </c>
      <c r="X20" s="25">
        <f>'C7'!X20-'C6'!X20</f>
        <v>1520.543375</v>
      </c>
      <c r="Y20" s="25">
        <f>'C7'!Y20-'C6'!Y20</f>
        <v>1063.695461</v>
      </c>
      <c r="Z20" s="25">
        <f>'C7'!Z20-'C6'!Z20</f>
        <v>925.21763400000009</v>
      </c>
      <c r="AA20" s="25">
        <f>'C7'!AA20-'C6'!AA20</f>
        <v>1183.5948430000001</v>
      </c>
      <c r="AB20" s="25">
        <f>'C7'!AB20-'C6'!AB20</f>
        <v>1059.71848</v>
      </c>
      <c r="AC20" s="25">
        <f>'C7'!AC20-'C6'!AC20</f>
        <v>1149.9528949999999</v>
      </c>
      <c r="AD20" s="25">
        <f>'C7'!AD20-'C6'!AD20</f>
        <v>1009.469078</v>
      </c>
      <c r="AE20" s="25">
        <f>'C7'!AE20-'C6'!AE20</f>
        <v>1208.2693570000004</v>
      </c>
      <c r="AF20" s="25">
        <f>'C7'!AF20-'C6'!AF20</f>
        <v>1215.0842989999999</v>
      </c>
      <c r="AG20" s="25">
        <f>'C7'!AG20-'C6'!AG20</f>
        <v>1219.048045</v>
      </c>
      <c r="AH20" s="25">
        <f>'C7'!AH20-'C6'!AH20</f>
        <v>22620.328804999997</v>
      </c>
    </row>
    <row r="21" spans="1:34" ht="12" customHeight="1">
      <c r="A21" s="29">
        <v>11</v>
      </c>
      <c r="B21" s="37" t="s">
        <v>111</v>
      </c>
      <c r="C21" s="25">
        <f>'C7'!C21-'C6'!C21</f>
        <v>8.1916030000000006</v>
      </c>
      <c r="D21" s="25">
        <f>'C7'!D21-'C6'!D21</f>
        <v>5.7824519999999806</v>
      </c>
      <c r="E21" s="25">
        <f>'C7'!E21-'C6'!E21</f>
        <v>6.4453610000000001</v>
      </c>
      <c r="F21" s="25">
        <f>'C7'!F21-'C6'!F21</f>
        <v>7.9512819999999991</v>
      </c>
      <c r="G21" s="25">
        <f>'C7'!G21-'C6'!G21</f>
        <v>10.265819</v>
      </c>
      <c r="H21" s="25">
        <f>'C7'!H21-'C6'!H21</f>
        <v>11.626884</v>
      </c>
      <c r="I21" s="25">
        <f>'C7'!I21-'C6'!I21</f>
        <v>9.1722660000000005</v>
      </c>
      <c r="J21" s="25">
        <f>'C7'!J21-'C6'!J21</f>
        <v>11.03729</v>
      </c>
      <c r="K21" s="25">
        <f>'C7'!K21-'C6'!K21</f>
        <v>8.5120509999999996</v>
      </c>
      <c r="L21" s="25">
        <f>'C7'!L21-'C6'!L21</f>
        <v>12.806373000000001</v>
      </c>
      <c r="M21" s="25">
        <f>'C7'!M21-'C6'!M21</f>
        <v>11.443423000000001</v>
      </c>
      <c r="N21" s="25">
        <f>'C7'!N21-'C6'!N21</f>
        <v>16.996075999999999</v>
      </c>
      <c r="O21" s="25">
        <f>'C7'!O21-'C6'!O21</f>
        <v>19.051724</v>
      </c>
      <c r="P21" s="25">
        <f>'C7'!P21-'C6'!P21</f>
        <v>8.794829</v>
      </c>
      <c r="Q21" s="25">
        <f>'C7'!Q21-'C6'!Q21</f>
        <v>10.152457999999999</v>
      </c>
      <c r="R21" s="25">
        <f>'C7'!R21-'C6'!R21</f>
        <v>9.6265970000000003</v>
      </c>
      <c r="S21" s="25">
        <f>'C7'!S21-'C6'!S21</f>
        <v>12.656905000000002</v>
      </c>
      <c r="T21" s="25">
        <f>'C7'!T21-'C6'!T21</f>
        <v>23.147549000000001</v>
      </c>
      <c r="U21" s="25">
        <f>'C7'!U21-'C6'!U21</f>
        <v>16.434588999999999</v>
      </c>
      <c r="V21" s="25">
        <f>'C7'!V21-'C6'!V21</f>
        <v>20.564523999999999</v>
      </c>
      <c r="W21" s="25">
        <f>'C7'!W21-'C6'!W21</f>
        <v>13.865379000000001</v>
      </c>
      <c r="X21" s="25">
        <f>'C7'!X21-'C6'!X21</f>
        <v>16.101088999999998</v>
      </c>
      <c r="Y21" s="25">
        <f>'C7'!Y21-'C6'!Y21</f>
        <v>14.2484</v>
      </c>
      <c r="Z21" s="25">
        <f>'C7'!Z21-'C6'!Z21</f>
        <v>16.291134</v>
      </c>
      <c r="AA21" s="25">
        <f>'C7'!AA21-'C6'!AA21</f>
        <v>13.561636999999999</v>
      </c>
      <c r="AB21" s="25">
        <f>'C7'!AB21-'C6'!AB21</f>
        <v>13.161326000000003</v>
      </c>
      <c r="AC21" s="25">
        <f>'C7'!AC21-'C6'!AC21</f>
        <v>11.823292000000002</v>
      </c>
      <c r="AD21" s="25">
        <f>'C7'!AD21-'C6'!AD21</f>
        <v>12.380896999999997</v>
      </c>
      <c r="AE21" s="25">
        <f>'C7'!AE21-'C6'!AE21</f>
        <v>9.9910170000000029</v>
      </c>
      <c r="AF21" s="25">
        <f>'C7'!AF21-'C6'!AF21</f>
        <v>8.9600960000000001</v>
      </c>
      <c r="AG21" s="25">
        <f>'C7'!AG21-'C6'!AG21</f>
        <v>8.6634680000000035</v>
      </c>
      <c r="AH21" s="25">
        <f>'C7'!AH21-'C6'!AH21</f>
        <v>379.70778999999999</v>
      </c>
    </row>
    <row r="22" spans="1:34" ht="12" customHeight="1">
      <c r="A22" s="29">
        <v>12</v>
      </c>
      <c r="B22" s="37" t="s">
        <v>112</v>
      </c>
      <c r="C22" s="25">
        <f>'C7'!C22-'C6'!C22</f>
        <v>6.8272539999999005</v>
      </c>
      <c r="D22" s="25">
        <f>'C7'!D22-'C6'!D22</f>
        <v>12.0442889999999</v>
      </c>
      <c r="E22" s="25">
        <f>'C7'!E22-'C6'!E22</f>
        <v>8.8643040000000042</v>
      </c>
      <c r="F22" s="25">
        <f>'C7'!F22-'C6'!F22</f>
        <v>20.450638999999999</v>
      </c>
      <c r="G22" s="25">
        <f>'C7'!G22-'C6'!G22</f>
        <v>14.515859999999996</v>
      </c>
      <c r="H22" s="25">
        <f>'C7'!H22-'C6'!H22</f>
        <v>-0.8380250000000089</v>
      </c>
      <c r="I22" s="25">
        <f>'C7'!I22-'C6'!I22</f>
        <v>4.7172429999999892</v>
      </c>
      <c r="J22" s="25">
        <f>'C7'!J22-'C6'!J22</f>
        <v>27.411881000000001</v>
      </c>
      <c r="K22" s="25">
        <f>'C7'!K22-'C6'!K22</f>
        <v>28.247308</v>
      </c>
      <c r="L22" s="25">
        <f>'C7'!L22-'C6'!L22</f>
        <v>17.158185000000007</v>
      </c>
      <c r="M22" s="25">
        <f>'C7'!M22-'C6'!M22</f>
        <v>24.046955999999998</v>
      </c>
      <c r="N22" s="25">
        <f>'C7'!N22-'C6'!N22</f>
        <v>41.616449000000003</v>
      </c>
      <c r="O22" s="25">
        <f>'C7'!O22-'C6'!O22</f>
        <v>48.656474000000003</v>
      </c>
      <c r="P22" s="25">
        <f>'C7'!P22-'C6'!P22</f>
        <v>53.322482000000001</v>
      </c>
      <c r="Q22" s="25">
        <f>'C7'!Q22-'C6'!Q22</f>
        <v>60.991384000000011</v>
      </c>
      <c r="R22" s="25">
        <f>'C7'!R22-'C6'!R22</f>
        <v>79.982411999999997</v>
      </c>
      <c r="S22" s="25">
        <f>'C7'!S22-'C6'!S22</f>
        <v>77.52038499999999</v>
      </c>
      <c r="T22" s="25">
        <f>'C7'!T22-'C6'!T22</f>
        <v>103.40898899999999</v>
      </c>
      <c r="U22" s="25">
        <f>'C7'!U22-'C6'!U22</f>
        <v>97.55944199999999</v>
      </c>
      <c r="V22" s="25">
        <f>'C7'!V22-'C6'!V22</f>
        <v>83.380277000000007</v>
      </c>
      <c r="W22" s="25">
        <f>'C7'!W22-'C6'!W22</f>
        <v>134.679134</v>
      </c>
      <c r="X22" s="25">
        <f>'C7'!X22-'C6'!X22</f>
        <v>124.227621</v>
      </c>
      <c r="Y22" s="25">
        <f>'C7'!Y22-'C6'!Y22</f>
        <v>213.89679699999999</v>
      </c>
      <c r="Z22" s="25">
        <f>'C7'!Z22-'C6'!Z22</f>
        <v>89.288966000000002</v>
      </c>
      <c r="AA22" s="25">
        <f>'C7'!AA22-'C6'!AA22</f>
        <v>91.682358999999991</v>
      </c>
      <c r="AB22" s="25">
        <f>'C7'!AB22-'C6'!AB22</f>
        <v>139.713866</v>
      </c>
      <c r="AC22" s="25">
        <f>'C7'!AC22-'C6'!AC22</f>
        <v>198.829723</v>
      </c>
      <c r="AD22" s="25">
        <f>'C7'!AD22-'C6'!AD22</f>
        <v>187.247929</v>
      </c>
      <c r="AE22" s="25">
        <f>'C7'!AE22-'C6'!AE22</f>
        <v>156.61433</v>
      </c>
      <c r="AF22" s="25">
        <f>'C7'!AF22-'C6'!AF22</f>
        <v>125.37196399999999</v>
      </c>
      <c r="AG22" s="25">
        <f>'C7'!AG22-'C6'!AG22</f>
        <v>122.25335899999996</v>
      </c>
      <c r="AH22" s="25">
        <f>'C7'!AH22-'C6'!AH22</f>
        <v>2393.6902359999995</v>
      </c>
    </row>
    <row r="23" spans="1:34" ht="12" customHeight="1">
      <c r="A23" s="29">
        <v>13</v>
      </c>
      <c r="B23" s="37" t="s">
        <v>113</v>
      </c>
      <c r="C23" s="25">
        <f>'C7'!C23-'C6'!C23</f>
        <v>-2.1220000000201633E-3</v>
      </c>
      <c r="D23" s="25">
        <f>'C7'!D23-'C6'!D23</f>
        <v>-0.14108500000000002</v>
      </c>
      <c r="E23" s="25">
        <f>'C7'!E23-'C6'!E23</f>
        <v>0.62703400000000031</v>
      </c>
      <c r="F23" s="25">
        <f>'C7'!F23-'C6'!F23</f>
        <v>0.538551</v>
      </c>
      <c r="G23" s="25">
        <f>'C7'!G23-'C6'!G23</f>
        <v>1.652272</v>
      </c>
      <c r="H23" s="25">
        <f>'C7'!H23-'C6'!H23</f>
        <v>1.2217279999999999</v>
      </c>
      <c r="I23" s="25">
        <f>'C7'!I23-'C6'!I23</f>
        <v>1.570673</v>
      </c>
      <c r="J23" s="25">
        <f>'C7'!J23-'C6'!J23</f>
        <v>1.560953</v>
      </c>
      <c r="K23" s="25">
        <f>'C7'!K23-'C6'!K23</f>
        <v>1.2547760000000001</v>
      </c>
      <c r="L23" s="25">
        <f>'C7'!L23-'C6'!L23</f>
        <v>2.504359</v>
      </c>
      <c r="M23" s="25">
        <f>'C7'!M23-'C6'!M23</f>
        <v>2.6301879999999995</v>
      </c>
      <c r="N23" s="25">
        <f>'C7'!N23-'C6'!N23</f>
        <v>2.4363009999999998</v>
      </c>
      <c r="O23" s="25">
        <f>'C7'!O23-'C6'!O23</f>
        <v>3.2276920000000002</v>
      </c>
      <c r="P23" s="25">
        <f>'C7'!P23-'C6'!P23</f>
        <v>2.4996860000000001</v>
      </c>
      <c r="Q23" s="25">
        <f>'C7'!Q23-'C6'!Q23</f>
        <v>-3.4026779999999994</v>
      </c>
      <c r="R23" s="25">
        <f>'C7'!R23-'C6'!R23</f>
        <v>1.6236819999999996</v>
      </c>
      <c r="S23" s="25">
        <f>'C7'!S23-'C6'!S23</f>
        <v>4.0845919999999998</v>
      </c>
      <c r="T23" s="25">
        <f>'C7'!T23-'C6'!T23</f>
        <v>3.9385190000000003</v>
      </c>
      <c r="U23" s="25">
        <f>'C7'!U23-'C6'!U23</f>
        <v>7.2485689999999998</v>
      </c>
      <c r="V23" s="25">
        <f>'C7'!V23-'C6'!V23</f>
        <v>5.9739970000000007</v>
      </c>
      <c r="W23" s="25">
        <f>'C7'!W23-'C6'!W23</f>
        <v>7.1693559999999996</v>
      </c>
      <c r="X23" s="25">
        <f>'C7'!X23-'C6'!X23</f>
        <v>4.9745480000000004</v>
      </c>
      <c r="Y23" s="25">
        <f>'C7'!Y23-'C6'!Y23</f>
        <v>6.1199409999999999</v>
      </c>
      <c r="Z23" s="25">
        <f>'C7'!Z23-'C6'!Z23</f>
        <v>3.7093850000000002</v>
      </c>
      <c r="AA23" s="25">
        <f>'C7'!AA23-'C6'!AA23</f>
        <v>6.2460569999999995</v>
      </c>
      <c r="AB23" s="25">
        <f>'C7'!AB23-'C6'!AB23</f>
        <v>5.6810660000000004</v>
      </c>
      <c r="AC23" s="25">
        <f>'C7'!AC23-'C6'!AC23</f>
        <v>6.1078699999999992</v>
      </c>
      <c r="AD23" s="25">
        <f>'C7'!AD23-'C6'!AD23</f>
        <v>5.7504850000000021</v>
      </c>
      <c r="AE23" s="25">
        <f>'C7'!AE23-'C6'!AE23</f>
        <v>3.2631790000000001</v>
      </c>
      <c r="AF23" s="25">
        <f>'C7'!AF23-'C6'!AF23</f>
        <v>3.9813160000000001</v>
      </c>
      <c r="AG23" s="25">
        <f>'C7'!AG23-'C6'!AG23</f>
        <v>5.4256329999999995</v>
      </c>
      <c r="AH23" s="25">
        <f>'C7'!AH23-'C6'!AH23</f>
        <v>99.476523000000014</v>
      </c>
    </row>
    <row r="24" spans="1:34" ht="12" customHeight="1">
      <c r="A24" s="29">
        <v>14</v>
      </c>
      <c r="B24" s="37" t="s">
        <v>114</v>
      </c>
      <c r="C24" s="25">
        <f>'C7'!C24-'C6'!C24</f>
        <v>-0.12168900000000001</v>
      </c>
      <c r="D24" s="25">
        <f>'C7'!D24-'C6'!D24</f>
        <v>-0.256101999999999</v>
      </c>
      <c r="E24" s="25">
        <f>'C7'!E24-'C6'!E24</f>
        <v>0.49607600000000007</v>
      </c>
      <c r="F24" s="25">
        <f>'C7'!F24-'C6'!F24</f>
        <v>0.48067600000000005</v>
      </c>
      <c r="G24" s="25">
        <f>'C7'!G24-'C6'!G24</f>
        <v>1.0421429999999998</v>
      </c>
      <c r="H24" s="25">
        <f>'C7'!H24-'C6'!H24</f>
        <v>1.139351</v>
      </c>
      <c r="I24" s="25">
        <f>'C7'!I24-'C6'!I24</f>
        <v>1.6076830000000002</v>
      </c>
      <c r="J24" s="25">
        <f>'C7'!J24-'C6'!J24</f>
        <v>2.1665989999999997</v>
      </c>
      <c r="K24" s="25">
        <f>'C7'!K24-'C6'!K24</f>
        <v>1.229889</v>
      </c>
      <c r="L24" s="25">
        <f>'C7'!L24-'C6'!L24</f>
        <v>0.87207900000000027</v>
      </c>
      <c r="M24" s="25">
        <f>'C7'!M24-'C6'!M24</f>
        <v>1.0554709999999998</v>
      </c>
      <c r="N24" s="25">
        <f>'C7'!N24-'C6'!N24</f>
        <v>1.1162889999999996</v>
      </c>
      <c r="O24" s="25">
        <f>'C7'!O24-'C6'!O24</f>
        <v>0.69298199999999988</v>
      </c>
      <c r="P24" s="25">
        <f>'C7'!P24-'C6'!P24</f>
        <v>0.52936099999999997</v>
      </c>
      <c r="Q24" s="25">
        <f>'C7'!Q24-'C6'!Q24</f>
        <v>0.779725</v>
      </c>
      <c r="R24" s="25">
        <f>'C7'!R24-'C6'!R24</f>
        <v>0.67764899999999995</v>
      </c>
      <c r="S24" s="25">
        <f>'C7'!S24-'C6'!S24</f>
        <v>0.80768499999999988</v>
      </c>
      <c r="T24" s="25">
        <f>'C7'!T24-'C6'!T24</f>
        <v>-0.334088</v>
      </c>
      <c r="U24" s="25">
        <f>'C7'!U24-'C6'!U24</f>
        <v>-0.41237499999999999</v>
      </c>
      <c r="V24" s="25">
        <f>'C7'!V24-'C6'!V24</f>
        <v>-0.579233</v>
      </c>
      <c r="W24" s="25">
        <f>'C7'!W24-'C6'!W24</f>
        <v>-0.60612599999999994</v>
      </c>
      <c r="X24" s="25">
        <f>'C7'!X24-'C6'!X24</f>
        <v>-0.95413400000000004</v>
      </c>
      <c r="Y24" s="25">
        <f>'C7'!Y24-'C6'!Y24</f>
        <v>-0.8975439999999999</v>
      </c>
      <c r="Z24" s="25">
        <f>'C7'!Z24-'C6'!Z24</f>
        <v>-0.56546299999999994</v>
      </c>
      <c r="AA24" s="25">
        <f>'C7'!AA24-'C6'!AA24</f>
        <v>-0.88345800000000008</v>
      </c>
      <c r="AB24" s="25">
        <f>'C7'!AB24-'C6'!AB24</f>
        <v>-0.942195</v>
      </c>
      <c r="AC24" s="25">
        <f>'C7'!AC24-'C6'!AC24</f>
        <v>-0.69736699999999985</v>
      </c>
      <c r="AD24" s="25">
        <f>'C7'!AD24-'C6'!AD24</f>
        <v>-0.26669099999999979</v>
      </c>
      <c r="AE24" s="25">
        <f>'C7'!AE24-'C6'!AE24</f>
        <v>-1.1316490000000001</v>
      </c>
      <c r="AF24" s="25">
        <f>'C7'!AF24-'C6'!AF24</f>
        <v>-1.656328</v>
      </c>
      <c r="AG24" s="25">
        <f>'C7'!AG24-'C6'!AG24</f>
        <v>-2.11781</v>
      </c>
      <c r="AH24" s="25">
        <f>'C7'!AH24-'C6'!AH24</f>
        <v>2.2714060000000025</v>
      </c>
    </row>
    <row r="25" spans="1:34" ht="12" customHeight="1">
      <c r="A25" s="29">
        <v>15</v>
      </c>
      <c r="B25" s="37" t="s">
        <v>115</v>
      </c>
      <c r="C25" s="25">
        <f>'C7'!C25-'C6'!C25</f>
        <v>52.148719999999905</v>
      </c>
      <c r="D25" s="25">
        <f>'C7'!D25-'C6'!D25</f>
        <v>55.603596000000003</v>
      </c>
      <c r="E25" s="25">
        <f>'C7'!E25-'C6'!E25</f>
        <v>70.852246999999991</v>
      </c>
      <c r="F25" s="25">
        <f>'C7'!F25-'C6'!F25</f>
        <v>74.245103999999998</v>
      </c>
      <c r="G25" s="25">
        <f>'C7'!G25-'C6'!G25</f>
        <v>94.087291000000008</v>
      </c>
      <c r="H25" s="25">
        <f>'C7'!H25-'C6'!H25</f>
        <v>123.10455200000001</v>
      </c>
      <c r="I25" s="25">
        <f>'C7'!I25-'C6'!I25</f>
        <v>81.198024000000018</v>
      </c>
      <c r="J25" s="25">
        <f>'C7'!J25-'C6'!J25</f>
        <v>94.913952000000009</v>
      </c>
      <c r="K25" s="25">
        <f>'C7'!K25-'C6'!K25</f>
        <v>130.45834500000001</v>
      </c>
      <c r="L25" s="25">
        <f>'C7'!L25-'C6'!L25</f>
        <v>115.006153</v>
      </c>
      <c r="M25" s="25">
        <f>'C7'!M25-'C6'!M25</f>
        <v>75.438354000000004</v>
      </c>
      <c r="N25" s="25">
        <f>'C7'!N25-'C6'!N25</f>
        <v>78.046256999999983</v>
      </c>
      <c r="O25" s="25">
        <f>'C7'!O25-'C6'!O25</f>
        <v>102.19284999999999</v>
      </c>
      <c r="P25" s="25">
        <f>'C7'!P25-'C6'!P25</f>
        <v>115.10781999999999</v>
      </c>
      <c r="Q25" s="25">
        <f>'C7'!Q25-'C6'!Q25</f>
        <v>84.258429000000007</v>
      </c>
      <c r="R25" s="25">
        <f>'C7'!R25-'C6'!R25</f>
        <v>74.800861999999995</v>
      </c>
      <c r="S25" s="25">
        <f>'C7'!S25-'C6'!S25</f>
        <v>84.179632999999995</v>
      </c>
      <c r="T25" s="25">
        <f>'C7'!T25-'C6'!T25</f>
        <v>146.23552899999999</v>
      </c>
      <c r="U25" s="25">
        <f>'C7'!U25-'C6'!U25</f>
        <v>197.04363099999998</v>
      </c>
      <c r="V25" s="25">
        <f>'C7'!V25-'C6'!V25</f>
        <v>117.213245</v>
      </c>
      <c r="W25" s="25">
        <f>'C7'!W25-'C6'!W25</f>
        <v>194.65220800000003</v>
      </c>
      <c r="X25" s="25">
        <f>'C7'!X25-'C6'!X25</f>
        <v>240.004358</v>
      </c>
      <c r="Y25" s="25">
        <f>'C7'!Y25-'C6'!Y25</f>
        <v>208.39675299999999</v>
      </c>
      <c r="Z25" s="25">
        <f>'C7'!Z25-'C6'!Z25</f>
        <v>131.87445099999999</v>
      </c>
      <c r="AA25" s="25">
        <f>'C7'!AA25-'C6'!AA25</f>
        <v>164.329385</v>
      </c>
      <c r="AB25" s="25">
        <f>'C7'!AB25-'C6'!AB25</f>
        <v>129.141176</v>
      </c>
      <c r="AC25" s="25">
        <f>'C7'!AC25-'C6'!AC25</f>
        <v>108.12873099999999</v>
      </c>
      <c r="AD25" s="25">
        <f>'C7'!AD25-'C6'!AD25</f>
        <v>128.835869</v>
      </c>
      <c r="AE25" s="25">
        <f>'C7'!AE25-'C6'!AE25</f>
        <v>138.83171899999991</v>
      </c>
      <c r="AF25" s="25">
        <f>'C7'!AF25-'C6'!AF25</f>
        <v>133.01387600000004</v>
      </c>
      <c r="AG25" s="25">
        <f>'C7'!AG25-'C6'!AG25</f>
        <v>161.8821180000001</v>
      </c>
      <c r="AH25" s="25">
        <f>'C7'!AH25-'C6'!AH25</f>
        <v>3705.2252379999991</v>
      </c>
    </row>
    <row r="26" spans="1:34" ht="12" customHeight="1">
      <c r="A26" s="29">
        <v>16</v>
      </c>
      <c r="B26" s="37" t="s">
        <v>116</v>
      </c>
      <c r="C26" s="25">
        <f>'C7'!C26-'C6'!C26</f>
        <v>-0.417522</v>
      </c>
      <c r="D26" s="25">
        <f>'C7'!D26-'C6'!D26</f>
        <v>0.17158400000000001</v>
      </c>
      <c r="E26" s="25">
        <f>'C7'!E26-'C6'!E26</f>
        <v>3.6233570000000004</v>
      </c>
      <c r="F26" s="25">
        <f>'C7'!F26-'C6'!F26</f>
        <v>3.1320030000000001</v>
      </c>
      <c r="G26" s="25">
        <f>'C7'!G26-'C6'!G26</f>
        <v>2.7386889999999999</v>
      </c>
      <c r="H26" s="25">
        <f>'C7'!H26-'C6'!H26</f>
        <v>3.3131710000000001</v>
      </c>
      <c r="I26" s="25">
        <f>'C7'!I26-'C6'!I26</f>
        <v>5.963641</v>
      </c>
      <c r="J26" s="25">
        <f>'C7'!J26-'C6'!J26</f>
        <v>7.7990539999999999</v>
      </c>
      <c r="K26" s="25">
        <f>'C7'!K26-'C6'!K26</f>
        <v>11.947413000000003</v>
      </c>
      <c r="L26" s="25">
        <f>'C7'!L26-'C6'!L26</f>
        <v>9.5048220000000008</v>
      </c>
      <c r="M26" s="25">
        <f>'C7'!M26-'C6'!M26</f>
        <v>4.6865279999999991</v>
      </c>
      <c r="N26" s="25">
        <f>'C7'!N26-'C6'!N26</f>
        <v>1.1391780000000011</v>
      </c>
      <c r="O26" s="25">
        <f>'C7'!O26-'C6'!O26</f>
        <v>4.5189200000000014</v>
      </c>
      <c r="P26" s="25">
        <f>'C7'!P26-'C6'!P26</f>
        <v>6.545337</v>
      </c>
      <c r="Q26" s="25">
        <f>'C7'!Q26-'C6'!Q26</f>
        <v>2.4007770000000015</v>
      </c>
      <c r="R26" s="25">
        <f>'C7'!R26-'C6'!R26</f>
        <v>2.4873919999999998</v>
      </c>
      <c r="S26" s="25">
        <f>'C7'!S26-'C6'!S26</f>
        <v>2.7095510000000012</v>
      </c>
      <c r="T26" s="25">
        <f>'C7'!T26-'C6'!T26</f>
        <v>7.4460980000000028</v>
      </c>
      <c r="U26" s="25">
        <f>'C7'!U26-'C6'!U26</f>
        <v>17.092207999999999</v>
      </c>
      <c r="V26" s="25">
        <f>'C7'!V26-'C6'!V26</f>
        <v>21.666064000000002</v>
      </c>
      <c r="W26" s="25">
        <f>'C7'!W26-'C6'!W26</f>
        <v>28.276748000000005</v>
      </c>
      <c r="X26" s="25">
        <f>'C7'!X26-'C6'!X26</f>
        <v>36.748635</v>
      </c>
      <c r="Y26" s="25">
        <f>'C7'!Y26-'C6'!Y26</f>
        <v>42.191062999999993</v>
      </c>
      <c r="Z26" s="25">
        <f>'C7'!Z26-'C6'!Z26</f>
        <v>46.365805999999999</v>
      </c>
      <c r="AA26" s="25">
        <f>'C7'!AA26-'C6'!AA26</f>
        <v>49.365798999999996</v>
      </c>
      <c r="AB26" s="25">
        <f>'C7'!AB26-'C6'!AB26</f>
        <v>44.263426000000003</v>
      </c>
      <c r="AC26" s="25">
        <f>'C7'!AC26-'C6'!AC26</f>
        <v>58.378754000000001</v>
      </c>
      <c r="AD26" s="25">
        <f>'C7'!AD26-'C6'!AD26</f>
        <v>63.184764999999999</v>
      </c>
      <c r="AE26" s="25">
        <f>'C7'!AE26-'C6'!AE26</f>
        <v>61.670038999999989</v>
      </c>
      <c r="AF26" s="25">
        <f>'C7'!AF26-'C6'!AF26</f>
        <v>66.933744999999973</v>
      </c>
      <c r="AG26" s="25">
        <f>'C7'!AG26-'C6'!AG26</f>
        <v>58.133947000000013</v>
      </c>
      <c r="AH26" s="25">
        <f>'C7'!AH26-'C6'!AH26</f>
        <v>673.98099200000001</v>
      </c>
    </row>
    <row r="27" spans="1:34" ht="12" customHeight="1">
      <c r="A27" s="29">
        <v>17</v>
      </c>
      <c r="B27" s="37" t="s">
        <v>117</v>
      </c>
      <c r="C27" s="25">
        <f>'C7'!C27-'C6'!C27</f>
        <v>-116.186775</v>
      </c>
      <c r="D27" s="25">
        <f>'C7'!D27-'C6'!D27</f>
        <v>-180.099673</v>
      </c>
      <c r="E27" s="25">
        <f>'C7'!E27-'C6'!E27</f>
        <v>-199.20773399999999</v>
      </c>
      <c r="F27" s="25">
        <f>'C7'!F27-'C6'!F27</f>
        <v>-174.49890600000001</v>
      </c>
      <c r="G27" s="25">
        <f>'C7'!G27-'C6'!G27</f>
        <v>-129.71078200000002</v>
      </c>
      <c r="H27" s="25">
        <f>'C7'!H27-'C6'!H27</f>
        <v>-139.14044700000002</v>
      </c>
      <c r="I27" s="25">
        <f>'C7'!I27-'C6'!I27</f>
        <v>-235.75781500000002</v>
      </c>
      <c r="J27" s="25">
        <f>'C7'!J27-'C6'!J27</f>
        <v>-219.19911300000001</v>
      </c>
      <c r="K27" s="25">
        <f>'C7'!K27-'C6'!K27</f>
        <v>-162.93271800000002</v>
      </c>
      <c r="L27" s="25">
        <f>'C7'!L27-'C6'!L27</f>
        <v>-160.95511199999999</v>
      </c>
      <c r="M27" s="25">
        <f>'C7'!M27-'C6'!M27</f>
        <v>-108.90048600000001</v>
      </c>
      <c r="N27" s="25">
        <f>'C7'!N27-'C6'!N27</f>
        <v>-106.14490300000001</v>
      </c>
      <c r="O27" s="25">
        <f>'C7'!O27-'C6'!O27</f>
        <v>-114.96086</v>
      </c>
      <c r="P27" s="25">
        <f>'C7'!P27-'C6'!P27</f>
        <v>-167.19810499999997</v>
      </c>
      <c r="Q27" s="25">
        <f>'C7'!Q27-'C6'!Q27</f>
        <v>-174.43474300000003</v>
      </c>
      <c r="R27" s="25">
        <f>'C7'!R27-'C6'!R27</f>
        <v>-263.89157699999998</v>
      </c>
      <c r="S27" s="25">
        <f>'C7'!S27-'C6'!S27</f>
        <v>-264.27018599999997</v>
      </c>
      <c r="T27" s="25">
        <f>'C7'!T27-'C6'!T27</f>
        <v>-263.45932900000003</v>
      </c>
      <c r="U27" s="25">
        <f>'C7'!U27-'C6'!U27</f>
        <v>-321.44602600000002</v>
      </c>
      <c r="V27" s="25">
        <f>'C7'!V27-'C6'!V27</f>
        <v>-264.87647800000002</v>
      </c>
      <c r="W27" s="25">
        <f>'C7'!W27-'C6'!W27</f>
        <v>-434.29004800000001</v>
      </c>
      <c r="X27" s="25">
        <f>'C7'!X27-'C6'!X27</f>
        <v>-371.01182700000004</v>
      </c>
      <c r="Y27" s="25">
        <f>'C7'!Y27-'C6'!Y27</f>
        <v>-597.000089</v>
      </c>
      <c r="Z27" s="25">
        <f>'C7'!Z27-'C6'!Z27</f>
        <v>-195.77678800000004</v>
      </c>
      <c r="AA27" s="25">
        <f>'C7'!AA27-'C6'!AA27</f>
        <v>-326.58500499999997</v>
      </c>
      <c r="AB27" s="25">
        <f>'C7'!AB27-'C6'!AB27</f>
        <v>-362.89951100000008</v>
      </c>
      <c r="AC27" s="25">
        <f>'C7'!AC27-'C6'!AC27</f>
        <v>-406.16431500000004</v>
      </c>
      <c r="AD27" s="25">
        <f>'C7'!AD27-'C6'!AD27</f>
        <v>-322.00128199999995</v>
      </c>
      <c r="AE27" s="25">
        <f>'C7'!AE27-'C6'!AE27</f>
        <v>-347.66390999999999</v>
      </c>
      <c r="AF27" s="25">
        <f>'C7'!AF27-'C6'!AF27</f>
        <v>-373.40238000000005</v>
      </c>
      <c r="AG27" s="25">
        <f>'C7'!AG27-'C6'!AG27</f>
        <v>-334.21550999999994</v>
      </c>
      <c r="AH27" s="25">
        <f>'C7'!AH27-'C6'!AH27</f>
        <v>-7838.2824330000003</v>
      </c>
    </row>
    <row r="28" spans="1:34" ht="12" customHeight="1">
      <c r="A28" s="29">
        <v>18</v>
      </c>
      <c r="B28" s="37" t="s">
        <v>118</v>
      </c>
      <c r="C28" s="25">
        <f>'C7'!C28-'C6'!C28</f>
        <v>-3.94497099999999</v>
      </c>
      <c r="D28" s="25">
        <f>'C7'!D28-'C6'!D28</f>
        <v>-2.9216450000000003</v>
      </c>
      <c r="E28" s="25">
        <f>'C7'!E28-'C6'!E28</f>
        <v>0.57138699999999965</v>
      </c>
      <c r="F28" s="25">
        <f>'C7'!F28-'C6'!F28</f>
        <v>1.9411119999999995</v>
      </c>
      <c r="G28" s="25">
        <f>'C7'!G28-'C6'!G28</f>
        <v>2.3323089999999995</v>
      </c>
      <c r="H28" s="25">
        <f>'C7'!H28-'C6'!H28</f>
        <v>-0.31585600000000014</v>
      </c>
      <c r="I28" s="25">
        <f>'C7'!I28-'C6'!I28</f>
        <v>1.3052500000000009</v>
      </c>
      <c r="J28" s="25">
        <f>'C7'!J28-'C6'!J28</f>
        <v>0.11250000000000071</v>
      </c>
      <c r="K28" s="25">
        <f>'C7'!K28-'C6'!K28</f>
        <v>-0.71739000000000175</v>
      </c>
      <c r="L28" s="25">
        <f>'C7'!L28-'C6'!L28</f>
        <v>7.2695650000000009</v>
      </c>
      <c r="M28" s="25">
        <f>'C7'!M28-'C6'!M28</f>
        <v>12.703796000000001</v>
      </c>
      <c r="N28" s="25">
        <f>'C7'!N28-'C6'!N28</f>
        <v>18.620084000000002</v>
      </c>
      <c r="O28" s="25">
        <f>'C7'!O28-'C6'!O28</f>
        <v>21.636312000000004</v>
      </c>
      <c r="P28" s="25">
        <f>'C7'!P28-'C6'!P28</f>
        <v>12.509086</v>
      </c>
      <c r="Q28" s="25">
        <f>'C7'!Q28-'C6'!Q28</f>
        <v>7.7565690000000016</v>
      </c>
      <c r="R28" s="25">
        <f>'C7'!R28-'C6'!R28</f>
        <v>11.331890999999999</v>
      </c>
      <c r="S28" s="25">
        <f>'C7'!S28-'C6'!S28</f>
        <v>14.403898000000003</v>
      </c>
      <c r="T28" s="25">
        <f>'C7'!T28-'C6'!T28</f>
        <v>25.032329999999998</v>
      </c>
      <c r="U28" s="25">
        <f>'C7'!U28-'C6'!U28</f>
        <v>33.693393</v>
      </c>
      <c r="V28" s="25">
        <f>'C7'!V28-'C6'!V28</f>
        <v>31.363610000000001</v>
      </c>
      <c r="W28" s="25">
        <f>'C7'!W28-'C6'!W28</f>
        <v>44.386503000000005</v>
      </c>
      <c r="X28" s="25">
        <f>'C7'!X28-'C6'!X28</f>
        <v>56.946157999999997</v>
      </c>
      <c r="Y28" s="25">
        <f>'C7'!Y28-'C6'!Y28</f>
        <v>69.156086999999999</v>
      </c>
      <c r="Z28" s="25">
        <f>'C7'!Z28-'C6'!Z28</f>
        <v>71.182896</v>
      </c>
      <c r="AA28" s="25">
        <f>'C7'!AA28-'C6'!AA28</f>
        <v>86.539123000000018</v>
      </c>
      <c r="AB28" s="25">
        <f>'C7'!AB28-'C6'!AB28</f>
        <v>79.18565000000001</v>
      </c>
      <c r="AC28" s="25">
        <f>'C7'!AC28-'C6'!AC28</f>
        <v>77.867249000000015</v>
      </c>
      <c r="AD28" s="25">
        <f>'C7'!AD28-'C6'!AD28</f>
        <v>71.838100999999966</v>
      </c>
      <c r="AE28" s="25">
        <f>'C7'!AE28-'C6'!AE28</f>
        <v>63.704434999999989</v>
      </c>
      <c r="AF28" s="25">
        <f>'C7'!AF28-'C6'!AF28</f>
        <v>61.282969999999999</v>
      </c>
      <c r="AG28" s="25">
        <f>'C7'!AG28-'C6'!AG28</f>
        <v>48.517090000000003</v>
      </c>
      <c r="AH28" s="25">
        <f>'C7'!AH28-'C6'!AH28</f>
        <v>925.28949199999988</v>
      </c>
    </row>
    <row r="29" spans="1:34" ht="12" customHeight="1">
      <c r="A29" s="29">
        <v>19</v>
      </c>
      <c r="B29" s="37" t="s">
        <v>119</v>
      </c>
      <c r="C29" s="25">
        <f>'C7'!C29-'C6'!C29</f>
        <v>1.8875000000000002</v>
      </c>
      <c r="D29" s="25">
        <f>'C7'!D29-'C6'!D29</f>
        <v>3.1756289999999998</v>
      </c>
      <c r="E29" s="25">
        <f>'C7'!E29-'C6'!E29</f>
        <v>10.275071000000001</v>
      </c>
      <c r="F29" s="25">
        <f>'C7'!F29-'C6'!F29</f>
        <v>16.487366000000002</v>
      </c>
      <c r="G29" s="25">
        <f>'C7'!G29-'C6'!G29</f>
        <v>14.152104000000001</v>
      </c>
      <c r="H29" s="25">
        <f>'C7'!H29-'C6'!H29</f>
        <v>14.466255</v>
      </c>
      <c r="I29" s="25">
        <f>'C7'!I29-'C6'!I29</f>
        <v>18.044991000000003</v>
      </c>
      <c r="J29" s="25">
        <f>'C7'!J29-'C6'!J29</f>
        <v>24.567674</v>
      </c>
      <c r="K29" s="25">
        <f>'C7'!K29-'C6'!K29</f>
        <v>30.129033999999997</v>
      </c>
      <c r="L29" s="25">
        <f>'C7'!L29-'C6'!L29</f>
        <v>36.640975000000005</v>
      </c>
      <c r="M29" s="25">
        <f>'C7'!M29-'C6'!M29</f>
        <v>30.823999000000001</v>
      </c>
      <c r="N29" s="25">
        <f>'C7'!N29-'C6'!N29</f>
        <v>36.188248999999999</v>
      </c>
      <c r="O29" s="25">
        <f>'C7'!O29-'C6'!O29</f>
        <v>19.533954000000001</v>
      </c>
      <c r="P29" s="25">
        <f>'C7'!P29-'C6'!P29</f>
        <v>13.323297999999998</v>
      </c>
      <c r="Q29" s="25">
        <f>'C7'!Q29-'C6'!Q29</f>
        <v>18.530699000000002</v>
      </c>
      <c r="R29" s="25">
        <f>'C7'!R29-'C6'!R29</f>
        <v>13.847418999999999</v>
      </c>
      <c r="S29" s="25">
        <f>'C7'!S29-'C6'!S29</f>
        <v>16.474145</v>
      </c>
      <c r="T29" s="25">
        <f>'C7'!T29-'C6'!T29</f>
        <v>23.56396800000001</v>
      </c>
      <c r="U29" s="25">
        <f>'C7'!U29-'C6'!U29</f>
        <v>25.984376000000005</v>
      </c>
      <c r="V29" s="25">
        <f>'C7'!V29-'C6'!V29</f>
        <v>27.059988000000004</v>
      </c>
      <c r="W29" s="25">
        <f>'C7'!W29-'C6'!W29</f>
        <v>27.705954000000002</v>
      </c>
      <c r="X29" s="25">
        <f>'C7'!X29-'C6'!X29</f>
        <v>41.285165000000006</v>
      </c>
      <c r="Y29" s="25">
        <f>'C7'!Y29-'C6'!Y29</f>
        <v>45.014890999999999</v>
      </c>
      <c r="Z29" s="25">
        <f>'C7'!Z29-'C6'!Z29</f>
        <v>52.43627699999999</v>
      </c>
      <c r="AA29" s="25">
        <f>'C7'!AA29-'C6'!AA29</f>
        <v>68.485218000000003</v>
      </c>
      <c r="AB29" s="25">
        <f>'C7'!AB29-'C6'!AB29</f>
        <v>77.918889999999976</v>
      </c>
      <c r="AC29" s="25">
        <f>'C7'!AC29-'C6'!AC29</f>
        <v>85.985525999999993</v>
      </c>
      <c r="AD29" s="25">
        <f>'C7'!AD29-'C6'!AD29</f>
        <v>75.249536000000035</v>
      </c>
      <c r="AE29" s="25">
        <f>'C7'!AE29-'C6'!AE29</f>
        <v>77.256459999999976</v>
      </c>
      <c r="AF29" s="25">
        <f>'C7'!AF29-'C6'!AF29</f>
        <v>84.835313000000014</v>
      </c>
      <c r="AG29" s="25">
        <f>'C7'!AG29-'C6'!AG29</f>
        <v>44.172686000000013</v>
      </c>
      <c r="AH29" s="25">
        <f>'C7'!AH29-'C6'!AH29</f>
        <v>1075.50261</v>
      </c>
    </row>
    <row r="30" spans="1:34" ht="12" customHeight="1">
      <c r="A30" s="29">
        <v>20</v>
      </c>
      <c r="B30" s="37" t="s">
        <v>120</v>
      </c>
      <c r="C30" s="25">
        <f>'C7'!C30-'C6'!C30</f>
        <v>-16.88647600000002</v>
      </c>
      <c r="D30" s="25">
        <f>'C7'!D30-'C6'!D30</f>
        <v>-14.084814999999999</v>
      </c>
      <c r="E30" s="25">
        <f>'C7'!E30-'C6'!E30</f>
        <v>-6.8303219999999953</v>
      </c>
      <c r="F30" s="25">
        <f>'C7'!F30-'C6'!F30</f>
        <v>-4.186359000000003</v>
      </c>
      <c r="G30" s="25">
        <f>'C7'!G30-'C6'!G30</f>
        <v>-5.4231070000000017</v>
      </c>
      <c r="H30" s="25">
        <f>'C7'!H30-'C6'!H30</f>
        <v>-8.1723550000000031</v>
      </c>
      <c r="I30" s="25">
        <f>'C7'!I30-'C6'!I30</f>
        <v>-24.221797000000006</v>
      </c>
      <c r="J30" s="25">
        <f>'C7'!J30-'C6'!J30</f>
        <v>-25.443195000000003</v>
      </c>
      <c r="K30" s="25">
        <f>'C7'!K30-'C6'!K30</f>
        <v>-28.620773999999997</v>
      </c>
      <c r="L30" s="25">
        <f>'C7'!L30-'C6'!L30</f>
        <v>-10.126835999999997</v>
      </c>
      <c r="M30" s="25">
        <f>'C7'!M30-'C6'!M30</f>
        <v>-38.475835000000004</v>
      </c>
      <c r="N30" s="25">
        <f>'C7'!N30-'C6'!N30</f>
        <v>-32.363026000000005</v>
      </c>
      <c r="O30" s="25">
        <f>'C7'!O30-'C6'!O30</f>
        <v>-42.653103999999999</v>
      </c>
      <c r="P30" s="25">
        <f>'C7'!P30-'C6'!P30</f>
        <v>-33.588360000000002</v>
      </c>
      <c r="Q30" s="25">
        <f>'C7'!Q30-'C6'!Q30</f>
        <v>-42.550908</v>
      </c>
      <c r="R30" s="25">
        <f>'C7'!R30-'C6'!R30</f>
        <v>-40.250070999999991</v>
      </c>
      <c r="S30" s="25">
        <f>'C7'!S30-'C6'!S30</f>
        <v>-53.907515000000004</v>
      </c>
      <c r="T30" s="25">
        <f>'C7'!T30-'C6'!T30</f>
        <v>-101.530631</v>
      </c>
      <c r="U30" s="25">
        <f>'C7'!U30-'C6'!U30</f>
        <v>-45.293836999999996</v>
      </c>
      <c r="V30" s="25">
        <f>'C7'!V30-'C6'!V30</f>
        <v>-48.02387499999999</v>
      </c>
      <c r="W30" s="25">
        <f>'C7'!W30-'C6'!W30</f>
        <v>-43.793916999999993</v>
      </c>
      <c r="X30" s="25">
        <f>'C7'!X30-'C6'!X30</f>
        <v>-28.499033999999995</v>
      </c>
      <c r="Y30" s="25">
        <f>'C7'!Y30-'C6'!Y30</f>
        <v>-58.357788999999997</v>
      </c>
      <c r="Z30" s="25">
        <f>'C7'!Z30-'C6'!Z30</f>
        <v>-53.777969000000041</v>
      </c>
      <c r="AA30" s="25">
        <f>'C7'!AA30-'C6'!AA30</f>
        <v>-43.151153999999963</v>
      </c>
      <c r="AB30" s="25">
        <f>'C7'!AB30-'C6'!AB30</f>
        <v>-35.738471000000004</v>
      </c>
      <c r="AC30" s="25">
        <f>'C7'!AC30-'C6'!AC30</f>
        <v>-72.812107000000026</v>
      </c>
      <c r="AD30" s="25">
        <f>'C7'!AD30-'C6'!AD30</f>
        <v>-48.609660000000048</v>
      </c>
      <c r="AE30" s="25">
        <f>'C7'!AE30-'C6'!AE30</f>
        <v>-54.427643999999901</v>
      </c>
      <c r="AF30" s="25">
        <f>'C7'!AF30-'C6'!AF30</f>
        <v>-33.830640000000159</v>
      </c>
      <c r="AG30" s="25">
        <f>'C7'!AG30-'C6'!AG30</f>
        <v>-88.560785000000124</v>
      </c>
      <c r="AH30" s="25">
        <f>'C7'!AH30-'C6'!AH30</f>
        <v>-1184.1923680000014</v>
      </c>
    </row>
    <row r="31" spans="1:34" ht="12" customHeight="1">
      <c r="A31" s="29">
        <v>21</v>
      </c>
      <c r="B31" s="37" t="s">
        <v>121</v>
      </c>
      <c r="C31" s="25">
        <f>'C7'!C31-'C6'!C31</f>
        <v>31.436369000000003</v>
      </c>
      <c r="D31" s="25">
        <f>'C7'!D31-'C6'!D31</f>
        <v>40.532323999999811</v>
      </c>
      <c r="E31" s="25">
        <f>'C7'!E31-'C6'!E31</f>
        <v>72.582914999999986</v>
      </c>
      <c r="F31" s="25">
        <f>'C7'!F31-'C6'!F31</f>
        <v>93.100419000000002</v>
      </c>
      <c r="G31" s="25">
        <f>'C7'!G31-'C6'!G31</f>
        <v>67.460504999999998</v>
      </c>
      <c r="H31" s="25">
        <f>'C7'!H31-'C6'!H31</f>
        <v>72.809584999999998</v>
      </c>
      <c r="I31" s="25">
        <f>'C7'!I31-'C6'!I31</f>
        <v>89.343183999999994</v>
      </c>
      <c r="J31" s="25">
        <f>'C7'!J31-'C6'!J31</f>
        <v>110.89143299999998</v>
      </c>
      <c r="K31" s="25">
        <f>'C7'!K31-'C6'!K31</f>
        <v>154.85577499999999</v>
      </c>
      <c r="L31" s="25">
        <f>'C7'!L31-'C6'!L31</f>
        <v>153.20567399999999</v>
      </c>
      <c r="M31" s="25">
        <f>'C7'!M31-'C6'!M31</f>
        <v>109.54634499999999</v>
      </c>
      <c r="N31" s="25">
        <f>'C7'!N31-'C6'!N31</f>
        <v>115.13899499999999</v>
      </c>
      <c r="O31" s="25">
        <f>'C7'!O31-'C6'!O31</f>
        <v>79.924316000000005</v>
      </c>
      <c r="P31" s="25">
        <f>'C7'!P31-'C6'!P31</f>
        <v>61.364474000000001</v>
      </c>
      <c r="Q31" s="25">
        <f>'C7'!Q31-'C6'!Q31</f>
        <v>67.813974999999985</v>
      </c>
      <c r="R31" s="25">
        <f>'C7'!R31-'C6'!R31</f>
        <v>100.87909399999999</v>
      </c>
      <c r="S31" s="25">
        <f>'C7'!S31-'C6'!S31</f>
        <v>147.23011299999996</v>
      </c>
      <c r="T31" s="25">
        <f>'C7'!T31-'C6'!T31</f>
        <v>123.660591</v>
      </c>
      <c r="U31" s="25">
        <f>'C7'!U31-'C6'!U31</f>
        <v>129.850426</v>
      </c>
      <c r="V31" s="25">
        <f>'C7'!V31-'C6'!V31</f>
        <v>126.60386800000001</v>
      </c>
      <c r="W31" s="25">
        <f>'C7'!W31-'C6'!W31</f>
        <v>150.211885</v>
      </c>
      <c r="X31" s="25">
        <f>'C7'!X31-'C6'!X31</f>
        <v>190.54563200000001</v>
      </c>
      <c r="Y31" s="25">
        <f>'C7'!Y31-'C6'!Y31</f>
        <v>206.297459</v>
      </c>
      <c r="Z31" s="25">
        <f>'C7'!Z31-'C6'!Z31</f>
        <v>223.10721499999997</v>
      </c>
      <c r="AA31" s="25">
        <f>'C7'!AA31-'C6'!AA31</f>
        <v>234.49477000000002</v>
      </c>
      <c r="AB31" s="25">
        <f>'C7'!AB31-'C6'!AB31</f>
        <v>247.49734599999999</v>
      </c>
      <c r="AC31" s="25">
        <f>'C7'!AC31-'C6'!AC31</f>
        <v>271.03248100000002</v>
      </c>
      <c r="AD31" s="25">
        <f>'C7'!AD31-'C6'!AD31</f>
        <v>219.61645699999994</v>
      </c>
      <c r="AE31" s="25">
        <f>'C7'!AE31-'C6'!AE31</f>
        <v>225.059549</v>
      </c>
      <c r="AF31" s="25">
        <f>'C7'!AF31-'C6'!AF31</f>
        <v>253.04515499999997</v>
      </c>
      <c r="AG31" s="25">
        <f>'C7'!AG31-'C6'!AG31</f>
        <v>217.40939199999991</v>
      </c>
      <c r="AH31" s="25">
        <f>'C7'!AH31-'C6'!AH31</f>
        <v>4386.547720999999</v>
      </c>
    </row>
    <row r="32" spans="1:34" ht="12" customHeight="1">
      <c r="A32" s="29">
        <v>22</v>
      </c>
      <c r="B32" s="37" t="s">
        <v>122</v>
      </c>
      <c r="C32" s="25">
        <f>'C7'!C32-'C6'!C32</f>
        <v>-0.21944000000000008</v>
      </c>
      <c r="D32" s="25">
        <f>'C7'!D32-'C6'!D32</f>
        <v>-1.60156399999999</v>
      </c>
      <c r="E32" s="25">
        <f>'C7'!E32-'C6'!E32</f>
        <v>-4.167900000000202E-2</v>
      </c>
      <c r="F32" s="25">
        <f>'C7'!F32-'C6'!F32</f>
        <v>-4.0231950000000012</v>
      </c>
      <c r="G32" s="25">
        <f>'C7'!G32-'C6'!G32</f>
        <v>-6.7833949999999987</v>
      </c>
      <c r="H32" s="25">
        <f>'C7'!H32-'C6'!H32</f>
        <v>-10.578473000000002</v>
      </c>
      <c r="I32" s="25">
        <f>'C7'!I32-'C6'!I32</f>
        <v>-20.170098000000007</v>
      </c>
      <c r="J32" s="25">
        <f>'C7'!J32-'C6'!J32</f>
        <v>-1.7409430000000032</v>
      </c>
      <c r="K32" s="25">
        <f>'C7'!K32-'C6'!K32</f>
        <v>-0.43759299999999612</v>
      </c>
      <c r="L32" s="25">
        <f>'C7'!L32-'C6'!L32</f>
        <v>-4.6456640000000036</v>
      </c>
      <c r="M32" s="25">
        <f>'C7'!M32-'C6'!M32</f>
        <v>-22.985516000000004</v>
      </c>
      <c r="N32" s="25">
        <f>'C7'!N32-'C6'!N32</f>
        <v>-10.854372999999999</v>
      </c>
      <c r="O32" s="25">
        <f>'C7'!O32-'C6'!O32</f>
        <v>-11.515854000000001</v>
      </c>
      <c r="P32" s="25">
        <f>'C7'!P32-'C6'!P32</f>
        <v>-18.903544000000007</v>
      </c>
      <c r="Q32" s="25">
        <f>'C7'!Q32-'C6'!Q32</f>
        <v>-32.969222000000002</v>
      </c>
      <c r="R32" s="25">
        <f>'C7'!R32-'C6'!R32</f>
        <v>-96.392612</v>
      </c>
      <c r="S32" s="25">
        <f>'C7'!S32-'C6'!S32</f>
        <v>-159.85834200000002</v>
      </c>
      <c r="T32" s="25">
        <f>'C7'!T32-'C6'!T32</f>
        <v>-221.12279799999999</v>
      </c>
      <c r="U32" s="25">
        <f>'C7'!U32-'C6'!U32</f>
        <v>-257.63289800000001</v>
      </c>
      <c r="V32" s="25">
        <f>'C7'!V32-'C6'!V32</f>
        <v>-81.309653999999995</v>
      </c>
      <c r="W32" s="25">
        <f>'C7'!W32-'C6'!W32</f>
        <v>26.955053999999997</v>
      </c>
      <c r="X32" s="25">
        <f>'C7'!X32-'C6'!X32</f>
        <v>11.831828999999999</v>
      </c>
      <c r="Y32" s="25">
        <f>'C7'!Y32-'C6'!Y32</f>
        <v>-54.048452999999981</v>
      </c>
      <c r="Z32" s="25">
        <f>'C7'!Z32-'C6'!Z32</f>
        <v>-34.23933599999998</v>
      </c>
      <c r="AA32" s="25">
        <f>'C7'!AA32-'C6'!AA32</f>
        <v>99.775136000000018</v>
      </c>
      <c r="AB32" s="25">
        <f>'C7'!AB32-'C6'!AB32</f>
        <v>198.11426299999999</v>
      </c>
      <c r="AC32" s="25">
        <f>'C7'!AC32-'C6'!AC32</f>
        <v>227.97751199999999</v>
      </c>
      <c r="AD32" s="25">
        <f>'C7'!AD32-'C6'!AD32</f>
        <v>253.01949199999993</v>
      </c>
      <c r="AE32" s="25">
        <f>'C7'!AE32-'C6'!AE32</f>
        <v>264.39465699999994</v>
      </c>
      <c r="AF32" s="25">
        <f>'C7'!AF32-'C6'!AF32</f>
        <v>382.31870899999984</v>
      </c>
      <c r="AG32" s="25">
        <f>'C7'!AG32-'C6'!AG32</f>
        <v>501.23373299999997</v>
      </c>
      <c r="AH32" s="25">
        <f>'C7'!AH32-'C6'!AH32</f>
        <v>913.54573899999968</v>
      </c>
    </row>
    <row r="33" spans="1:34" ht="12" customHeight="1">
      <c r="A33" s="29">
        <v>23</v>
      </c>
      <c r="B33" s="37" t="s">
        <v>123</v>
      </c>
      <c r="C33" s="25">
        <f>'C7'!C33-'C6'!C33</f>
        <v>29.2203419999998</v>
      </c>
      <c r="D33" s="25">
        <f>'C7'!D33-'C6'!D33</f>
        <v>35.479498</v>
      </c>
      <c r="E33" s="25">
        <f>'C7'!E33-'C6'!E33</f>
        <v>63.510536999999999</v>
      </c>
      <c r="F33" s="25">
        <f>'C7'!F33-'C6'!F33</f>
        <v>65.021266999999995</v>
      </c>
      <c r="G33" s="25">
        <f>'C7'!G33-'C6'!G33</f>
        <v>71.997388999999998</v>
      </c>
      <c r="H33" s="25">
        <f>'C7'!H33-'C6'!H33</f>
        <v>76.354784000000009</v>
      </c>
      <c r="I33" s="25">
        <f>'C7'!I33-'C6'!I33</f>
        <v>106.800141</v>
      </c>
      <c r="J33" s="25">
        <f>'C7'!J33-'C6'!J33</f>
        <v>126.80365500000002</v>
      </c>
      <c r="K33" s="25">
        <f>'C7'!K33-'C6'!K33</f>
        <v>123.98021800000001</v>
      </c>
      <c r="L33" s="25">
        <f>'C7'!L33-'C6'!L33</f>
        <v>113.916433</v>
      </c>
      <c r="M33" s="25">
        <f>'C7'!M33-'C6'!M33</f>
        <v>124.269379</v>
      </c>
      <c r="N33" s="25">
        <f>'C7'!N33-'C6'!N33</f>
        <v>135.91925499999999</v>
      </c>
      <c r="O33" s="25">
        <f>'C7'!O33-'C6'!O33</f>
        <v>136.76920099999998</v>
      </c>
      <c r="P33" s="25">
        <f>'C7'!P33-'C6'!P33</f>
        <v>165.799509</v>
      </c>
      <c r="Q33" s="25">
        <f>'C7'!Q33-'C6'!Q33</f>
        <v>130.27313700000002</v>
      </c>
      <c r="R33" s="25">
        <f>'C7'!R33-'C6'!R33</f>
        <v>191.23246799999998</v>
      </c>
      <c r="S33" s="25">
        <f>'C7'!S33-'C6'!S33</f>
        <v>227.01242199999996</v>
      </c>
      <c r="T33" s="25">
        <f>'C7'!T33-'C6'!T33</f>
        <v>298.44559500000003</v>
      </c>
      <c r="U33" s="25">
        <f>'C7'!U33-'C6'!U33</f>
        <v>426.39015799999999</v>
      </c>
      <c r="V33" s="25">
        <f>'C7'!V33-'C6'!V33</f>
        <v>363.72409399999998</v>
      </c>
      <c r="W33" s="25">
        <f>'C7'!W33-'C6'!W33</f>
        <v>393.51553100000001</v>
      </c>
      <c r="X33" s="25">
        <f>'C7'!X33-'C6'!X33</f>
        <v>437.34119899999996</v>
      </c>
      <c r="Y33" s="25">
        <f>'C7'!Y33-'C6'!Y33</f>
        <v>488.06880800000005</v>
      </c>
      <c r="Z33" s="25">
        <f>'C7'!Z33-'C6'!Z33</f>
        <v>581.89301399999999</v>
      </c>
      <c r="AA33" s="25">
        <f>'C7'!AA33-'C6'!AA33</f>
        <v>615.38979100000006</v>
      </c>
      <c r="AB33" s="25">
        <f>'C7'!AB33-'C6'!AB33</f>
        <v>582.46269500000005</v>
      </c>
      <c r="AC33" s="25">
        <f>'C7'!AC33-'C6'!AC33</f>
        <v>536.16424300000006</v>
      </c>
      <c r="AD33" s="25">
        <f>'C7'!AD33-'C6'!AD33</f>
        <v>510.53079100000014</v>
      </c>
      <c r="AE33" s="25">
        <f>'C7'!AE33-'C6'!AE33</f>
        <v>626.15662900000007</v>
      </c>
      <c r="AF33" s="25">
        <f>'C7'!AF33-'C6'!AF33</f>
        <v>612.47993500000007</v>
      </c>
      <c r="AG33" s="25">
        <f>'C7'!AG33-'C6'!AG33</f>
        <v>671.11583199999973</v>
      </c>
      <c r="AH33" s="25">
        <f>'C7'!AH33-'C6'!AH33</f>
        <v>9068.0379500000017</v>
      </c>
    </row>
    <row r="34" spans="1:34" ht="12" customHeight="1">
      <c r="A34" s="29">
        <v>24</v>
      </c>
      <c r="B34" s="37" t="s">
        <v>124</v>
      </c>
      <c r="C34" s="25">
        <f>'C7'!C34-'C6'!C34</f>
        <v>-26.806052000000012</v>
      </c>
      <c r="D34" s="25">
        <f>'C7'!D34-'C6'!D34</f>
        <v>-27.471963000000002</v>
      </c>
      <c r="E34" s="25">
        <f>'C7'!E34-'C6'!E34</f>
        <v>-14.436794999999996</v>
      </c>
      <c r="F34" s="25">
        <f>'C7'!F34-'C6'!F34</f>
        <v>-32.078384999999997</v>
      </c>
      <c r="G34" s="25">
        <f>'C7'!G34-'C6'!G34</f>
        <v>2.1754140000000106</v>
      </c>
      <c r="H34" s="25">
        <f>'C7'!H34-'C6'!H34</f>
        <v>16.953054000000005</v>
      </c>
      <c r="I34" s="25">
        <f>'C7'!I34-'C6'!I34</f>
        <v>-18.367211000000012</v>
      </c>
      <c r="J34" s="25">
        <f>'C7'!J34-'C6'!J34</f>
        <v>-85.719235999999967</v>
      </c>
      <c r="K34" s="25">
        <f>'C7'!K34-'C6'!K34</f>
        <v>-61.117535999999987</v>
      </c>
      <c r="L34" s="25">
        <f>'C7'!L34-'C6'!L34</f>
        <v>-66.380959999999988</v>
      </c>
      <c r="M34" s="25">
        <f>'C7'!M34-'C6'!M34</f>
        <v>-67.530229000000006</v>
      </c>
      <c r="N34" s="25">
        <f>'C7'!N34-'C6'!N34</f>
        <v>-66.946255000000008</v>
      </c>
      <c r="O34" s="25">
        <f>'C7'!O34-'C6'!O34</f>
        <v>-90.426252000000005</v>
      </c>
      <c r="P34" s="25">
        <f>'C7'!P34-'C6'!P34</f>
        <v>-86.163927999999999</v>
      </c>
      <c r="Q34" s="25">
        <f>'C7'!Q34-'C6'!Q34</f>
        <v>-91.882146000000006</v>
      </c>
      <c r="R34" s="25">
        <f>'C7'!R34-'C6'!R34</f>
        <v>-99.633821000000012</v>
      </c>
      <c r="S34" s="25">
        <f>'C7'!S34-'C6'!S34</f>
        <v>-101.30945399999999</v>
      </c>
      <c r="T34" s="25">
        <f>'C7'!T34-'C6'!T34</f>
        <v>-143.33921299999997</v>
      </c>
      <c r="U34" s="25">
        <f>'C7'!U34-'C6'!U34</f>
        <v>-161.61657399999999</v>
      </c>
      <c r="V34" s="25">
        <f>'C7'!V34-'C6'!V34</f>
        <v>-167.34900999999999</v>
      </c>
      <c r="W34" s="25">
        <f>'C7'!W34-'C6'!W34</f>
        <v>-163.95721299999997</v>
      </c>
      <c r="X34" s="25">
        <f>'C7'!X34-'C6'!X34</f>
        <v>-177.21018500000002</v>
      </c>
      <c r="Y34" s="25">
        <f>'C7'!Y34-'C6'!Y34</f>
        <v>-198.84294799999998</v>
      </c>
      <c r="Z34" s="25">
        <f>'C7'!Z34-'C6'!Z34</f>
        <v>-242.076483</v>
      </c>
      <c r="AA34" s="25">
        <f>'C7'!AA34-'C6'!AA34</f>
        <v>-223.02658299999999</v>
      </c>
      <c r="AB34" s="25">
        <f>'C7'!AB34-'C6'!AB34</f>
        <v>-247.60922200000005</v>
      </c>
      <c r="AC34" s="25">
        <f>'C7'!AC34-'C6'!AC34</f>
        <v>-262.688962</v>
      </c>
      <c r="AD34" s="25">
        <f>'C7'!AD34-'C6'!AD34</f>
        <v>-271.13769500000001</v>
      </c>
      <c r="AE34" s="25">
        <f>'C7'!AE34-'C6'!AE34</f>
        <v>-299.03135299999997</v>
      </c>
      <c r="AF34" s="25">
        <f>'C7'!AF34-'C6'!AF34</f>
        <v>-293.191551</v>
      </c>
      <c r="AG34" s="25">
        <f>'C7'!AG34-'C6'!AG34</f>
        <v>-341.28582800000009</v>
      </c>
      <c r="AH34" s="25">
        <f>'C7'!AH34-'C6'!AH34</f>
        <v>-4109.5045749999999</v>
      </c>
    </row>
    <row r="35" spans="1:34" ht="12" customHeight="1">
      <c r="A35" s="29">
        <v>25</v>
      </c>
      <c r="B35" s="37" t="s">
        <v>125</v>
      </c>
      <c r="C35" s="25">
        <f>'C7'!C35-'C6'!C35</f>
        <v>1.7916889999999799</v>
      </c>
      <c r="D35" s="25">
        <f>'C7'!D35-'C6'!D35</f>
        <v>4.509379</v>
      </c>
      <c r="E35" s="25">
        <f>'C7'!E35-'C6'!E35</f>
        <v>7.6620639999999991</v>
      </c>
      <c r="F35" s="25">
        <f>'C7'!F35-'C6'!F35</f>
        <v>8.9230940000000007</v>
      </c>
      <c r="G35" s="25">
        <f>'C7'!G35-'C6'!G35</f>
        <v>8.2913750000000004</v>
      </c>
      <c r="H35" s="25">
        <f>'C7'!H35-'C6'!H35</f>
        <v>8.3161660000000008</v>
      </c>
      <c r="I35" s="25">
        <f>'C7'!I35-'C6'!I35</f>
        <v>9.3236490000000014</v>
      </c>
      <c r="J35" s="25">
        <f>'C7'!J35-'C6'!J35</f>
        <v>8.7726029999999984</v>
      </c>
      <c r="K35" s="25">
        <f>'C7'!K35-'C6'!K35</f>
        <v>9.8767440000000004</v>
      </c>
      <c r="L35" s="25">
        <f>'C7'!L35-'C6'!L35</f>
        <v>10.362618000000001</v>
      </c>
      <c r="M35" s="25">
        <f>'C7'!M35-'C6'!M35</f>
        <v>12.440974000000001</v>
      </c>
      <c r="N35" s="25">
        <f>'C7'!N35-'C6'!N35</f>
        <v>10.251710999999998</v>
      </c>
      <c r="O35" s="25">
        <f>'C7'!O35-'C6'!O35</f>
        <v>14.499537000000002</v>
      </c>
      <c r="P35" s="25">
        <f>'C7'!P35-'C6'!P35</f>
        <v>15.589975000000003</v>
      </c>
      <c r="Q35" s="25">
        <f>'C7'!Q35-'C6'!Q35</f>
        <v>13.809061</v>
      </c>
      <c r="R35" s="25">
        <f>'C7'!R35-'C6'!R35</f>
        <v>12.579089999999997</v>
      </c>
      <c r="S35" s="25">
        <f>'C7'!S35-'C6'!S35</f>
        <v>13.993854000000001</v>
      </c>
      <c r="T35" s="25">
        <f>'C7'!T35-'C6'!T35</f>
        <v>21.280796000000002</v>
      </c>
      <c r="U35" s="25">
        <f>'C7'!U35-'C6'!U35</f>
        <v>23.872035</v>
      </c>
      <c r="V35" s="25">
        <f>'C7'!V35-'C6'!V35</f>
        <v>21.079868000000005</v>
      </c>
      <c r="W35" s="25">
        <f>'C7'!W35-'C6'!W35</f>
        <v>22.346850000000003</v>
      </c>
      <c r="X35" s="25">
        <f>'C7'!X35-'C6'!X35</f>
        <v>21.598828999999999</v>
      </c>
      <c r="Y35" s="25">
        <f>'C7'!Y35-'C6'!Y35</f>
        <v>37.619216999999999</v>
      </c>
      <c r="Z35" s="25">
        <f>'C7'!Z35-'C6'!Z35</f>
        <v>25.211770999999999</v>
      </c>
      <c r="AA35" s="25">
        <f>'C7'!AA35-'C6'!AA35</f>
        <v>20.620498999999999</v>
      </c>
      <c r="AB35" s="25">
        <f>'C7'!AB35-'C6'!AB35</f>
        <v>19.659487000000002</v>
      </c>
      <c r="AC35" s="25">
        <f>'C7'!AC35-'C6'!AC35</f>
        <v>16.768901</v>
      </c>
      <c r="AD35" s="25">
        <f>'C7'!AD35-'C6'!AD35</f>
        <v>20.888365999999998</v>
      </c>
      <c r="AE35" s="25">
        <f>'C7'!AE35-'C6'!AE35</f>
        <v>18.101481000000007</v>
      </c>
      <c r="AF35" s="25">
        <f>'C7'!AF35-'C6'!AF35</f>
        <v>16.192063999999988</v>
      </c>
      <c r="AG35" s="25">
        <f>'C7'!AG35-'C6'!AG35</f>
        <v>13.353445000000001</v>
      </c>
      <c r="AH35" s="25">
        <f>'C7'!AH35-'C6'!AH35</f>
        <v>469.58719199999996</v>
      </c>
    </row>
    <row r="36" spans="1:34" ht="12" customHeight="1">
      <c r="A36" s="29">
        <v>26</v>
      </c>
      <c r="B36" s="37" t="s">
        <v>126</v>
      </c>
      <c r="C36" s="25">
        <f>'C7'!C36-'C6'!C36</f>
        <v>-1.5478540000000001</v>
      </c>
      <c r="D36" s="25">
        <f>'C7'!D36-'C6'!D36</f>
        <v>-1.3569439999999799</v>
      </c>
      <c r="E36" s="25">
        <f>'C7'!E36-'C6'!E36</f>
        <v>-1.7580309999999999</v>
      </c>
      <c r="F36" s="25">
        <f>'C7'!F36-'C6'!F36</f>
        <v>-1.6221539999999999</v>
      </c>
      <c r="G36" s="25">
        <f>'C7'!G36-'C6'!G36</f>
        <v>-1.8398189999999999</v>
      </c>
      <c r="H36" s="25">
        <f>'C7'!H36-'C6'!H36</f>
        <v>-1.476213</v>
      </c>
      <c r="I36" s="25">
        <f>'C7'!I36-'C6'!I36</f>
        <v>-2.637988</v>
      </c>
      <c r="J36" s="25">
        <f>'C7'!J36-'C6'!J36</f>
        <v>-0.59839700000000007</v>
      </c>
      <c r="K36" s="25">
        <f>'C7'!K36-'C6'!K36</f>
        <v>-0.19613899999999995</v>
      </c>
      <c r="L36" s="25">
        <f>'C7'!L36-'C6'!L36</f>
        <v>-0.6327020000000001</v>
      </c>
      <c r="M36" s="25">
        <f>'C7'!M36-'C6'!M36</f>
        <v>-1.3162769999999999</v>
      </c>
      <c r="N36" s="25">
        <f>'C7'!N36-'C6'!N36</f>
        <v>-2.0443549999999999</v>
      </c>
      <c r="O36" s="25">
        <f>'C7'!O36-'C6'!O36</f>
        <v>-0.87562200000000012</v>
      </c>
      <c r="P36" s="25">
        <f>'C7'!P36-'C6'!P36</f>
        <v>8.290502</v>
      </c>
      <c r="Q36" s="25">
        <f>'C7'!Q36-'C6'!Q36</f>
        <v>0.190691</v>
      </c>
      <c r="R36" s="25">
        <f>'C7'!R36-'C6'!R36</f>
        <v>-1.016356</v>
      </c>
      <c r="S36" s="25">
        <f>'C7'!S36-'C6'!S36</f>
        <v>0.96764700000000015</v>
      </c>
      <c r="T36" s="25">
        <f>'C7'!T36-'C6'!T36</f>
        <v>0.56405700000000003</v>
      </c>
      <c r="U36" s="25">
        <f>'C7'!U36-'C6'!U36</f>
        <v>1.2004239999999997</v>
      </c>
      <c r="V36" s="25">
        <f>'C7'!V36-'C6'!V36</f>
        <v>13.181294000000001</v>
      </c>
      <c r="W36" s="25">
        <f>'C7'!W36-'C6'!W36</f>
        <v>25.276257999999999</v>
      </c>
      <c r="X36" s="25">
        <f>'C7'!X36-'C6'!X36</f>
        <v>7.5450459999999993</v>
      </c>
      <c r="Y36" s="25">
        <f>'C7'!Y36-'C6'!Y36</f>
        <v>0.70707199999999992</v>
      </c>
      <c r="Z36" s="25">
        <f>'C7'!Z36-'C6'!Z36</f>
        <v>0.51048700000000014</v>
      </c>
      <c r="AA36" s="25">
        <f>'C7'!AA36-'C6'!AA36</f>
        <v>0.95724100000000001</v>
      </c>
      <c r="AB36" s="25">
        <f>'C7'!AB36-'C6'!AB36</f>
        <v>-1.340724</v>
      </c>
      <c r="AC36" s="25">
        <f>'C7'!AC36-'C6'!AC36</f>
        <v>-0.92260500000000012</v>
      </c>
      <c r="AD36" s="25">
        <f>'C7'!AD36-'C6'!AD36</f>
        <v>0.67807799999999996</v>
      </c>
      <c r="AE36" s="25">
        <f>'C7'!AE36-'C6'!AE36</f>
        <v>0.46870699999999998</v>
      </c>
      <c r="AF36" s="25">
        <f>'C7'!AF36-'C6'!AF36</f>
        <v>1.2912080000000004</v>
      </c>
      <c r="AG36" s="25">
        <f>'C7'!AG36-'C6'!AG36</f>
        <v>0.343024</v>
      </c>
      <c r="AH36" s="25">
        <f>'C7'!AH36-'C6'!AH36</f>
        <v>40.989556000000007</v>
      </c>
    </row>
    <row r="37" spans="1:34" ht="12" customHeight="1">
      <c r="A37" s="29">
        <v>27</v>
      </c>
      <c r="B37" s="37" t="s">
        <v>127</v>
      </c>
      <c r="C37" s="25">
        <f>'C7'!C37-'C6'!C37</f>
        <v>187.6038010000002</v>
      </c>
      <c r="D37" s="25">
        <f>'C7'!D37-'C6'!D37</f>
        <v>288.74742300000003</v>
      </c>
      <c r="E37" s="25">
        <f>'C7'!E37-'C6'!E37</f>
        <v>417.55899499999998</v>
      </c>
      <c r="F37" s="25">
        <f>'C7'!F37-'C6'!F37</f>
        <v>309.82802200000009</v>
      </c>
      <c r="G37" s="25">
        <f>'C7'!G37-'C6'!G37</f>
        <v>293.16740699999997</v>
      </c>
      <c r="H37" s="25">
        <f>'C7'!H37-'C6'!H37</f>
        <v>336.62446399999999</v>
      </c>
      <c r="I37" s="25">
        <f>'C7'!I37-'C6'!I37</f>
        <v>317.499392</v>
      </c>
      <c r="J37" s="25">
        <f>'C7'!J37-'C6'!J37</f>
        <v>388.44687399999998</v>
      </c>
      <c r="K37" s="25">
        <f>'C7'!K37-'C6'!K37</f>
        <v>346.57214499999998</v>
      </c>
      <c r="L37" s="25">
        <f>'C7'!L37-'C6'!L37</f>
        <v>176.60501600000003</v>
      </c>
      <c r="M37" s="25">
        <f>'C7'!M37-'C6'!M37</f>
        <v>268.57542699999999</v>
      </c>
      <c r="N37" s="25">
        <f>'C7'!N37-'C6'!N37</f>
        <v>256.51499100000007</v>
      </c>
      <c r="O37" s="25">
        <f>'C7'!O37-'C6'!O37</f>
        <v>307.15391099999999</v>
      </c>
      <c r="P37" s="25">
        <f>'C7'!P37-'C6'!P37</f>
        <v>921.30687699999987</v>
      </c>
      <c r="Q37" s="25">
        <f>'C7'!Q37-'C6'!Q37</f>
        <v>903.19211599999994</v>
      </c>
      <c r="R37" s="25">
        <f>'C7'!R37-'C6'!R37</f>
        <v>1270.6818559999999</v>
      </c>
      <c r="S37" s="25">
        <f>'C7'!S37-'C6'!S37</f>
        <v>1966.6680919999999</v>
      </c>
      <c r="T37" s="25">
        <f>'C7'!T37-'C6'!T37</f>
        <v>2922.7550980000001</v>
      </c>
      <c r="U37" s="25">
        <f>'C7'!U37-'C6'!U37</f>
        <v>4021.6583390000001</v>
      </c>
      <c r="V37" s="25">
        <f>'C7'!V37-'C6'!V37</f>
        <v>3510.0124790000004</v>
      </c>
      <c r="W37" s="25">
        <f>'C7'!W37-'C6'!W37</f>
        <v>5421.0725080000011</v>
      </c>
      <c r="X37" s="25">
        <f>'C7'!X37-'C6'!X37</f>
        <v>9440.4272589999982</v>
      </c>
      <c r="Y37" s="25">
        <f>'C7'!Y37-'C6'!Y37</f>
        <v>10681.472982000001</v>
      </c>
      <c r="Z37" s="25">
        <f>'C7'!Z37-'C6'!Z37</f>
        <v>10998.765880000001</v>
      </c>
      <c r="AA37" s="25">
        <f>'C7'!AA37-'C6'!AA37</f>
        <v>12059.945904999999</v>
      </c>
      <c r="AB37" s="25">
        <f>'C7'!AB37-'C6'!AB37</f>
        <v>7900.3520529999996</v>
      </c>
      <c r="AC37" s="25">
        <f>'C7'!AC37-'C6'!AC37</f>
        <v>6720.591793999999</v>
      </c>
      <c r="AD37" s="25">
        <f>'C7'!AD37-'C6'!AD37</f>
        <v>8341.6766690000059</v>
      </c>
      <c r="AE37" s="25">
        <f>'C7'!AE37-'C6'!AE37</f>
        <v>8852.375656999995</v>
      </c>
      <c r="AF37" s="25">
        <f>'C7'!AF37-'C6'!AF37</f>
        <v>10024.128263999995</v>
      </c>
      <c r="AG37" s="25">
        <f>'C7'!AG37-'C6'!AG37</f>
        <v>7197.7837009999994</v>
      </c>
      <c r="AH37" s="25">
        <f>'C7'!AH37-'C6'!AH37</f>
        <v>117049.76539700001</v>
      </c>
    </row>
    <row r="38" spans="1:34" ht="12" customHeight="1">
      <c r="A38" s="29">
        <v>28</v>
      </c>
      <c r="B38" s="39" t="s">
        <v>128</v>
      </c>
      <c r="C38" s="25">
        <f>'C7'!C38-'C6'!C38</f>
        <v>21.7482289999998</v>
      </c>
      <c r="D38" s="25">
        <f>'C7'!D38-'C6'!D38</f>
        <v>26.854378000000001</v>
      </c>
      <c r="E38" s="25">
        <f>'C7'!E38-'C6'!E38</f>
        <v>37.167265999999991</v>
      </c>
      <c r="F38" s="25">
        <f>'C7'!F38-'C6'!F38</f>
        <v>29.680086000000003</v>
      </c>
      <c r="G38" s="25">
        <f>'C7'!G38-'C6'!G38</f>
        <v>34.242266999999991</v>
      </c>
      <c r="H38" s="25">
        <f>'C7'!H38-'C6'!H38</f>
        <v>37.255727999999998</v>
      </c>
      <c r="I38" s="25">
        <f>'C7'!I38-'C6'!I38</f>
        <v>34.617616000000005</v>
      </c>
      <c r="J38" s="25">
        <f>'C7'!J38-'C6'!J38</f>
        <v>33.241386999999996</v>
      </c>
      <c r="K38" s="25">
        <f>'C7'!K38-'C6'!K38</f>
        <v>40.077851000000003</v>
      </c>
      <c r="L38" s="25">
        <f>'C7'!L38-'C6'!L38</f>
        <v>37.411885000000005</v>
      </c>
      <c r="M38" s="25">
        <f>'C7'!M38-'C6'!M38</f>
        <v>40.149184999999996</v>
      </c>
      <c r="N38" s="25">
        <f>'C7'!N38-'C6'!N38</f>
        <v>46.647205</v>
      </c>
      <c r="O38" s="25">
        <f>'C7'!O38-'C6'!O38</f>
        <v>39.86101</v>
      </c>
      <c r="P38" s="25">
        <f>'C7'!P38-'C6'!P38</f>
        <v>45.046976000000001</v>
      </c>
      <c r="Q38" s="25">
        <f>'C7'!Q38-'C6'!Q38</f>
        <v>42.905938999999996</v>
      </c>
      <c r="R38" s="25">
        <f>'C7'!R38-'C6'!R38</f>
        <v>60.892878999999994</v>
      </c>
      <c r="S38" s="25">
        <f>'C7'!S38-'C6'!S38</f>
        <v>75.053402000000006</v>
      </c>
      <c r="T38" s="25">
        <f>'C7'!T38-'C6'!T38</f>
        <v>76.555651999999995</v>
      </c>
      <c r="U38" s="25">
        <f>'C7'!U38-'C6'!U38</f>
        <v>117.07655700000001</v>
      </c>
      <c r="V38" s="25">
        <f>'C7'!V38-'C6'!V38</f>
        <v>68.398210000000006</v>
      </c>
      <c r="W38" s="25">
        <f>'C7'!W38-'C6'!W38</f>
        <v>91.248009999999994</v>
      </c>
      <c r="X38" s="25">
        <f>'C7'!X38-'C6'!X38</f>
        <v>132.75923</v>
      </c>
      <c r="Y38" s="25">
        <f>'C7'!Y38-'C6'!Y38</f>
        <v>144.128389</v>
      </c>
      <c r="Z38" s="25">
        <f>'C7'!Z38-'C6'!Z38</f>
        <v>150.35481100000001</v>
      </c>
      <c r="AA38" s="25">
        <f>'C7'!AA38-'C6'!AA38</f>
        <v>138.28785099999999</v>
      </c>
      <c r="AB38" s="25">
        <f>'C7'!AB38-'C6'!AB38</f>
        <v>137.490916</v>
      </c>
      <c r="AC38" s="25">
        <f>'C7'!AC38-'C6'!AC38</f>
        <v>129.80949799999999</v>
      </c>
      <c r="AD38" s="25">
        <f>'C7'!AD38-'C6'!AD38</f>
        <v>143.28446899999994</v>
      </c>
      <c r="AE38" s="25">
        <f>'C7'!AE38-'C6'!AE38</f>
        <v>148.80294099999992</v>
      </c>
      <c r="AF38" s="25">
        <f>'C7'!AF38-'C6'!AF38</f>
        <v>111.53448900000008</v>
      </c>
      <c r="AG38" s="25">
        <f>'C7'!AG38-'C6'!AG38</f>
        <v>104.17471000000003</v>
      </c>
      <c r="AH38" s="25">
        <f>'C7'!AH38-'C6'!AH38</f>
        <v>2376.7590219999997</v>
      </c>
    </row>
    <row r="39" spans="1:34" ht="12" customHeight="1">
      <c r="A39" s="29">
        <v>29</v>
      </c>
      <c r="B39" s="37" t="s">
        <v>129</v>
      </c>
      <c r="C39" s="25">
        <f>'C7'!C39-'C6'!C39</f>
        <v>47.406881999999996</v>
      </c>
      <c r="D39" s="25">
        <f>'C7'!D39-'C6'!D39</f>
        <v>50.673768999999815</v>
      </c>
      <c r="E39" s="25">
        <f>'C7'!E39-'C6'!E39</f>
        <v>78.259647000000001</v>
      </c>
      <c r="F39" s="25">
        <f>'C7'!F39-'C6'!F39</f>
        <v>64.773776999999995</v>
      </c>
      <c r="G39" s="25">
        <f>'C7'!G39-'C6'!G39</f>
        <v>77.253882000000004</v>
      </c>
      <c r="H39" s="25">
        <f>'C7'!H39-'C6'!H39</f>
        <v>67.726719999999986</v>
      </c>
      <c r="I39" s="25">
        <f>'C7'!I39-'C6'!I39</f>
        <v>58.574697</v>
      </c>
      <c r="J39" s="25">
        <f>'C7'!J39-'C6'!J39</f>
        <v>56.548025000000003</v>
      </c>
      <c r="K39" s="25">
        <f>'C7'!K39-'C6'!K39</f>
        <v>43.958062999999996</v>
      </c>
      <c r="L39" s="25">
        <f>'C7'!L39-'C6'!L39</f>
        <v>52.247754999999998</v>
      </c>
      <c r="M39" s="25">
        <f>'C7'!M39-'C6'!M39</f>
        <v>70.547899999999984</v>
      </c>
      <c r="N39" s="25">
        <f>'C7'!N39-'C6'!N39</f>
        <v>82.941609</v>
      </c>
      <c r="O39" s="25">
        <f>'C7'!O39-'C6'!O39</f>
        <v>81.648978999999997</v>
      </c>
      <c r="P39" s="25">
        <f>'C7'!P39-'C6'!P39</f>
        <v>109.442616</v>
      </c>
      <c r="Q39" s="25">
        <f>'C7'!Q39-'C6'!Q39</f>
        <v>110.10367199999999</v>
      </c>
      <c r="R39" s="25">
        <f>'C7'!R39-'C6'!R39</f>
        <v>116.60553799999998</v>
      </c>
      <c r="S39" s="25">
        <f>'C7'!S39-'C6'!S39</f>
        <v>131.512395</v>
      </c>
      <c r="T39" s="25">
        <f>'C7'!T39-'C6'!T39</f>
        <v>132.22351599999999</v>
      </c>
      <c r="U39" s="25">
        <f>'C7'!U39-'C6'!U39</f>
        <v>172.94380399999997</v>
      </c>
      <c r="V39" s="25">
        <f>'C7'!V39-'C6'!V39</f>
        <v>161.46815599999999</v>
      </c>
      <c r="W39" s="25">
        <f>'C7'!W39-'C6'!W39</f>
        <v>198.944164</v>
      </c>
      <c r="X39" s="25">
        <f>'C7'!X39-'C6'!X39</f>
        <v>283.88763900000004</v>
      </c>
      <c r="Y39" s="25">
        <f>'C7'!Y39-'C6'!Y39</f>
        <v>269.29060700000002</v>
      </c>
      <c r="Z39" s="25">
        <f>'C7'!Z39-'C6'!Z39</f>
        <v>293.59898800000002</v>
      </c>
      <c r="AA39" s="25">
        <f>'C7'!AA39-'C6'!AA39</f>
        <v>204.71010900000002</v>
      </c>
      <c r="AB39" s="25">
        <f>'C7'!AB39-'C6'!AB39</f>
        <v>235.94640700000002</v>
      </c>
      <c r="AC39" s="25">
        <f>'C7'!AC39-'C6'!AC39</f>
        <v>206.03195800000003</v>
      </c>
      <c r="AD39" s="25">
        <f>'C7'!AD39-'C6'!AD39</f>
        <v>168.50938500000012</v>
      </c>
      <c r="AE39" s="25">
        <f>'C7'!AE39-'C6'!AE39</f>
        <v>154.35505400000008</v>
      </c>
      <c r="AF39" s="25">
        <f>'C7'!AF39-'C6'!AF39</f>
        <v>146.00115999999977</v>
      </c>
      <c r="AG39" s="25">
        <f>'C7'!AG39-'C6'!AG39</f>
        <v>129.64608900000007</v>
      </c>
      <c r="AH39" s="25">
        <f>'C7'!AH39-'C6'!AH39</f>
        <v>4057.7829620000002</v>
      </c>
    </row>
    <row r="40" spans="1:34" ht="12" customHeight="1">
      <c r="A40" s="29">
        <v>30</v>
      </c>
      <c r="B40" s="37" t="s">
        <v>130</v>
      </c>
      <c r="C40" s="25">
        <f>'C7'!C40-'C6'!C40</f>
        <v>17.599513000000002</v>
      </c>
      <c r="D40" s="25">
        <f>'C7'!D40-'C6'!D40</f>
        <v>13.584838000000019</v>
      </c>
      <c r="E40" s="25">
        <f>'C7'!E40-'C6'!E40</f>
        <v>45.668239</v>
      </c>
      <c r="F40" s="25">
        <f>'C7'!F40-'C6'!F40</f>
        <v>45.117007999999998</v>
      </c>
      <c r="G40" s="25">
        <f>'C7'!G40-'C6'!G40</f>
        <v>34.857788999999997</v>
      </c>
      <c r="H40" s="25">
        <f>'C7'!H40-'C6'!H40</f>
        <v>57.334480000000006</v>
      </c>
      <c r="I40" s="25">
        <f>'C7'!I40-'C6'!I40</f>
        <v>68.044148000000007</v>
      </c>
      <c r="J40" s="25">
        <f>'C7'!J40-'C6'!J40</f>
        <v>89.024549000000007</v>
      </c>
      <c r="K40" s="25">
        <f>'C7'!K40-'C6'!K40</f>
        <v>100.91470099999998</v>
      </c>
      <c r="L40" s="25">
        <f>'C7'!L40-'C6'!L40</f>
        <v>119.30465399999997</v>
      </c>
      <c r="M40" s="25">
        <f>'C7'!M40-'C6'!M40</f>
        <v>94.617347000000024</v>
      </c>
      <c r="N40" s="25">
        <f>'C7'!N40-'C6'!N40</f>
        <v>137.85518800000003</v>
      </c>
      <c r="O40" s="25">
        <f>'C7'!O40-'C6'!O40</f>
        <v>102.37987800000001</v>
      </c>
      <c r="P40" s="25">
        <f>'C7'!P40-'C6'!P40</f>
        <v>134.82518900000002</v>
      </c>
      <c r="Q40" s="25">
        <f>'C7'!Q40-'C6'!Q40</f>
        <v>158.21527199999997</v>
      </c>
      <c r="R40" s="25">
        <f>'C7'!R40-'C6'!R40</f>
        <v>218.94157100000001</v>
      </c>
      <c r="S40" s="25">
        <f>'C7'!S40-'C6'!S40</f>
        <v>197.30311499999999</v>
      </c>
      <c r="T40" s="25">
        <f>'C7'!T40-'C6'!T40</f>
        <v>276.27039200000002</v>
      </c>
      <c r="U40" s="25">
        <f>'C7'!U40-'C6'!U40</f>
        <v>144.05997899999997</v>
      </c>
      <c r="V40" s="25">
        <f>'C7'!V40-'C6'!V40</f>
        <v>149.94309200000001</v>
      </c>
      <c r="W40" s="25">
        <f>'C7'!W40-'C6'!W40</f>
        <v>162.03677299999998</v>
      </c>
      <c r="X40" s="25">
        <f>'C7'!X40-'C6'!X40</f>
        <v>184.719077</v>
      </c>
      <c r="Y40" s="25">
        <f>'C7'!Y40-'C6'!Y40</f>
        <v>189.64808500000001</v>
      </c>
      <c r="Z40" s="25">
        <f>'C7'!Z40-'C6'!Z40</f>
        <v>153.07733499999998</v>
      </c>
      <c r="AA40" s="25">
        <f>'C7'!AA40-'C6'!AA40</f>
        <v>125.83694999999999</v>
      </c>
      <c r="AB40" s="25">
        <f>'C7'!AB40-'C6'!AB40</f>
        <v>128.88943699999999</v>
      </c>
      <c r="AC40" s="25">
        <f>'C7'!AC40-'C6'!AC40</f>
        <v>128.97088500000001</v>
      </c>
      <c r="AD40" s="25">
        <f>'C7'!AD40-'C6'!AD40</f>
        <v>133.04522999999995</v>
      </c>
      <c r="AE40" s="25">
        <f>'C7'!AE40-'C6'!AE40</f>
        <v>160.12319499999998</v>
      </c>
      <c r="AF40" s="25">
        <f>'C7'!AF40-'C6'!AF40</f>
        <v>155.34502899999998</v>
      </c>
      <c r="AG40" s="25">
        <f>'C7'!AG40-'C6'!AG40</f>
        <v>126.50964100000012</v>
      </c>
      <c r="AH40" s="25">
        <f>'C7'!AH40-'C6'!AH40</f>
        <v>3854.0625790000004</v>
      </c>
    </row>
    <row r="41" spans="1:34" ht="12" customHeight="1">
      <c r="A41" s="29">
        <v>31</v>
      </c>
      <c r="B41" s="37" t="s">
        <v>131</v>
      </c>
      <c r="C41" s="25">
        <f>'C7'!C41-'C6'!C41</f>
        <v>50.898275999999797</v>
      </c>
      <c r="D41" s="25">
        <f>'C7'!D41-'C6'!D41</f>
        <v>57.022694000000001</v>
      </c>
      <c r="E41" s="25">
        <f>'C7'!E41-'C6'!E41</f>
        <v>63.258065000000002</v>
      </c>
      <c r="F41" s="25">
        <f>'C7'!F41-'C6'!F41</f>
        <v>45.989955000000002</v>
      </c>
      <c r="G41" s="25">
        <f>'C7'!G41-'C6'!G41</f>
        <v>65.637554999999992</v>
      </c>
      <c r="H41" s="25">
        <f>'C7'!H41-'C6'!H41</f>
        <v>77.981327999999991</v>
      </c>
      <c r="I41" s="25">
        <f>'C7'!I41-'C6'!I41</f>
        <v>81.062368000000006</v>
      </c>
      <c r="J41" s="25">
        <f>'C7'!J41-'C6'!J41</f>
        <v>79.478631000000007</v>
      </c>
      <c r="K41" s="25">
        <f>'C7'!K41-'C6'!K41</f>
        <v>66.301412999999997</v>
      </c>
      <c r="L41" s="25">
        <f>'C7'!L41-'C6'!L41</f>
        <v>59.264163000000003</v>
      </c>
      <c r="M41" s="25">
        <f>'C7'!M41-'C6'!M41</f>
        <v>51.062727000000002</v>
      </c>
      <c r="N41" s="25">
        <f>'C7'!N41-'C6'!N41</f>
        <v>31.267951000000004</v>
      </c>
      <c r="O41" s="25">
        <f>'C7'!O41-'C6'!O41</f>
        <v>32.923331000000005</v>
      </c>
      <c r="P41" s="25">
        <f>'C7'!P41-'C6'!P41</f>
        <v>52.587150999999999</v>
      </c>
      <c r="Q41" s="25">
        <f>'C7'!Q41-'C6'!Q41</f>
        <v>70.171912999999989</v>
      </c>
      <c r="R41" s="25">
        <f>'C7'!R41-'C6'!R41</f>
        <v>100.245413</v>
      </c>
      <c r="S41" s="25">
        <f>'C7'!S41-'C6'!S41</f>
        <v>103.63175699999999</v>
      </c>
      <c r="T41" s="25">
        <f>'C7'!T41-'C6'!T41</f>
        <v>140.42286000000001</v>
      </c>
      <c r="U41" s="25">
        <f>'C7'!U41-'C6'!U41</f>
        <v>198.903389</v>
      </c>
      <c r="V41" s="25">
        <f>'C7'!V41-'C6'!V41</f>
        <v>123.89051099999999</v>
      </c>
      <c r="W41" s="25">
        <f>'C7'!W41-'C6'!W41</f>
        <v>165.468309</v>
      </c>
      <c r="X41" s="25">
        <f>'C7'!X41-'C6'!X41</f>
        <v>260.18527499999999</v>
      </c>
      <c r="Y41" s="25">
        <f>'C7'!Y41-'C6'!Y41</f>
        <v>215.62390000000002</v>
      </c>
      <c r="Z41" s="25">
        <f>'C7'!Z41-'C6'!Z41</f>
        <v>195.96861699999999</v>
      </c>
      <c r="AA41" s="25">
        <f>'C7'!AA41-'C6'!AA41</f>
        <v>138.02263200000002</v>
      </c>
      <c r="AB41" s="25">
        <f>'C7'!AB41-'C6'!AB41</f>
        <v>155.69999699999997</v>
      </c>
      <c r="AC41" s="25">
        <f>'C7'!AC41-'C6'!AC41</f>
        <v>66.486392000000009</v>
      </c>
      <c r="AD41" s="25">
        <f>'C7'!AD41-'C6'!AD41</f>
        <v>91.535119000000037</v>
      </c>
      <c r="AE41" s="25">
        <f>'C7'!AE41-'C6'!AE41</f>
        <v>68.576903999999999</v>
      </c>
      <c r="AF41" s="25">
        <f>'C7'!AF41-'C6'!AF41</f>
        <v>57.601438999999978</v>
      </c>
      <c r="AG41" s="25">
        <f>'C7'!AG41-'C6'!AG41</f>
        <v>87.056927000000002</v>
      </c>
      <c r="AH41" s="25">
        <f>'C7'!AH41-'C6'!AH41</f>
        <v>3054.2269619999997</v>
      </c>
    </row>
    <row r="42" spans="1:34" ht="12" customHeight="1">
      <c r="A42" s="29">
        <v>32</v>
      </c>
      <c r="B42" s="37" t="s">
        <v>132</v>
      </c>
      <c r="C42" s="25">
        <f>'C7'!C42-'C6'!C42</f>
        <v>18.964238000000002</v>
      </c>
      <c r="D42" s="25">
        <f>'C7'!D42-'C6'!D42</f>
        <v>18.883275000000001</v>
      </c>
      <c r="E42" s="25">
        <f>'C7'!E42-'C6'!E42</f>
        <v>32.770653000000003</v>
      </c>
      <c r="F42" s="25">
        <f>'C7'!F42-'C6'!F42</f>
        <v>35.610154999999992</v>
      </c>
      <c r="G42" s="25">
        <f>'C7'!G42-'C6'!G42</f>
        <v>38.020766000000002</v>
      </c>
      <c r="H42" s="25">
        <f>'C7'!H42-'C6'!H42</f>
        <v>42.664624999999994</v>
      </c>
      <c r="I42" s="25">
        <f>'C7'!I42-'C6'!I42</f>
        <v>40.416802999999994</v>
      </c>
      <c r="J42" s="25">
        <f>'C7'!J42-'C6'!J42</f>
        <v>48.230552999999993</v>
      </c>
      <c r="K42" s="25">
        <f>'C7'!K42-'C6'!K42</f>
        <v>58.234120000000004</v>
      </c>
      <c r="L42" s="25">
        <f>'C7'!L42-'C6'!L42</f>
        <v>51.189222000000008</v>
      </c>
      <c r="M42" s="25">
        <f>'C7'!M42-'C6'!M42</f>
        <v>60.674748999999998</v>
      </c>
      <c r="N42" s="25">
        <f>'C7'!N42-'C6'!N42</f>
        <v>62.171685000000011</v>
      </c>
      <c r="O42" s="25">
        <f>'C7'!O42-'C6'!O42</f>
        <v>61.172714999999997</v>
      </c>
      <c r="P42" s="25">
        <f>'C7'!P42-'C6'!P42</f>
        <v>72.899797000000007</v>
      </c>
      <c r="Q42" s="25">
        <f>'C7'!Q42-'C6'!Q42</f>
        <v>80.784231000000005</v>
      </c>
      <c r="R42" s="25">
        <f>'C7'!R42-'C6'!R42</f>
        <v>96.162872000000007</v>
      </c>
      <c r="S42" s="25">
        <f>'C7'!S42-'C6'!S42</f>
        <v>103.60512300000002</v>
      </c>
      <c r="T42" s="25">
        <f>'C7'!T42-'C6'!T42</f>
        <v>120.715855</v>
      </c>
      <c r="U42" s="25">
        <f>'C7'!U42-'C6'!U42</f>
        <v>130.02934099999999</v>
      </c>
      <c r="V42" s="25">
        <f>'C7'!V42-'C6'!V42</f>
        <v>105.055937</v>
      </c>
      <c r="W42" s="25">
        <f>'C7'!W42-'C6'!W42</f>
        <v>137.59753799999999</v>
      </c>
      <c r="X42" s="25">
        <f>'C7'!X42-'C6'!X42</f>
        <v>157.902018</v>
      </c>
      <c r="Y42" s="25">
        <f>'C7'!Y42-'C6'!Y42</f>
        <v>145.69336200000001</v>
      </c>
      <c r="Z42" s="25">
        <f>'C7'!Z42-'C6'!Z42</f>
        <v>146.033984</v>
      </c>
      <c r="AA42" s="25">
        <f>'C7'!AA42-'C6'!AA42</f>
        <v>149.24997100000002</v>
      </c>
      <c r="AB42" s="25">
        <f>'C7'!AB42-'C6'!AB42</f>
        <v>152.34724500000002</v>
      </c>
      <c r="AC42" s="25">
        <f>'C7'!AC42-'C6'!AC42</f>
        <v>172.757521</v>
      </c>
      <c r="AD42" s="25">
        <f>'C7'!AD42-'C6'!AD42</f>
        <v>158.90768700000007</v>
      </c>
      <c r="AE42" s="25">
        <f>'C7'!AE42-'C6'!AE42</f>
        <v>149.75327200000004</v>
      </c>
      <c r="AF42" s="25">
        <f>'C7'!AF42-'C6'!AF42</f>
        <v>154.47931600000007</v>
      </c>
      <c r="AG42" s="25">
        <f>'C7'!AG42-'C6'!AG42</f>
        <v>119.78261200000006</v>
      </c>
      <c r="AH42" s="25">
        <f>'C7'!AH42-'C6'!AH42</f>
        <v>2922.7612410000006</v>
      </c>
    </row>
    <row r="43" spans="1:34" ht="12" customHeight="1">
      <c r="A43" s="29">
        <v>33</v>
      </c>
      <c r="B43" s="37" t="s">
        <v>133</v>
      </c>
      <c r="C43" s="25">
        <f>'C7'!C43-'C6'!C43</f>
        <v>14.40052999999981</v>
      </c>
      <c r="D43" s="25">
        <f>'C7'!D43-'C6'!D43</f>
        <v>15.9951959999999</v>
      </c>
      <c r="E43" s="25">
        <f>'C7'!E43-'C6'!E43</f>
        <v>60.322037000000002</v>
      </c>
      <c r="F43" s="25">
        <f>'C7'!F43-'C6'!F43</f>
        <v>69.473799</v>
      </c>
      <c r="G43" s="25">
        <f>'C7'!G43-'C6'!G43</f>
        <v>69.389708999999996</v>
      </c>
      <c r="H43" s="25">
        <f>'C7'!H43-'C6'!H43</f>
        <v>75.119902999999994</v>
      </c>
      <c r="I43" s="25">
        <f>'C7'!I43-'C6'!I43</f>
        <v>80.07146800000001</v>
      </c>
      <c r="J43" s="25">
        <f>'C7'!J43-'C6'!J43</f>
        <v>100.61772500000001</v>
      </c>
      <c r="K43" s="25">
        <f>'C7'!K43-'C6'!K43</f>
        <v>101.512709</v>
      </c>
      <c r="L43" s="25">
        <f>'C7'!L43-'C6'!L43</f>
        <v>87.350104000000002</v>
      </c>
      <c r="M43" s="25">
        <f>'C7'!M43-'C6'!M43</f>
        <v>100.473592</v>
      </c>
      <c r="N43" s="25">
        <f>'C7'!N43-'C6'!N43</f>
        <v>121.96074700000001</v>
      </c>
      <c r="O43" s="25">
        <f>'C7'!O43-'C6'!O43</f>
        <v>97.106646999999981</v>
      </c>
      <c r="P43" s="25">
        <f>'C7'!P43-'C6'!P43</f>
        <v>90.342964999999992</v>
      </c>
      <c r="Q43" s="25">
        <f>'C7'!Q43-'C6'!Q43</f>
        <v>97.102828999999986</v>
      </c>
      <c r="R43" s="25">
        <f>'C7'!R43-'C6'!R43</f>
        <v>102.63124199999999</v>
      </c>
      <c r="S43" s="25">
        <f>'C7'!S43-'C6'!S43</f>
        <v>127.262198</v>
      </c>
      <c r="T43" s="25">
        <f>'C7'!T43-'C6'!T43</f>
        <v>176.074907</v>
      </c>
      <c r="U43" s="25">
        <f>'C7'!U43-'C6'!U43</f>
        <v>208.09928500000004</v>
      </c>
      <c r="V43" s="25">
        <f>'C7'!V43-'C6'!V43</f>
        <v>161.31607299999999</v>
      </c>
      <c r="W43" s="25">
        <f>'C7'!W43-'C6'!W43</f>
        <v>177.656927</v>
      </c>
      <c r="X43" s="25">
        <f>'C7'!X43-'C6'!X43</f>
        <v>225.687387</v>
      </c>
      <c r="Y43" s="25">
        <f>'C7'!Y43-'C6'!Y43</f>
        <v>236.14166499999999</v>
      </c>
      <c r="Z43" s="25">
        <f>'C7'!Z43-'C6'!Z43</f>
        <v>242.67245899999998</v>
      </c>
      <c r="AA43" s="25">
        <f>'C7'!AA43-'C6'!AA43</f>
        <v>251.286148</v>
      </c>
      <c r="AB43" s="25">
        <f>'C7'!AB43-'C6'!AB43</f>
        <v>246.22073200000003</v>
      </c>
      <c r="AC43" s="25">
        <f>'C7'!AC43-'C6'!AC43</f>
        <v>265.56365600000004</v>
      </c>
      <c r="AD43" s="25">
        <f>'C7'!AD43-'C6'!AD43</f>
        <v>263.58994400000006</v>
      </c>
      <c r="AE43" s="25">
        <f>'C7'!AE43-'C6'!AE43</f>
        <v>268.23020199999996</v>
      </c>
      <c r="AF43" s="25">
        <f>'C7'!AF43-'C6'!AF43</f>
        <v>274.409423</v>
      </c>
      <c r="AG43" s="25">
        <f>'C7'!AG43-'C6'!AG43</f>
        <v>268.69465700000018</v>
      </c>
      <c r="AH43" s="25">
        <f>'C7'!AH43-'C6'!AH43</f>
        <v>4676.7768650000016</v>
      </c>
    </row>
    <row r="44" spans="1:34" ht="12" customHeight="1">
      <c r="A44" s="29">
        <v>34</v>
      </c>
      <c r="B44" s="37" t="s">
        <v>134</v>
      </c>
      <c r="C44" s="25">
        <f>'C7'!C44-'C6'!C44</f>
        <v>4.1129289999999923</v>
      </c>
      <c r="D44" s="25">
        <f>'C7'!D44-'C6'!D44</f>
        <v>5.643977999999982</v>
      </c>
      <c r="E44" s="25">
        <f>'C7'!E44-'C6'!E44</f>
        <v>11.745218999999999</v>
      </c>
      <c r="F44" s="25">
        <f>'C7'!F44-'C6'!F44</f>
        <v>9.3672450000000005</v>
      </c>
      <c r="G44" s="25">
        <f>'C7'!G44-'C6'!G44</f>
        <v>12.848084</v>
      </c>
      <c r="H44" s="25">
        <f>'C7'!H44-'C6'!H44</f>
        <v>16.237288000000003</v>
      </c>
      <c r="I44" s="25">
        <f>'C7'!I44-'C6'!I44</f>
        <v>4.1075860000000031</v>
      </c>
      <c r="J44" s="25">
        <f>'C7'!J44-'C6'!J44</f>
        <v>4.3456170000000007</v>
      </c>
      <c r="K44" s="25">
        <f>'C7'!K44-'C6'!K44</f>
        <v>-3.7389580000000038</v>
      </c>
      <c r="L44" s="25">
        <f>'C7'!L44-'C6'!L44</f>
        <v>-43.165368000000001</v>
      </c>
      <c r="M44" s="25">
        <f>'C7'!M44-'C6'!M44</f>
        <v>-36.228007000000005</v>
      </c>
      <c r="N44" s="25">
        <f>'C7'!N44-'C6'!N44</f>
        <v>-28.064569000000009</v>
      </c>
      <c r="O44" s="25">
        <f>'C7'!O44-'C6'!O44</f>
        <v>-7.3822470000000067</v>
      </c>
      <c r="P44" s="25">
        <f>'C7'!P44-'C6'!P44</f>
        <v>-13.260394999999995</v>
      </c>
      <c r="Q44" s="25">
        <f>'C7'!Q44-'C6'!Q44</f>
        <v>-0.11707200000000029</v>
      </c>
      <c r="R44" s="25">
        <f>'C7'!R44-'C6'!R44</f>
        <v>13.493967000000005</v>
      </c>
      <c r="S44" s="25">
        <f>'C7'!S44-'C6'!S44</f>
        <v>22.619472000000002</v>
      </c>
      <c r="T44" s="25">
        <f>'C7'!T44-'C6'!T44</f>
        <v>45.171271000000004</v>
      </c>
      <c r="U44" s="25">
        <f>'C7'!U44-'C6'!U44</f>
        <v>64.674222999999984</v>
      </c>
      <c r="V44" s="25">
        <f>'C7'!V44-'C6'!V44</f>
        <v>56.231000000000002</v>
      </c>
      <c r="W44" s="25">
        <f>'C7'!W44-'C6'!W44</f>
        <v>66.75464199999999</v>
      </c>
      <c r="X44" s="25">
        <f>'C7'!X44-'C6'!X44</f>
        <v>76.644870999999995</v>
      </c>
      <c r="Y44" s="25">
        <f>'C7'!Y44-'C6'!Y44</f>
        <v>89.443522999999999</v>
      </c>
      <c r="Z44" s="25">
        <f>'C7'!Z44-'C6'!Z44</f>
        <v>85.966734000000002</v>
      </c>
      <c r="AA44" s="25">
        <f>'C7'!AA44-'C6'!AA44</f>
        <v>84.356912000000008</v>
      </c>
      <c r="AB44" s="25">
        <f>'C7'!AB44-'C6'!AB44</f>
        <v>87.268544000000006</v>
      </c>
      <c r="AC44" s="25">
        <f>'C7'!AC44-'C6'!AC44</f>
        <v>97.943885999999992</v>
      </c>
      <c r="AD44" s="25">
        <f>'C7'!AD44-'C6'!AD44</f>
        <v>92.825322000000028</v>
      </c>
      <c r="AE44" s="25">
        <f>'C7'!AE44-'C6'!AE44</f>
        <v>87.053459999999987</v>
      </c>
      <c r="AF44" s="25">
        <f>'C7'!AF44-'C6'!AF44</f>
        <v>95.738349999999969</v>
      </c>
      <c r="AG44" s="25">
        <f>'C7'!AG44-'C6'!AG44</f>
        <v>83.126073000000034</v>
      </c>
      <c r="AH44" s="25">
        <f>'C7'!AH44-'C6'!AH44</f>
        <v>1085.7635799999998</v>
      </c>
    </row>
    <row r="45" spans="1:34" ht="12" customHeight="1">
      <c r="A45" s="29">
        <v>35</v>
      </c>
      <c r="B45" s="37" t="s">
        <v>135</v>
      </c>
      <c r="C45" s="25">
        <f>'C7'!C45-'C6'!C45</f>
        <v>4.3624000000000009</v>
      </c>
      <c r="D45" s="25">
        <f>'C7'!D45-'C6'!D45</f>
        <v>4.2227930000000002</v>
      </c>
      <c r="E45" s="25">
        <f>'C7'!E45-'C6'!E45</f>
        <v>6.7486129999999998</v>
      </c>
      <c r="F45" s="25">
        <f>'C7'!F45-'C6'!F45</f>
        <v>6.8582659999999995</v>
      </c>
      <c r="G45" s="25">
        <f>'C7'!G45-'C6'!G45</f>
        <v>8.544143</v>
      </c>
      <c r="H45" s="25">
        <f>'C7'!H45-'C6'!H45</f>
        <v>11.551745</v>
      </c>
      <c r="I45" s="25">
        <f>'C7'!I45-'C6'!I45</f>
        <v>12.259141000000001</v>
      </c>
      <c r="J45" s="25">
        <f>'C7'!J45-'C6'!J45</f>
        <v>15.909608000000002</v>
      </c>
      <c r="K45" s="25">
        <f>'C7'!K45-'C6'!K45</f>
        <v>12.175682999999999</v>
      </c>
      <c r="L45" s="25">
        <f>'C7'!L45-'C6'!L45</f>
        <v>12.345712000000001</v>
      </c>
      <c r="M45" s="25">
        <f>'C7'!M45-'C6'!M45</f>
        <v>11.794257999999999</v>
      </c>
      <c r="N45" s="25">
        <f>'C7'!N45-'C6'!N45</f>
        <v>14.41037</v>
      </c>
      <c r="O45" s="25">
        <f>'C7'!O45-'C6'!O45</f>
        <v>15.764250000000001</v>
      </c>
      <c r="P45" s="25">
        <f>'C7'!P45-'C6'!P45</f>
        <v>17.870127999999998</v>
      </c>
      <c r="Q45" s="25">
        <f>'C7'!Q45-'C6'!Q45</f>
        <v>23.204290999999998</v>
      </c>
      <c r="R45" s="25">
        <f>'C7'!R45-'C6'!R45</f>
        <v>20.977997000000002</v>
      </c>
      <c r="S45" s="25">
        <f>'C7'!S45-'C6'!S45</f>
        <v>21.194502</v>
      </c>
      <c r="T45" s="25">
        <f>'C7'!T45-'C6'!T45</f>
        <v>24.483874</v>
      </c>
      <c r="U45" s="25">
        <f>'C7'!U45-'C6'!U45</f>
        <v>32.424261000000001</v>
      </c>
      <c r="V45" s="25">
        <f>'C7'!V45-'C6'!V45</f>
        <v>28.551015000000003</v>
      </c>
      <c r="W45" s="25">
        <f>'C7'!W45-'C6'!W45</f>
        <v>29.096284000000001</v>
      </c>
      <c r="X45" s="25">
        <f>'C7'!X45-'C6'!X45</f>
        <v>37.836642000000005</v>
      </c>
      <c r="Y45" s="25">
        <f>'C7'!Y45-'C6'!Y45</f>
        <v>40.137043999999996</v>
      </c>
      <c r="Z45" s="25">
        <f>'C7'!Z45-'C6'!Z45</f>
        <v>41.924503999999999</v>
      </c>
      <c r="AA45" s="25">
        <f>'C7'!AA45-'C6'!AA45</f>
        <v>45.029859999999999</v>
      </c>
      <c r="AB45" s="25">
        <f>'C7'!AB45-'C6'!AB45</f>
        <v>43.301696999999997</v>
      </c>
      <c r="AC45" s="25">
        <f>'C7'!AC45-'C6'!AC45</f>
        <v>49.088381999999996</v>
      </c>
      <c r="AD45" s="25">
        <f>'C7'!AD45-'C6'!AD45</f>
        <v>49.481223</v>
      </c>
      <c r="AE45" s="25">
        <f>'C7'!AE45-'C6'!AE45</f>
        <v>49.201144000000006</v>
      </c>
      <c r="AF45" s="25">
        <f>'C7'!AF45-'C6'!AF45</f>
        <v>53.023173999999997</v>
      </c>
      <c r="AG45" s="25">
        <f>'C7'!AG45-'C6'!AG45</f>
        <v>45.580759999999984</v>
      </c>
      <c r="AH45" s="25">
        <f>'C7'!AH45-'C6'!AH45</f>
        <v>789.35376400000007</v>
      </c>
    </row>
    <row r="46" spans="1:34" ht="12" customHeight="1">
      <c r="A46" s="29">
        <v>36</v>
      </c>
      <c r="B46" s="37" t="s">
        <v>136</v>
      </c>
      <c r="C46" s="25">
        <f>'C7'!C46-'C6'!C46</f>
        <v>1.4502499999999798</v>
      </c>
      <c r="D46" s="25">
        <f>'C7'!D46-'C6'!D46</f>
        <v>2.087488</v>
      </c>
      <c r="E46" s="25">
        <f>'C7'!E46-'C6'!E46</f>
        <v>3.0400100000000001</v>
      </c>
      <c r="F46" s="25">
        <f>'C7'!F46-'C6'!F46</f>
        <v>2.6742869999999996</v>
      </c>
      <c r="G46" s="25">
        <f>'C7'!G46-'C6'!G46</f>
        <v>3.9288059999999998</v>
      </c>
      <c r="H46" s="25">
        <f>'C7'!H46-'C6'!H46</f>
        <v>4.4787030000000003</v>
      </c>
      <c r="I46" s="25">
        <f>'C7'!I46-'C6'!I46</f>
        <v>4.2458820000000008</v>
      </c>
      <c r="J46" s="25">
        <f>'C7'!J46-'C6'!J46</f>
        <v>5.5720530000000004</v>
      </c>
      <c r="K46" s="25">
        <f>'C7'!K46-'C6'!K46</f>
        <v>8.2235830000000014</v>
      </c>
      <c r="L46" s="25">
        <f>'C7'!L46-'C6'!L46</f>
        <v>3.6328199999999997</v>
      </c>
      <c r="M46" s="25">
        <f>'C7'!M46-'C6'!M46</f>
        <v>3.6175540000000002</v>
      </c>
      <c r="N46" s="25">
        <f>'C7'!N46-'C6'!N46</f>
        <v>0.99379299999999993</v>
      </c>
      <c r="O46" s="25">
        <f>'C7'!O46-'C6'!O46</f>
        <v>0.53126799999999996</v>
      </c>
      <c r="P46" s="25">
        <f>'C7'!P46-'C6'!P46</f>
        <v>0.81989000000000001</v>
      </c>
      <c r="Q46" s="25">
        <f>'C7'!Q46-'C6'!Q46</f>
        <v>0.34726500000000005</v>
      </c>
      <c r="R46" s="25">
        <f>'C7'!R46-'C6'!R46</f>
        <v>0.47247699999999998</v>
      </c>
      <c r="S46" s="25">
        <f>'C7'!S46-'C6'!S46</f>
        <v>1.1049869999999999</v>
      </c>
      <c r="T46" s="25">
        <f>'C7'!T46-'C6'!T46</f>
        <v>1.517239</v>
      </c>
      <c r="U46" s="25">
        <f>'C7'!U46-'C6'!U46</f>
        <v>1.3745280000000002</v>
      </c>
      <c r="V46" s="25">
        <f>'C7'!V46-'C6'!V46</f>
        <v>1.4130769999999999</v>
      </c>
      <c r="W46" s="25">
        <f>'C7'!W46-'C6'!W46</f>
        <v>1.1709669999999999</v>
      </c>
      <c r="X46" s="25">
        <f>'C7'!X46-'C6'!X46</f>
        <v>1.3203539999999998</v>
      </c>
      <c r="Y46" s="25">
        <f>'C7'!Y46-'C6'!Y46</f>
        <v>2.0454640000000004</v>
      </c>
      <c r="Z46" s="25">
        <f>'C7'!Z46-'C6'!Z46</f>
        <v>1.9183439999999998</v>
      </c>
      <c r="AA46" s="25">
        <f>'C7'!AA46-'C6'!AA46</f>
        <v>2.3827470000000002</v>
      </c>
      <c r="AB46" s="25">
        <f>'C7'!AB46-'C6'!AB46</f>
        <v>2.6805810000000001</v>
      </c>
      <c r="AC46" s="25">
        <f>'C7'!AC46-'C6'!AC46</f>
        <v>3.2924239999999996</v>
      </c>
      <c r="AD46" s="25">
        <f>'C7'!AD46-'C6'!AD46</f>
        <v>4.3933059999999999</v>
      </c>
      <c r="AE46" s="25">
        <f>'C7'!AE46-'C6'!AE46</f>
        <v>2.9534630000000002</v>
      </c>
      <c r="AF46" s="25">
        <f>'C7'!AF46-'C6'!AF46</f>
        <v>4.230003</v>
      </c>
      <c r="AG46" s="25">
        <f>'C7'!AG46-'C6'!AG46</f>
        <v>2.0211320000000002</v>
      </c>
      <c r="AH46" s="25">
        <f>'C7'!AH46-'C6'!AH46</f>
        <v>79.93474499999995</v>
      </c>
    </row>
    <row r="47" spans="1:34" ht="12" customHeight="1">
      <c r="A47" s="29">
        <v>37</v>
      </c>
      <c r="B47" s="37" t="s">
        <v>137</v>
      </c>
      <c r="C47" s="25">
        <f>'C7'!C47-'C6'!C47</f>
        <v>9.8957750000000004</v>
      </c>
      <c r="D47" s="25">
        <f>'C7'!D47-'C6'!D47</f>
        <v>11.263763000000001</v>
      </c>
      <c r="E47" s="25">
        <f>'C7'!E47-'C6'!E47</f>
        <v>22.626477000000001</v>
      </c>
      <c r="F47" s="25">
        <f>'C7'!F47-'C6'!F47</f>
        <v>23.469502000000002</v>
      </c>
      <c r="G47" s="25">
        <f>'C7'!G47-'C6'!G47</f>
        <v>25.818529999999999</v>
      </c>
      <c r="H47" s="25">
        <f>'C7'!H47-'C6'!H47</f>
        <v>21.440339000000002</v>
      </c>
      <c r="I47" s="25">
        <f>'C7'!I47-'C6'!I47</f>
        <v>26.297348</v>
      </c>
      <c r="J47" s="25">
        <f>'C7'!J47-'C6'!J47</f>
        <v>25.090589999999999</v>
      </c>
      <c r="K47" s="25">
        <f>'C7'!K47-'C6'!K47</f>
        <v>19.018420000000003</v>
      </c>
      <c r="L47" s="25">
        <f>'C7'!L47-'C6'!L47</f>
        <v>22.575451000000001</v>
      </c>
      <c r="M47" s="25">
        <f>'C7'!M47-'C6'!M47</f>
        <v>16.671300000000002</v>
      </c>
      <c r="N47" s="25">
        <f>'C7'!N47-'C6'!N47</f>
        <v>16.641217000000001</v>
      </c>
      <c r="O47" s="25">
        <f>'C7'!O47-'C6'!O47</f>
        <v>19.494444999999999</v>
      </c>
      <c r="P47" s="25">
        <f>'C7'!P47-'C6'!P47</f>
        <v>17.387740999999998</v>
      </c>
      <c r="Q47" s="25">
        <f>'C7'!Q47-'C6'!Q47</f>
        <v>11.654321000000001</v>
      </c>
      <c r="R47" s="25">
        <f>'C7'!R47-'C6'!R47</f>
        <v>15.601864999999998</v>
      </c>
      <c r="S47" s="25">
        <f>'C7'!S47-'C6'!S47</f>
        <v>16.500314999999997</v>
      </c>
      <c r="T47" s="25">
        <f>'C7'!T47-'C6'!T47</f>
        <v>23.091294999999999</v>
      </c>
      <c r="U47" s="25">
        <f>'C7'!U47-'C6'!U47</f>
        <v>30.833205999999997</v>
      </c>
      <c r="V47" s="25">
        <f>'C7'!V47-'C6'!V47</f>
        <v>28.018520000000002</v>
      </c>
      <c r="W47" s="25">
        <f>'C7'!W47-'C6'!W47</f>
        <v>28.068836000000001</v>
      </c>
      <c r="X47" s="25">
        <f>'C7'!X47-'C6'!X47</f>
        <v>28.996404000000002</v>
      </c>
      <c r="Y47" s="25">
        <f>'C7'!Y47-'C6'!Y47</f>
        <v>35.158830000000009</v>
      </c>
      <c r="Z47" s="25">
        <f>'C7'!Z47-'C6'!Z47</f>
        <v>26.861201999999999</v>
      </c>
      <c r="AA47" s="25">
        <f>'C7'!AA47-'C6'!AA47</f>
        <v>28.039417000000004</v>
      </c>
      <c r="AB47" s="25">
        <f>'C7'!AB47-'C6'!AB47</f>
        <v>22.150344999999998</v>
      </c>
      <c r="AC47" s="25">
        <f>'C7'!AC47-'C6'!AC47</f>
        <v>26.312441000000003</v>
      </c>
      <c r="AD47" s="25">
        <f>'C7'!AD47-'C6'!AD47</f>
        <v>21.477053000000002</v>
      </c>
      <c r="AE47" s="25">
        <f>'C7'!AE47-'C6'!AE47</f>
        <v>22.332386999999997</v>
      </c>
      <c r="AF47" s="25">
        <f>'C7'!AF47-'C6'!AF47</f>
        <v>18.390167999999999</v>
      </c>
      <c r="AG47" s="25">
        <f>'C7'!AG47-'C6'!AG47</f>
        <v>16.461982000000006</v>
      </c>
      <c r="AH47" s="25">
        <f>'C7'!AH47-'C6'!AH47</f>
        <v>677.63948500000004</v>
      </c>
    </row>
    <row r="48" spans="1:34" ht="12" customHeight="1">
      <c r="A48" s="29">
        <v>38</v>
      </c>
      <c r="B48" s="37" t="s">
        <v>138</v>
      </c>
      <c r="C48" s="25">
        <f>'C7'!C48-'C6'!C48</f>
        <v>53.523109000000005</v>
      </c>
      <c r="D48" s="25">
        <f>'C7'!D48-'C6'!D48</f>
        <v>61.331432999999997</v>
      </c>
      <c r="E48" s="25">
        <f>'C7'!E48-'C6'!E48</f>
        <v>85.284890999999988</v>
      </c>
      <c r="F48" s="25">
        <f>'C7'!F48-'C6'!F48</f>
        <v>79.397463999999999</v>
      </c>
      <c r="G48" s="25">
        <f>'C7'!G48-'C6'!G48</f>
        <v>81.995991000000004</v>
      </c>
      <c r="H48" s="25">
        <f>'C7'!H48-'C6'!H48</f>
        <v>82.154976999999988</v>
      </c>
      <c r="I48" s="25">
        <f>'C7'!I48-'C6'!I48</f>
        <v>100.141525</v>
      </c>
      <c r="J48" s="25">
        <f>'C7'!J48-'C6'!J48</f>
        <v>103.478662</v>
      </c>
      <c r="K48" s="25">
        <f>'C7'!K48-'C6'!K48</f>
        <v>117.13938799999998</v>
      </c>
      <c r="L48" s="25">
        <f>'C7'!L48-'C6'!L48</f>
        <v>109.864655</v>
      </c>
      <c r="M48" s="25">
        <f>'C7'!M48-'C6'!M48</f>
        <v>123.27028700000001</v>
      </c>
      <c r="N48" s="25">
        <f>'C7'!N48-'C6'!N48</f>
        <v>107.053257</v>
      </c>
      <c r="O48" s="25">
        <f>'C7'!O48-'C6'!O48</f>
        <v>106.392206</v>
      </c>
      <c r="P48" s="25">
        <f>'C7'!P48-'C6'!P48</f>
        <v>106.38827199999999</v>
      </c>
      <c r="Q48" s="25">
        <f>'C7'!Q48-'C6'!Q48</f>
        <v>107.380844</v>
      </c>
      <c r="R48" s="25">
        <f>'C7'!R48-'C6'!R48</f>
        <v>110.20287299999998</v>
      </c>
      <c r="S48" s="25">
        <f>'C7'!S48-'C6'!S48</f>
        <v>124.240374</v>
      </c>
      <c r="T48" s="25">
        <f>'C7'!T48-'C6'!T48</f>
        <v>162.56056799999999</v>
      </c>
      <c r="U48" s="25">
        <f>'C7'!U48-'C6'!U48</f>
        <v>205.66198499999999</v>
      </c>
      <c r="V48" s="25">
        <f>'C7'!V48-'C6'!V48</f>
        <v>176.92447199999998</v>
      </c>
      <c r="W48" s="25">
        <f>'C7'!W48-'C6'!W48</f>
        <v>209.26595</v>
      </c>
      <c r="X48" s="25">
        <f>'C7'!X48-'C6'!X48</f>
        <v>228.19856999999999</v>
      </c>
      <c r="Y48" s="25">
        <f>'C7'!Y48-'C6'!Y48</f>
        <v>244.77199199999998</v>
      </c>
      <c r="Z48" s="25">
        <f>'C7'!Z48-'C6'!Z48</f>
        <v>240.11219399999999</v>
      </c>
      <c r="AA48" s="25">
        <f>'C7'!AA48-'C6'!AA48</f>
        <v>227.32346299999995</v>
      </c>
      <c r="AB48" s="25">
        <f>'C7'!AB48-'C6'!AB48</f>
        <v>230.07531600000002</v>
      </c>
      <c r="AC48" s="25">
        <f>'C7'!AC48-'C6'!AC48</f>
        <v>252.212491</v>
      </c>
      <c r="AD48" s="25">
        <f>'C7'!AD48-'C6'!AD48</f>
        <v>227.16259200000013</v>
      </c>
      <c r="AE48" s="25">
        <f>'C7'!AE48-'C6'!AE48</f>
        <v>232.74921200000014</v>
      </c>
      <c r="AF48" s="25">
        <f>'C7'!AF48-'C6'!AF48</f>
        <v>222.70200199999999</v>
      </c>
      <c r="AG48" s="25">
        <f>'C7'!AG48-'C6'!AG48</f>
        <v>250.48362800000001</v>
      </c>
      <c r="AH48" s="25">
        <f>'C7'!AH48-'C6'!AH48</f>
        <v>4769.4446430000007</v>
      </c>
    </row>
    <row r="49" spans="1:34" ht="12" customHeight="1">
      <c r="A49" s="29">
        <v>39</v>
      </c>
      <c r="B49" s="37" t="s">
        <v>139</v>
      </c>
      <c r="C49" s="25">
        <f>'C7'!C49-'C6'!C49</f>
        <v>171.08795599999999</v>
      </c>
      <c r="D49" s="25">
        <f>'C7'!D49-'C6'!D49</f>
        <v>173.429247</v>
      </c>
      <c r="E49" s="25">
        <f>'C7'!E49-'C6'!E49</f>
        <v>244.46085099999999</v>
      </c>
      <c r="F49" s="25">
        <f>'C7'!F49-'C6'!F49</f>
        <v>256.71606800000001</v>
      </c>
      <c r="G49" s="25">
        <f>'C7'!G49-'C6'!G49</f>
        <v>301.001757</v>
      </c>
      <c r="H49" s="25">
        <f>'C7'!H49-'C6'!H49</f>
        <v>339.74773800000003</v>
      </c>
      <c r="I49" s="25">
        <f>'C7'!I49-'C6'!I49</f>
        <v>323.83255700000001</v>
      </c>
      <c r="J49" s="25">
        <f>'C7'!J49-'C6'!J49</f>
        <v>370.24318799999998</v>
      </c>
      <c r="K49" s="25">
        <f>'C7'!K49-'C6'!K49</f>
        <v>343.38590199999999</v>
      </c>
      <c r="L49" s="25">
        <f>'C7'!L49-'C6'!L49</f>
        <v>344.497366</v>
      </c>
      <c r="M49" s="25">
        <f>'C7'!M49-'C6'!M49</f>
        <v>427.77953900000011</v>
      </c>
      <c r="N49" s="25">
        <f>'C7'!N49-'C6'!N49</f>
        <v>454.26042200000006</v>
      </c>
      <c r="O49" s="25">
        <f>'C7'!O49-'C6'!O49</f>
        <v>509.82396900000003</v>
      </c>
      <c r="P49" s="25">
        <f>'C7'!P49-'C6'!P49</f>
        <v>559.41962799999999</v>
      </c>
      <c r="Q49" s="25">
        <f>'C7'!Q49-'C6'!Q49</f>
        <v>643.20759899999996</v>
      </c>
      <c r="R49" s="25">
        <f>'C7'!R49-'C6'!R49</f>
        <v>719.51317699999993</v>
      </c>
      <c r="S49" s="25">
        <f>'C7'!S49-'C6'!S49</f>
        <v>872.46448100000009</v>
      </c>
      <c r="T49" s="25">
        <f>'C7'!T49-'C6'!T49</f>
        <v>976.02063900000007</v>
      </c>
      <c r="U49" s="25">
        <f>'C7'!U49-'C6'!U49</f>
        <v>1025.046513</v>
      </c>
      <c r="V49" s="25">
        <f>'C7'!V49-'C6'!V49</f>
        <v>771.62246200000004</v>
      </c>
      <c r="W49" s="25">
        <f>'C7'!W49-'C6'!W49</f>
        <v>996.51138900000001</v>
      </c>
      <c r="X49" s="25">
        <f>'C7'!X49-'C6'!X49</f>
        <v>1030.5040299999998</v>
      </c>
      <c r="Y49" s="25">
        <f>'C7'!Y49-'C6'!Y49</f>
        <v>994.99507199999982</v>
      </c>
      <c r="Z49" s="25">
        <f>'C7'!Z49-'C6'!Z49</f>
        <v>1068.4135180000003</v>
      </c>
      <c r="AA49" s="25">
        <f>'C7'!AA49-'C6'!AA49</f>
        <v>1052.3785680000001</v>
      </c>
      <c r="AB49" s="25">
        <f>'C7'!AB49-'C6'!AB49</f>
        <v>1020.5003920000001</v>
      </c>
      <c r="AC49" s="25">
        <f>'C7'!AC49-'C6'!AC49</f>
        <v>1070.193111</v>
      </c>
      <c r="AD49" s="25">
        <f>'C7'!AD49-'C6'!AD49</f>
        <v>1053.7592760000002</v>
      </c>
      <c r="AE49" s="25">
        <f>'C7'!AE49-'C6'!AE49</f>
        <v>1036.9415909999998</v>
      </c>
      <c r="AF49" s="25">
        <f>'C7'!AF49-'C6'!AF49</f>
        <v>1025.6199440000003</v>
      </c>
      <c r="AG49" s="25">
        <f>'C7'!AG49-'C6'!AG49</f>
        <v>972.91795999999954</v>
      </c>
      <c r="AH49" s="25">
        <f>'C7'!AH49-'C6'!AH49</f>
        <v>21150.295910000001</v>
      </c>
    </row>
    <row r="50" spans="1:34" ht="12" customHeight="1">
      <c r="A50" s="29">
        <v>40</v>
      </c>
      <c r="B50" s="37" t="s">
        <v>140</v>
      </c>
      <c r="C50" s="25">
        <f>'C7'!C50-'C6'!C50</f>
        <v>23.976972</v>
      </c>
      <c r="D50" s="25">
        <f>'C7'!D50-'C6'!D50</f>
        <v>20.7174049999999</v>
      </c>
      <c r="E50" s="25">
        <f>'C7'!E50-'C6'!E50</f>
        <v>37.168492999999998</v>
      </c>
      <c r="F50" s="25">
        <f>'C7'!F50-'C6'!F50</f>
        <v>40.851470999999997</v>
      </c>
      <c r="G50" s="25">
        <f>'C7'!G50-'C6'!G50</f>
        <v>28.421442999999996</v>
      </c>
      <c r="H50" s="25">
        <f>'C7'!H50-'C6'!H50</f>
        <v>39.362128999999996</v>
      </c>
      <c r="I50" s="25">
        <f>'C7'!I50-'C6'!I50</f>
        <v>33.695773000000003</v>
      </c>
      <c r="J50" s="25">
        <f>'C7'!J50-'C6'!J50</f>
        <v>43.876424999999998</v>
      </c>
      <c r="K50" s="25">
        <f>'C7'!K50-'C6'!K50</f>
        <v>61.188144999999999</v>
      </c>
      <c r="L50" s="25">
        <f>'C7'!L50-'C6'!L50</f>
        <v>51.726673999999996</v>
      </c>
      <c r="M50" s="25">
        <f>'C7'!M50-'C6'!M50</f>
        <v>40.283895999999991</v>
      </c>
      <c r="N50" s="25">
        <f>'C7'!N50-'C6'!N50</f>
        <v>32.336151000000001</v>
      </c>
      <c r="O50" s="25">
        <f>'C7'!O50-'C6'!O50</f>
        <v>12.012543999999998</v>
      </c>
      <c r="P50" s="25">
        <f>'C7'!P50-'C6'!P50</f>
        <v>-4.0705409999999915</v>
      </c>
      <c r="Q50" s="25">
        <f>'C7'!Q50-'C6'!Q50</f>
        <v>-25.560941</v>
      </c>
      <c r="R50" s="25">
        <f>'C7'!R50-'C6'!R50</f>
        <v>-48.48702999999999</v>
      </c>
      <c r="S50" s="25">
        <f>'C7'!S50-'C6'!S50</f>
        <v>-34.421233000000001</v>
      </c>
      <c r="T50" s="25">
        <f>'C7'!T50-'C6'!T50</f>
        <v>-16.771821999999986</v>
      </c>
      <c r="U50" s="25">
        <f>'C7'!U50-'C6'!U50</f>
        <v>-30.085342999999995</v>
      </c>
      <c r="V50" s="25">
        <f>'C7'!V50-'C6'!V50</f>
        <v>-27.835099999999997</v>
      </c>
      <c r="W50" s="25">
        <f>'C7'!W50-'C6'!W50</f>
        <v>-37.070222999999999</v>
      </c>
      <c r="X50" s="25">
        <f>'C7'!X50-'C6'!X50</f>
        <v>-80.588661999999999</v>
      </c>
      <c r="Y50" s="25">
        <f>'C7'!Y50-'C6'!Y50</f>
        <v>-59.355189999999993</v>
      </c>
      <c r="Z50" s="25">
        <f>'C7'!Z50-'C6'!Z50</f>
        <v>-55.185593000000011</v>
      </c>
      <c r="AA50" s="25">
        <f>'C7'!AA50-'C6'!AA50</f>
        <v>-14.271353000000005</v>
      </c>
      <c r="AB50" s="25">
        <f>'C7'!AB50-'C6'!AB50</f>
        <v>21.331777999999986</v>
      </c>
      <c r="AC50" s="25">
        <f>'C7'!AC50-'C6'!AC50</f>
        <v>12.850915000000015</v>
      </c>
      <c r="AD50" s="25">
        <f>'C7'!AD50-'C6'!AD50</f>
        <v>-45.916114999999934</v>
      </c>
      <c r="AE50" s="25">
        <f>'C7'!AE50-'C6'!AE50</f>
        <v>-76.369047999999978</v>
      </c>
      <c r="AF50" s="25">
        <f>'C7'!AF50-'C6'!AF50</f>
        <v>-90.168894999999964</v>
      </c>
      <c r="AG50" s="25">
        <f>'C7'!AG50-'C6'!AG50</f>
        <v>-88.094347999999982</v>
      </c>
      <c r="AH50" s="25">
        <f>'C7'!AH50-'C6'!AH50</f>
        <v>-234.45122300000003</v>
      </c>
    </row>
    <row r="51" spans="1:34" ht="12" customHeight="1">
      <c r="A51" s="29">
        <v>41</v>
      </c>
      <c r="B51" s="37" t="s">
        <v>141</v>
      </c>
      <c r="C51" s="25">
        <f>'C7'!C51-'C6'!C51</f>
        <v>0.47982799999999992</v>
      </c>
      <c r="D51" s="25">
        <f>'C7'!D51-'C6'!D51</f>
        <v>0.21003499999998998</v>
      </c>
      <c r="E51" s="25">
        <f>'C7'!E51-'C6'!E51</f>
        <v>2.7524370000000005</v>
      </c>
      <c r="F51" s="25">
        <f>'C7'!F51-'C6'!F51</f>
        <v>6.1190809999999987</v>
      </c>
      <c r="G51" s="25">
        <f>'C7'!G51-'C6'!G51</f>
        <v>9.3600279999999998</v>
      </c>
      <c r="H51" s="25">
        <f>'C7'!H51-'C6'!H51</f>
        <v>10.691761999999999</v>
      </c>
      <c r="I51" s="25">
        <f>'C7'!I51-'C6'!I51</f>
        <v>12.897815</v>
      </c>
      <c r="J51" s="25">
        <f>'C7'!J51-'C6'!J51</f>
        <v>18.855935999999996</v>
      </c>
      <c r="K51" s="25">
        <f>'C7'!K51-'C6'!K51</f>
        <v>22.322924999999998</v>
      </c>
      <c r="L51" s="25">
        <f>'C7'!L51-'C6'!L51</f>
        <v>16.796623999999998</v>
      </c>
      <c r="M51" s="25">
        <f>'C7'!M51-'C6'!M51</f>
        <v>11.801121</v>
      </c>
      <c r="N51" s="25">
        <f>'C7'!N51-'C6'!N51</f>
        <v>7.9135150000000003</v>
      </c>
      <c r="O51" s="25">
        <f>'C7'!O51-'C6'!O51</f>
        <v>8.8505009999999995</v>
      </c>
      <c r="P51" s="25">
        <f>'C7'!P51-'C6'!P51</f>
        <v>17.982676000000001</v>
      </c>
      <c r="Q51" s="25">
        <f>'C7'!Q51-'C6'!Q51</f>
        <v>19.307362000000001</v>
      </c>
      <c r="R51" s="25">
        <f>'C7'!R51-'C6'!R51</f>
        <v>45.163390999999997</v>
      </c>
      <c r="S51" s="25">
        <f>'C7'!S51-'C6'!S51</f>
        <v>43.132051000000004</v>
      </c>
      <c r="T51" s="25">
        <f>'C7'!T51-'C6'!T51</f>
        <v>39.884182000000003</v>
      </c>
      <c r="U51" s="25">
        <f>'C7'!U51-'C6'!U51</f>
        <v>20.179209999999998</v>
      </c>
      <c r="V51" s="25">
        <f>'C7'!V51-'C6'!V51</f>
        <v>4.6271690000000003</v>
      </c>
      <c r="W51" s="25">
        <f>'C7'!W51-'C6'!W51</f>
        <v>4.4107000000000003</v>
      </c>
      <c r="X51" s="25">
        <f>'C7'!X51-'C6'!X51</f>
        <v>0.23096899999999998</v>
      </c>
      <c r="Y51" s="25">
        <f>'C7'!Y51-'C6'!Y51</f>
        <v>5.2895630000000002</v>
      </c>
      <c r="Z51" s="25">
        <f>'C7'!Z51-'C6'!Z51</f>
        <v>6.2161089999999994</v>
      </c>
      <c r="AA51" s="25">
        <f>'C7'!AA51-'C6'!AA51</f>
        <v>5.8644130000000008</v>
      </c>
      <c r="AB51" s="25">
        <f>'C7'!AB51-'C6'!AB51</f>
        <v>5.5755349999999995</v>
      </c>
      <c r="AC51" s="25">
        <f>'C7'!AC51-'C6'!AC51</f>
        <v>5.9005540000000005</v>
      </c>
      <c r="AD51" s="25">
        <f>'C7'!AD51-'C6'!AD51</f>
        <v>5.5626850000000001</v>
      </c>
      <c r="AE51" s="25">
        <f>'C7'!AE51-'C6'!AE51</f>
        <v>6.2808120000000001</v>
      </c>
      <c r="AF51" s="25">
        <f>'C7'!AF51-'C6'!AF51</f>
        <v>3.0471019999999998</v>
      </c>
      <c r="AG51" s="25">
        <f>'C7'!AG51-'C6'!AG51</f>
        <v>8.0187410000000003</v>
      </c>
      <c r="AH51" s="25">
        <f>'C7'!AH51-'C6'!AH51</f>
        <v>375.72483199999999</v>
      </c>
    </row>
    <row r="52" spans="1:34" ht="12" customHeight="1">
      <c r="A52" s="29">
        <v>42</v>
      </c>
      <c r="B52" s="37" t="s">
        <v>142</v>
      </c>
      <c r="C52" s="25">
        <f>'C7'!C52-'C6'!C52</f>
        <v>-1.6837040000000001</v>
      </c>
      <c r="D52" s="25">
        <f>'C7'!D52-'C6'!D52</f>
        <v>-4.5049780000000101</v>
      </c>
      <c r="E52" s="25">
        <f>'C7'!E52-'C6'!E52</f>
        <v>-1.7941139999999987</v>
      </c>
      <c r="F52" s="25">
        <f>'C7'!F52-'C6'!F52</f>
        <v>-1.4321900000000003</v>
      </c>
      <c r="G52" s="25">
        <f>'C7'!G52-'C6'!G52</f>
        <v>-4.4149949999999984</v>
      </c>
      <c r="H52" s="25">
        <f>'C7'!H52-'C6'!H52</f>
        <v>-8.3121259999999975</v>
      </c>
      <c r="I52" s="25">
        <f>'C7'!I52-'C6'!I52</f>
        <v>-22.799064999999999</v>
      </c>
      <c r="J52" s="25">
        <f>'C7'!J52-'C6'!J52</f>
        <v>-26.948948999999999</v>
      </c>
      <c r="K52" s="25">
        <f>'C7'!K52-'C6'!K52</f>
        <v>-24.661548</v>
      </c>
      <c r="L52" s="25">
        <f>'C7'!L52-'C6'!L52</f>
        <v>-39.009652000000003</v>
      </c>
      <c r="M52" s="25">
        <f>'C7'!M52-'C6'!M52</f>
        <v>-23.202623000000003</v>
      </c>
      <c r="N52" s="25">
        <f>'C7'!N52-'C6'!N52</f>
        <v>-2.018492000000002</v>
      </c>
      <c r="O52" s="25">
        <f>'C7'!O52-'C6'!O52</f>
        <v>-31.650895999999996</v>
      </c>
      <c r="P52" s="25">
        <f>'C7'!P52-'C6'!P52</f>
        <v>-16.258675000000004</v>
      </c>
      <c r="Q52" s="25">
        <f>'C7'!Q52-'C6'!Q52</f>
        <v>-15.849066999999998</v>
      </c>
      <c r="R52" s="25">
        <f>'C7'!R52-'C6'!R52</f>
        <v>-13.514113</v>
      </c>
      <c r="S52" s="25">
        <f>'C7'!S52-'C6'!S52</f>
        <v>-22.141367000000002</v>
      </c>
      <c r="T52" s="25">
        <f>'C7'!T52-'C6'!T52</f>
        <v>-13.059428999999998</v>
      </c>
      <c r="U52" s="25">
        <f>'C7'!U52-'C6'!U52</f>
        <v>3.4663010000000014</v>
      </c>
      <c r="V52" s="25">
        <f>'C7'!V52-'C6'!V52</f>
        <v>2.8887269999999994</v>
      </c>
      <c r="W52" s="25">
        <f>'C7'!W52-'C6'!W52</f>
        <v>8.0807240000000036</v>
      </c>
      <c r="X52" s="25">
        <f>'C7'!X52-'C6'!X52</f>
        <v>10.179860999999992</v>
      </c>
      <c r="Y52" s="25">
        <f>'C7'!Y52-'C6'!Y52</f>
        <v>23.767275999999992</v>
      </c>
      <c r="Z52" s="25">
        <f>'C7'!Z52-'C6'!Z52</f>
        <v>17.505490999999999</v>
      </c>
      <c r="AA52" s="25">
        <f>'C7'!AA52-'C6'!AA52</f>
        <v>13.935711000000005</v>
      </c>
      <c r="AB52" s="25">
        <f>'C7'!AB52-'C6'!AB52</f>
        <v>15.279628000000002</v>
      </c>
      <c r="AC52" s="25">
        <f>'C7'!AC52-'C6'!AC52</f>
        <v>6.9355460000000022</v>
      </c>
      <c r="AD52" s="25">
        <f>'C7'!AD52-'C6'!AD52</f>
        <v>5.2869499999999903</v>
      </c>
      <c r="AE52" s="25">
        <f>'C7'!AE52-'C6'!AE52</f>
        <v>-4.2554259999999644</v>
      </c>
      <c r="AF52" s="25">
        <f>'C7'!AF52-'C6'!AF52</f>
        <v>1.0831550000000263</v>
      </c>
      <c r="AG52" s="25">
        <f>'C7'!AG52-'C6'!AG52</f>
        <v>-13.864036000000013</v>
      </c>
      <c r="AH52" s="25">
        <f>'C7'!AH52-'C6'!AH52</f>
        <v>-182.96607499999993</v>
      </c>
    </row>
    <row r="53" spans="1:34" ht="12" customHeight="1">
      <c r="A53" s="29">
        <v>43</v>
      </c>
      <c r="B53" s="37" t="s">
        <v>143</v>
      </c>
      <c r="C53" s="25">
        <f>'C7'!C53-'C6'!C53</f>
        <v>0.14250600000000022</v>
      </c>
      <c r="D53" s="25">
        <f>'C7'!D53-'C6'!D53</f>
        <v>0.30103400000000002</v>
      </c>
      <c r="E53" s="25">
        <f>'C7'!E53-'C6'!E53</f>
        <v>2.8645749999999999</v>
      </c>
      <c r="F53" s="25">
        <f>'C7'!F53-'C6'!F53</f>
        <v>2.6013469999999996</v>
      </c>
      <c r="G53" s="25">
        <f>'C7'!G53-'C6'!G53</f>
        <v>3.2320899999999995</v>
      </c>
      <c r="H53" s="25">
        <f>'C7'!H53-'C6'!H53</f>
        <v>2.6112860000000007</v>
      </c>
      <c r="I53" s="25">
        <f>'C7'!I53-'C6'!I53</f>
        <v>9.3076739999999987</v>
      </c>
      <c r="J53" s="25">
        <f>'C7'!J53-'C6'!J53</f>
        <v>11.719052999999999</v>
      </c>
      <c r="K53" s="25">
        <f>'C7'!K53-'C6'!K53</f>
        <v>13.72312</v>
      </c>
      <c r="L53" s="25">
        <f>'C7'!L53-'C6'!L53</f>
        <v>16.661915999999998</v>
      </c>
      <c r="M53" s="25">
        <f>'C7'!M53-'C6'!M53</f>
        <v>5.9168939999999992</v>
      </c>
      <c r="N53" s="25">
        <f>'C7'!N53-'C6'!N53</f>
        <v>3.2388789999999998</v>
      </c>
      <c r="O53" s="25">
        <f>'C7'!O53-'C6'!O53</f>
        <v>1.8961450000000002</v>
      </c>
      <c r="P53" s="25">
        <f>'C7'!P53-'C6'!P53</f>
        <v>2.9338539999999997</v>
      </c>
      <c r="Q53" s="25">
        <f>'C7'!Q53-'C6'!Q53</f>
        <v>2.309558</v>
      </c>
      <c r="R53" s="25">
        <f>'C7'!R53-'C6'!R53</f>
        <v>2.8583459999999996</v>
      </c>
      <c r="S53" s="25">
        <f>'C7'!S53-'C6'!S53</f>
        <v>1.645059</v>
      </c>
      <c r="T53" s="25">
        <f>'C7'!T53-'C6'!T53</f>
        <v>1.206906</v>
      </c>
      <c r="U53" s="25">
        <f>'C7'!U53-'C6'!U53</f>
        <v>2.4150980000000004</v>
      </c>
      <c r="V53" s="25">
        <f>'C7'!V53-'C6'!V53</f>
        <v>1.689173</v>
      </c>
      <c r="W53" s="25">
        <f>'C7'!W53-'C6'!W53</f>
        <v>1.07772</v>
      </c>
      <c r="X53" s="25">
        <f>'C7'!X53-'C6'!X53</f>
        <v>0.85267900000000008</v>
      </c>
      <c r="Y53" s="25">
        <f>'C7'!Y53-'C6'!Y53</f>
        <v>1.5028739999999998</v>
      </c>
      <c r="Z53" s="25">
        <f>'C7'!Z53-'C6'!Z53</f>
        <v>0.51593800000000001</v>
      </c>
      <c r="AA53" s="25">
        <f>'C7'!AA53-'C6'!AA53</f>
        <v>0.89655799999999997</v>
      </c>
      <c r="AB53" s="25">
        <f>'C7'!AB53-'C6'!AB53</f>
        <v>0.67583299999999991</v>
      </c>
      <c r="AC53" s="25">
        <f>'C7'!AC53-'C6'!AC53</f>
        <v>0.94173600000000002</v>
      </c>
      <c r="AD53" s="25">
        <f>'C7'!AD53-'C6'!AD53</f>
        <v>7.0810500000000012</v>
      </c>
      <c r="AE53" s="25">
        <f>'C7'!AE53-'C6'!AE53</f>
        <v>4.8294670000000011</v>
      </c>
      <c r="AF53" s="25">
        <f>'C7'!AF53-'C6'!AF53</f>
        <v>1.1655150000000001</v>
      </c>
      <c r="AG53" s="25">
        <f>'C7'!AG53-'C6'!AG53</f>
        <v>0.33576400000000001</v>
      </c>
      <c r="AH53" s="25">
        <f>'C7'!AH53-'C6'!AH53</f>
        <v>109.14964699999996</v>
      </c>
    </row>
    <row r="54" spans="1:34" ht="12" customHeight="1">
      <c r="A54" s="29">
        <v>44</v>
      </c>
      <c r="B54" s="37" t="s">
        <v>144</v>
      </c>
      <c r="C54" s="25">
        <f>'C7'!C54-'C6'!C54</f>
        <v>-16.753374000000001</v>
      </c>
      <c r="D54" s="25">
        <f>'C7'!D54-'C6'!D54</f>
        <v>-14.483099999999899</v>
      </c>
      <c r="E54" s="25">
        <f>'C7'!E54-'C6'!E54</f>
        <v>-21.353266000000005</v>
      </c>
      <c r="F54" s="25">
        <f>'C7'!F54-'C6'!F54</f>
        <v>-20.854856999999996</v>
      </c>
      <c r="G54" s="25">
        <f>'C7'!G54-'C6'!G54</f>
        <v>-26.080916999999999</v>
      </c>
      <c r="H54" s="25">
        <f>'C7'!H54-'C6'!H54</f>
        <v>-27.029010999999997</v>
      </c>
      <c r="I54" s="25">
        <f>'C7'!I54-'C6'!I54</f>
        <v>-19.399265999999997</v>
      </c>
      <c r="J54" s="25">
        <f>'C7'!J54-'C6'!J54</f>
        <v>-24.275912999999996</v>
      </c>
      <c r="K54" s="25">
        <f>'C7'!K54-'C6'!K54</f>
        <v>-25.282358000000006</v>
      </c>
      <c r="L54" s="25">
        <f>'C7'!L54-'C6'!L54</f>
        <v>-35.675409999999999</v>
      </c>
      <c r="M54" s="25">
        <f>'C7'!M54-'C6'!M54</f>
        <v>-26.943074999999997</v>
      </c>
      <c r="N54" s="25">
        <f>'C7'!N54-'C6'!N54</f>
        <v>-34.262410000000003</v>
      </c>
      <c r="O54" s="25">
        <f>'C7'!O54-'C6'!O54</f>
        <v>-31.252338999999992</v>
      </c>
      <c r="P54" s="25">
        <f>'C7'!P54-'C6'!P54</f>
        <v>-37.81631800000001</v>
      </c>
      <c r="Q54" s="25">
        <f>'C7'!Q54-'C6'!Q54</f>
        <v>-37.579384000000019</v>
      </c>
      <c r="R54" s="25">
        <f>'C7'!R54-'C6'!R54</f>
        <v>-53.432600000000001</v>
      </c>
      <c r="S54" s="25">
        <f>'C7'!S54-'C6'!S54</f>
        <v>-42.331242999999994</v>
      </c>
      <c r="T54" s="25">
        <f>'C7'!T54-'C6'!T54</f>
        <v>-26.342675999999997</v>
      </c>
      <c r="U54" s="25">
        <f>'C7'!U54-'C6'!U54</f>
        <v>-4.4155310000000014</v>
      </c>
      <c r="V54" s="25">
        <f>'C7'!V54-'C6'!V54</f>
        <v>4.5114050000000034</v>
      </c>
      <c r="W54" s="25">
        <f>'C7'!W54-'C6'!W54</f>
        <v>17.639950999999996</v>
      </c>
      <c r="X54" s="25">
        <f>'C7'!X54-'C6'!X54</f>
        <v>3.7291790000000091</v>
      </c>
      <c r="Y54" s="25">
        <f>'C7'!Y54-'C6'!Y54</f>
        <v>-0.44706300000000709</v>
      </c>
      <c r="Z54" s="25">
        <f>'C7'!Z54-'C6'!Z54</f>
        <v>-10.234609999999996</v>
      </c>
      <c r="AA54" s="25">
        <f>'C7'!AA54-'C6'!AA54</f>
        <v>-5.9458629999999957</v>
      </c>
      <c r="AB54" s="25">
        <f>'C7'!AB54-'C6'!AB54</f>
        <v>-20.420485000000006</v>
      </c>
      <c r="AC54" s="25">
        <f>'C7'!AC54-'C6'!AC54</f>
        <v>-26.347282000000007</v>
      </c>
      <c r="AD54" s="25">
        <f>'C7'!AD54-'C6'!AD54</f>
        <v>-20.819145999999996</v>
      </c>
      <c r="AE54" s="25">
        <f>'C7'!AE54-'C6'!AE54</f>
        <v>-22.504575999999986</v>
      </c>
      <c r="AF54" s="25">
        <f>'C7'!AF54-'C6'!AF54</f>
        <v>-23.304891000000005</v>
      </c>
      <c r="AG54" s="25">
        <f>'C7'!AG54-'C6'!AG54</f>
        <v>-19.652131999999998</v>
      </c>
      <c r="AH54" s="25">
        <f>'C7'!AH54-'C6'!AH54</f>
        <v>-649.3585609999999</v>
      </c>
    </row>
    <row r="55" spans="1:34" ht="12" customHeight="1">
      <c r="A55" s="29">
        <v>45</v>
      </c>
      <c r="B55" s="37" t="s">
        <v>145</v>
      </c>
      <c r="C55" s="25">
        <f>'C7'!C55-'C6'!C55</f>
        <v>0.30081000000000002</v>
      </c>
      <c r="D55" s="25">
        <f>'C7'!D55-'C6'!D55</f>
        <v>0.193519</v>
      </c>
      <c r="E55" s="25">
        <f>'C7'!E55-'C6'!E55</f>
        <v>1.1628399999999997</v>
      </c>
      <c r="F55" s="25">
        <f>'C7'!F55-'C6'!F55</f>
        <v>1.348627</v>
      </c>
      <c r="G55" s="25">
        <f>'C7'!G55-'C6'!G55</f>
        <v>1.732067</v>
      </c>
      <c r="H55" s="25">
        <f>'C7'!H55-'C6'!H55</f>
        <v>1.398901</v>
      </c>
      <c r="I55" s="25">
        <f>'C7'!I55-'C6'!I55</f>
        <v>1.503595</v>
      </c>
      <c r="J55" s="25">
        <f>'C7'!J55-'C6'!J55</f>
        <v>1.3172060000000001</v>
      </c>
      <c r="K55" s="25">
        <f>'C7'!K55-'C6'!K55</f>
        <v>2.3094640000000002</v>
      </c>
      <c r="L55" s="25">
        <f>'C7'!L55-'C6'!L55</f>
        <v>2.3232430000000002</v>
      </c>
      <c r="M55" s="25">
        <f>'C7'!M55-'C6'!M55</f>
        <v>1.380533</v>
      </c>
      <c r="N55" s="25">
        <f>'C7'!N55-'C6'!N55</f>
        <v>0.42162400000000005</v>
      </c>
      <c r="O55" s="25">
        <f>'C7'!O55-'C6'!O55</f>
        <v>2.9824000000000002</v>
      </c>
      <c r="P55" s="25">
        <f>'C7'!P55-'C6'!P55</f>
        <v>1.849359</v>
      </c>
      <c r="Q55" s="25">
        <f>'C7'!Q55-'C6'!Q55</f>
        <v>1.2016480000000003</v>
      </c>
      <c r="R55" s="25">
        <f>'C7'!R55-'C6'!R55</f>
        <v>0.53068500000000007</v>
      </c>
      <c r="S55" s="25">
        <f>'C7'!S55-'C6'!S55</f>
        <v>0.39306099999999999</v>
      </c>
      <c r="T55" s="25">
        <f>'C7'!T55-'C6'!T55</f>
        <v>0.69847599999999999</v>
      </c>
      <c r="U55" s="25">
        <f>'C7'!U55-'C6'!U55</f>
        <v>2.2265229999999998</v>
      </c>
      <c r="V55" s="25">
        <f>'C7'!V55-'C6'!V55</f>
        <v>2.926634</v>
      </c>
      <c r="W55" s="25">
        <f>'C7'!W55-'C6'!W55</f>
        <v>1.5989430000000002</v>
      </c>
      <c r="X55" s="25">
        <f>'C7'!X55-'C6'!X55</f>
        <v>0.68315700000000001</v>
      </c>
      <c r="Y55" s="25">
        <f>'C7'!Y55-'C6'!Y55</f>
        <v>0.22039600000000001</v>
      </c>
      <c r="Z55" s="25">
        <f>'C7'!Z55-'C6'!Z55</f>
        <v>0.324604</v>
      </c>
      <c r="AA55" s="25">
        <f>'C7'!AA55-'C6'!AA55</f>
        <v>0.12488099999999999</v>
      </c>
      <c r="AB55" s="25">
        <f>'C7'!AB55-'C6'!AB55</f>
        <v>0.14771999999999999</v>
      </c>
      <c r="AC55" s="25">
        <f>'C7'!AC55-'C6'!AC55</f>
        <v>9.2693999999999999E-2</v>
      </c>
      <c r="AD55" s="25">
        <f>'C7'!AD55-'C6'!AD55</f>
        <v>0.112013</v>
      </c>
      <c r="AE55" s="25">
        <f>'C7'!AE55-'C6'!AE55</f>
        <v>0.199902</v>
      </c>
      <c r="AF55" s="25">
        <f>'C7'!AF55-'C6'!AF55</f>
        <v>0.109573</v>
      </c>
      <c r="AG55" s="25">
        <f>'C7'!AG55-'C6'!AG55</f>
        <v>4.9607000000000005E-2</v>
      </c>
      <c r="AH55" s="25">
        <f>'C7'!AH55-'C6'!AH55</f>
        <v>31.864705000000001</v>
      </c>
    </row>
    <row r="56" spans="1:34" ht="12" customHeight="1">
      <c r="A56" s="29">
        <v>46</v>
      </c>
      <c r="B56" s="37" t="s">
        <v>146</v>
      </c>
      <c r="C56" s="25">
        <f>'C7'!C56-'C6'!C56</f>
        <v>-1.036249</v>
      </c>
      <c r="D56" s="25">
        <f>'C7'!D56-'C6'!D56</f>
        <v>-1.01454</v>
      </c>
      <c r="E56" s="25">
        <f>'C7'!E56-'C6'!E56</f>
        <v>-1.381454</v>
      </c>
      <c r="F56" s="25">
        <f>'C7'!F56-'C6'!F56</f>
        <v>-1.1660969999999999</v>
      </c>
      <c r="G56" s="25">
        <f>'C7'!G56-'C6'!G56</f>
        <v>-0.86800100000000002</v>
      </c>
      <c r="H56" s="25">
        <f>'C7'!H56-'C6'!H56</f>
        <v>-0.90483799999999981</v>
      </c>
      <c r="I56" s="25">
        <f>'C7'!I56-'C6'!I56</f>
        <v>-0.81922200000000001</v>
      </c>
      <c r="J56" s="25">
        <f>'C7'!J56-'C6'!J56</f>
        <v>-1.2848449999999998</v>
      </c>
      <c r="K56" s="25">
        <f>'C7'!K56-'C6'!K56</f>
        <v>-1.436126</v>
      </c>
      <c r="L56" s="25">
        <f>'C7'!L56-'C6'!L56</f>
        <v>-0.33744599999999969</v>
      </c>
      <c r="M56" s="25">
        <f>'C7'!M56-'C6'!M56</f>
        <v>-0.54555900000000024</v>
      </c>
      <c r="N56" s="25">
        <f>'C7'!N56-'C6'!N56</f>
        <v>-1.090171</v>
      </c>
      <c r="O56" s="25">
        <f>'C7'!O56-'C6'!O56</f>
        <v>-1.12392</v>
      </c>
      <c r="P56" s="25">
        <f>'C7'!P56-'C6'!P56</f>
        <v>-1.175827</v>
      </c>
      <c r="Q56" s="25">
        <f>'C7'!Q56-'C6'!Q56</f>
        <v>-0.74070799999999992</v>
      </c>
      <c r="R56" s="25">
        <f>'C7'!R56-'C6'!R56</f>
        <v>6.459400000000004E-2</v>
      </c>
      <c r="S56" s="25">
        <f>'C7'!S56-'C6'!S56</f>
        <v>0.20960199999999996</v>
      </c>
      <c r="T56" s="25">
        <f>'C7'!T56-'C6'!T56</f>
        <v>0.25706800000000007</v>
      </c>
      <c r="U56" s="25">
        <f>'C7'!U56-'C6'!U56</f>
        <v>0.3588960000000001</v>
      </c>
      <c r="V56" s="25">
        <f>'C7'!V56-'C6'!V56</f>
        <v>0.51824999999999999</v>
      </c>
      <c r="W56" s="25">
        <f>'C7'!W56-'C6'!W56</f>
        <v>0.61228100000000019</v>
      </c>
      <c r="X56" s="25">
        <f>'C7'!X56-'C6'!X56</f>
        <v>0.55665900000000001</v>
      </c>
      <c r="Y56" s="25">
        <f>'C7'!Y56-'C6'!Y56</f>
        <v>0.52994600000000003</v>
      </c>
      <c r="Z56" s="25">
        <f>'C7'!Z56-'C6'!Z56</f>
        <v>8.0203999999999998E-2</v>
      </c>
      <c r="AA56" s="25">
        <f>'C7'!AA56-'C6'!AA56</f>
        <v>0.38338100000000003</v>
      </c>
      <c r="AB56" s="25">
        <f>'C7'!AB56-'C6'!AB56</f>
        <v>0.24732899999999999</v>
      </c>
      <c r="AC56" s="25">
        <f>'C7'!AC56-'C6'!AC56</f>
        <v>-2.2761000000000003E-2</v>
      </c>
      <c r="AD56" s="25">
        <f>'C7'!AD56-'C6'!AD56</f>
        <v>0.12949900000000011</v>
      </c>
      <c r="AE56" s="25">
        <f>'C7'!AE56-'C6'!AE56</f>
        <v>0.10711699999999999</v>
      </c>
      <c r="AF56" s="25">
        <f>'C7'!AF56-'C6'!AF56</f>
        <v>4.5865999999999962E-2</v>
      </c>
      <c r="AG56" s="25">
        <f>'C7'!AG56-'C6'!AG56</f>
        <v>-0.13757800000000003</v>
      </c>
      <c r="AH56" s="25">
        <f>'C7'!AH56-'C6'!AH56</f>
        <v>-10.984650000000004</v>
      </c>
    </row>
    <row r="57" spans="1:34" ht="12" customHeight="1">
      <c r="A57" s="29">
        <v>47</v>
      </c>
      <c r="B57" s="37" t="s">
        <v>147</v>
      </c>
      <c r="C57" s="25" t="e">
        <f>'C7'!C57-'C6'!C57</f>
        <v>#VALUE!</v>
      </c>
      <c r="D57" s="25" t="e">
        <f>'C7'!D57-'C6'!D57</f>
        <v>#VALUE!</v>
      </c>
      <c r="E57" s="25">
        <f>'C7'!E57-'C6'!E57</f>
        <v>14.890465000000001</v>
      </c>
      <c r="F57" s="25">
        <f>'C7'!F57-'C6'!F57</f>
        <v>14.064402999999999</v>
      </c>
      <c r="G57" s="25">
        <f>'C7'!G57-'C6'!G57</f>
        <v>12.587948000000001</v>
      </c>
      <c r="H57" s="25">
        <f>'C7'!H57-'C6'!H57</f>
        <v>24.583769999999998</v>
      </c>
      <c r="I57" s="25">
        <f>'C7'!I57-'C6'!I57</f>
        <v>13.879731000000001</v>
      </c>
      <c r="J57" s="25">
        <f>'C7'!J57-'C6'!J57</f>
        <v>14.853429999999999</v>
      </c>
      <c r="K57" s="25">
        <f>'C7'!K57-'C6'!K57</f>
        <v>16.293209999999998</v>
      </c>
      <c r="L57" s="25">
        <f>'C7'!L57-'C6'!L57</f>
        <v>16.105622</v>
      </c>
      <c r="M57" s="25">
        <f>'C7'!M57-'C6'!M57</f>
        <v>25.633693999999998</v>
      </c>
      <c r="N57" s="25">
        <f>'C7'!N57-'C6'!N57</f>
        <v>23.946509999999996</v>
      </c>
      <c r="O57" s="25">
        <f>'C7'!O57-'C6'!O57</f>
        <v>24.110242</v>
      </c>
      <c r="P57" s="25">
        <f>'C7'!P57-'C6'!P57</f>
        <v>18.430320999999999</v>
      </c>
      <c r="Q57" s="25">
        <f>'C7'!Q57-'C6'!Q57</f>
        <v>24.717179000000002</v>
      </c>
      <c r="R57" s="25">
        <f>'C7'!R57-'C6'!R57</f>
        <v>29.875273</v>
      </c>
      <c r="S57" s="25">
        <f>'C7'!S57-'C6'!S57</f>
        <v>33.004230999999997</v>
      </c>
      <c r="T57" s="25">
        <f>'C7'!T57-'C6'!T57</f>
        <v>40.869232999999994</v>
      </c>
      <c r="U57" s="25">
        <f>'C7'!U57-'C6'!U57</f>
        <v>54.556207999999991</v>
      </c>
      <c r="V57" s="25">
        <f>'C7'!V57-'C6'!V57</f>
        <v>31.972785000000002</v>
      </c>
      <c r="W57" s="25">
        <f>'C7'!W57-'C6'!W57</f>
        <v>58.053838999999996</v>
      </c>
      <c r="X57" s="25">
        <f>'C7'!X57-'C6'!X57</f>
        <v>54.836369000000005</v>
      </c>
      <c r="Y57" s="25">
        <f>'C7'!Y57-'C6'!Y57</f>
        <v>42.134558999999996</v>
      </c>
      <c r="Z57" s="25">
        <f>'C7'!Z57-'C6'!Z57</f>
        <v>40.202474000000002</v>
      </c>
      <c r="AA57" s="25">
        <f>'C7'!AA57-'C6'!AA57</f>
        <v>42.456826999999997</v>
      </c>
      <c r="AB57" s="25">
        <f>'C7'!AB57-'C6'!AB57</f>
        <v>46.515400000000007</v>
      </c>
      <c r="AC57" s="25">
        <f>'C7'!AC57-'C6'!AC57</f>
        <v>30.808582999999999</v>
      </c>
      <c r="AD57" s="25">
        <f>'C7'!AD57-'C6'!AD57</f>
        <v>28.891743000000002</v>
      </c>
      <c r="AE57" s="25">
        <f>'C7'!AE57-'C6'!AE57</f>
        <v>32.943439000000012</v>
      </c>
      <c r="AF57" s="25">
        <f>'C7'!AF57-'C6'!AF57</f>
        <v>37.029913999999998</v>
      </c>
      <c r="AG57" s="25">
        <f>'C7'!AG57-'C6'!AG57</f>
        <v>31.024098999999993</v>
      </c>
      <c r="AH57" s="25">
        <f>'C7'!AH57-'C6'!AH57</f>
        <v>902.7812829999998</v>
      </c>
    </row>
    <row r="58" spans="1:34" ht="12" customHeight="1">
      <c r="A58" s="29">
        <v>48</v>
      </c>
      <c r="B58" s="37" t="s">
        <v>148</v>
      </c>
      <c r="C58" s="25">
        <f>'C7'!C58-'C6'!C58</f>
        <v>144.818656</v>
      </c>
      <c r="D58" s="25">
        <f>'C7'!D58-'C6'!D58</f>
        <v>169.80046400000001</v>
      </c>
      <c r="E58" s="25">
        <f>'C7'!E58-'C6'!E58</f>
        <v>265.79738500000002</v>
      </c>
      <c r="F58" s="25">
        <f>'C7'!F58-'C6'!F58</f>
        <v>267.46454200000005</v>
      </c>
      <c r="G58" s="25">
        <f>'C7'!G58-'C6'!G58</f>
        <v>300.03843499999999</v>
      </c>
      <c r="H58" s="25">
        <f>'C7'!H58-'C6'!H58</f>
        <v>452.59851199999997</v>
      </c>
      <c r="I58" s="25">
        <f>'C7'!I58-'C6'!I58</f>
        <v>371.07682499999999</v>
      </c>
      <c r="J58" s="25">
        <f>'C7'!J58-'C6'!J58</f>
        <v>376.75635</v>
      </c>
      <c r="K58" s="25">
        <f>'C7'!K58-'C6'!K58</f>
        <v>402.13072900000003</v>
      </c>
      <c r="L58" s="25">
        <f>'C7'!L58-'C6'!L58</f>
        <v>417.53159499999998</v>
      </c>
      <c r="M58" s="25">
        <f>'C7'!M58-'C6'!M58</f>
        <v>433.96226000000001</v>
      </c>
      <c r="N58" s="25">
        <f>'C7'!N58-'C6'!N58</f>
        <v>404.17017200000004</v>
      </c>
      <c r="O58" s="25">
        <f>'C7'!O58-'C6'!O58</f>
        <v>379.12161800000001</v>
      </c>
      <c r="P58" s="25">
        <f>'C7'!P58-'C6'!P58</f>
        <v>408.90185400000001</v>
      </c>
      <c r="Q58" s="25">
        <f>'C7'!Q58-'C6'!Q58</f>
        <v>456.864867</v>
      </c>
      <c r="R58" s="25">
        <f>'C7'!R58-'C6'!R58</f>
        <v>476.98970999999995</v>
      </c>
      <c r="S58" s="25">
        <f>'C7'!S58-'C6'!S58</f>
        <v>565.83956499999999</v>
      </c>
      <c r="T58" s="25">
        <f>'C7'!T58-'C6'!T58</f>
        <v>640.60946799999999</v>
      </c>
      <c r="U58" s="25">
        <f>'C7'!U58-'C6'!U58</f>
        <v>708.61493400000006</v>
      </c>
      <c r="V58" s="25">
        <f>'C7'!V58-'C6'!V58</f>
        <v>532.61594500000001</v>
      </c>
      <c r="W58" s="25">
        <f>'C7'!W58-'C6'!W58</f>
        <v>669.29065900000012</v>
      </c>
      <c r="X58" s="25">
        <f>'C7'!X58-'C6'!X58</f>
        <v>737.98655699999995</v>
      </c>
      <c r="Y58" s="25">
        <f>'C7'!Y58-'C6'!Y58</f>
        <v>717.81637100000012</v>
      </c>
      <c r="Z58" s="25">
        <f>'C7'!Z58-'C6'!Z58</f>
        <v>754.07935499999985</v>
      </c>
      <c r="AA58" s="25">
        <f>'C7'!AA58-'C6'!AA58</f>
        <v>773.06391899999994</v>
      </c>
      <c r="AB58" s="25">
        <f>'C7'!AB58-'C6'!AB58</f>
        <v>751.38916000000006</v>
      </c>
      <c r="AC58" s="25">
        <f>'C7'!AC58-'C6'!AC58</f>
        <v>629.12823700000001</v>
      </c>
      <c r="AD58" s="25">
        <f>'C7'!AD58-'C6'!AD58</f>
        <v>779.86362999999994</v>
      </c>
      <c r="AE58" s="25">
        <f>'C7'!AE58-'C6'!AE58</f>
        <v>900.93151599999999</v>
      </c>
      <c r="AF58" s="25">
        <f>'C7'!AF58-'C6'!AF58</f>
        <v>736.78253399999994</v>
      </c>
      <c r="AG58" s="25">
        <f>'C7'!AG58-'C6'!AG58</f>
        <v>631.27970300000004</v>
      </c>
      <c r="AH58" s="25">
        <f>'C7'!AH58-'C6'!AH58</f>
        <v>16257.315526999999</v>
      </c>
    </row>
    <row r="59" spans="1:34" ht="12" customHeight="1">
      <c r="A59" s="29">
        <v>49</v>
      </c>
      <c r="B59" s="37" t="s">
        <v>149</v>
      </c>
      <c r="C59" s="25">
        <f>'C7'!C59-'C6'!C59</f>
        <v>5.6841380000000008</v>
      </c>
      <c r="D59" s="25">
        <f>'C7'!D59-'C6'!D59</f>
        <v>6.1720300000000101</v>
      </c>
      <c r="E59" s="25">
        <f>'C7'!E59-'C6'!E59</f>
        <v>12.360719000000001</v>
      </c>
      <c r="F59" s="25">
        <f>'C7'!F59-'C6'!F59</f>
        <v>15.064223999999998</v>
      </c>
      <c r="G59" s="25">
        <f>'C7'!G59-'C6'!G59</f>
        <v>19.272030999999998</v>
      </c>
      <c r="H59" s="25">
        <f>'C7'!H59-'C6'!H59</f>
        <v>17.302239</v>
      </c>
      <c r="I59" s="25">
        <f>'C7'!I59-'C6'!I59</f>
        <v>18.100774000000001</v>
      </c>
      <c r="J59" s="25">
        <f>'C7'!J59-'C6'!J59</f>
        <v>17.710919999999998</v>
      </c>
      <c r="K59" s="25">
        <f>'C7'!K59-'C6'!K59</f>
        <v>21.782111999999998</v>
      </c>
      <c r="L59" s="25">
        <f>'C7'!L59-'C6'!L59</f>
        <v>24.613601000000003</v>
      </c>
      <c r="M59" s="25">
        <f>'C7'!M59-'C6'!M59</f>
        <v>21.240385</v>
      </c>
      <c r="N59" s="25">
        <f>'C7'!N59-'C6'!N59</f>
        <v>20.159538000000001</v>
      </c>
      <c r="O59" s="25">
        <f>'C7'!O59-'C6'!O59</f>
        <v>23.081246999999998</v>
      </c>
      <c r="P59" s="25">
        <f>'C7'!P59-'C6'!P59</f>
        <v>25.124734999999998</v>
      </c>
      <c r="Q59" s="25">
        <f>'C7'!Q59-'C6'!Q59</f>
        <v>24.174792</v>
      </c>
      <c r="R59" s="25">
        <f>'C7'!R59-'C6'!R59</f>
        <v>26.271689999999996</v>
      </c>
      <c r="S59" s="25">
        <f>'C7'!S59-'C6'!S59</f>
        <v>31.109597000000001</v>
      </c>
      <c r="T59" s="25">
        <f>'C7'!T59-'C6'!T59</f>
        <v>40.247225</v>
      </c>
      <c r="U59" s="25">
        <f>'C7'!U59-'C6'!U59</f>
        <v>42.019690000000004</v>
      </c>
      <c r="V59" s="25">
        <f>'C7'!V59-'C6'!V59</f>
        <v>42.667648999999997</v>
      </c>
      <c r="W59" s="25">
        <f>'C7'!W59-'C6'!W59</f>
        <v>40.590116999999999</v>
      </c>
      <c r="X59" s="25">
        <f>'C7'!X59-'C6'!X59</f>
        <v>44.323694999999994</v>
      </c>
      <c r="Y59" s="25">
        <f>'C7'!Y59-'C6'!Y59</f>
        <v>46.404978000000007</v>
      </c>
      <c r="Z59" s="25">
        <f>'C7'!Z59-'C6'!Z59</f>
        <v>45.514498999999994</v>
      </c>
      <c r="AA59" s="25">
        <f>'C7'!AA59-'C6'!AA59</f>
        <v>44.570813999999999</v>
      </c>
      <c r="AB59" s="25">
        <f>'C7'!AB59-'C6'!AB59</f>
        <v>46.379141000000004</v>
      </c>
      <c r="AC59" s="25">
        <f>'C7'!AC59-'C6'!AC59</f>
        <v>36.623052000000001</v>
      </c>
      <c r="AD59" s="25">
        <f>'C7'!AD59-'C6'!AD59</f>
        <v>35.236128000000008</v>
      </c>
      <c r="AE59" s="25">
        <f>'C7'!AE59-'C6'!AE59</f>
        <v>28.475199000000007</v>
      </c>
      <c r="AF59" s="25">
        <f>'C7'!AF59-'C6'!AF59</f>
        <v>29.955335999999999</v>
      </c>
      <c r="AG59" s="25">
        <f>'C7'!AG59-'C6'!AG59</f>
        <v>21.415324999999996</v>
      </c>
      <c r="AH59" s="25">
        <f>'C7'!AH59-'C6'!AH59</f>
        <v>873.64762000000007</v>
      </c>
    </row>
    <row r="60" spans="1:34" ht="12" customHeight="1">
      <c r="A60" s="29">
        <v>50</v>
      </c>
      <c r="B60" s="37" t="s">
        <v>150</v>
      </c>
      <c r="C60" s="25">
        <f>'C7'!C60-'C6'!C60</f>
        <v>0.773752</v>
      </c>
      <c r="D60" s="25">
        <f>'C7'!D60-'C6'!D60</f>
        <v>1.2093609999999799</v>
      </c>
      <c r="E60" s="25">
        <f>'C7'!E60-'C6'!E60</f>
        <v>3.3395020000000004</v>
      </c>
      <c r="F60" s="25">
        <f>'C7'!F60-'C6'!F60</f>
        <v>2.9884690000000003</v>
      </c>
      <c r="G60" s="25">
        <f>'C7'!G60-'C6'!G60</f>
        <v>1.590497</v>
      </c>
      <c r="H60" s="25">
        <f>'C7'!H60-'C6'!H60</f>
        <v>1.2197360000000002</v>
      </c>
      <c r="I60" s="25">
        <f>'C7'!I60-'C6'!I60</f>
        <v>1.059709</v>
      </c>
      <c r="J60" s="25">
        <f>'C7'!J60-'C6'!J60</f>
        <v>0.81996300000000011</v>
      </c>
      <c r="K60" s="25">
        <f>'C7'!K60-'C6'!K60</f>
        <v>0.57993800000000006</v>
      </c>
      <c r="L60" s="25">
        <f>'C7'!L60-'C6'!L60</f>
        <v>1.244381</v>
      </c>
      <c r="M60" s="25">
        <f>'C7'!M60-'C6'!M60</f>
        <v>1.3536570000000001</v>
      </c>
      <c r="N60" s="25">
        <f>'C7'!N60-'C6'!N60</f>
        <v>1.4721289999999998</v>
      </c>
      <c r="O60" s="25">
        <f>'C7'!O60-'C6'!O60</f>
        <v>2.1852520000000006</v>
      </c>
      <c r="P60" s="25">
        <f>'C7'!P60-'C6'!P60</f>
        <v>2.4287890000000001</v>
      </c>
      <c r="Q60" s="25">
        <f>'C7'!Q60-'C6'!Q60</f>
        <v>2.2787949999999997</v>
      </c>
      <c r="R60" s="25">
        <f>'C7'!R60-'C6'!R60</f>
        <v>5.2981379999999998</v>
      </c>
      <c r="S60" s="25">
        <f>'C7'!S60-'C6'!S60</f>
        <v>2.2935350000000003</v>
      </c>
      <c r="T60" s="25">
        <f>'C7'!T60-'C6'!T60</f>
        <v>8.2616160000000001</v>
      </c>
      <c r="U60" s="25">
        <f>'C7'!U60-'C6'!U60</f>
        <v>3.4670100000000001</v>
      </c>
      <c r="V60" s="25">
        <f>'C7'!V60-'C6'!V60</f>
        <v>2.1672750000000001</v>
      </c>
      <c r="W60" s="25">
        <f>'C7'!W60-'C6'!W60</f>
        <v>2.5984599999999998</v>
      </c>
      <c r="X60" s="25">
        <f>'C7'!X60-'C6'!X60</f>
        <v>1.2350719999999999</v>
      </c>
      <c r="Y60" s="25">
        <f>'C7'!Y60-'C6'!Y60</f>
        <v>-0.38999400000000001</v>
      </c>
      <c r="Z60" s="25">
        <f>'C7'!Z60-'C6'!Z60</f>
        <v>0.40968800000000011</v>
      </c>
      <c r="AA60" s="25">
        <f>'C7'!AA60-'C6'!AA60</f>
        <v>6.0417999999999972E-2</v>
      </c>
      <c r="AB60" s="25">
        <f>'C7'!AB60-'C6'!AB60</f>
        <v>0.580179</v>
      </c>
      <c r="AC60" s="25">
        <f>'C7'!AC60-'C6'!AC60</f>
        <v>0.32498400000000005</v>
      </c>
      <c r="AD60" s="25">
        <f>'C7'!AD60-'C6'!AD60</f>
        <v>0.40812399999999999</v>
      </c>
      <c r="AE60" s="25">
        <f>'C7'!AE60-'C6'!AE60</f>
        <v>0.37046400000000013</v>
      </c>
      <c r="AF60" s="25">
        <f>'C7'!AF60-'C6'!AF60</f>
        <v>0.89450600000000002</v>
      </c>
      <c r="AG60" s="25">
        <f>'C7'!AG60-'C6'!AG60</f>
        <v>0.32092500000000002</v>
      </c>
      <c r="AH60" s="25">
        <f>'C7'!AH60-'C6'!AH60</f>
        <v>52.844329999999978</v>
      </c>
    </row>
    <row r="61" spans="1:34" ht="12" customHeight="1">
      <c r="A61" s="29">
        <v>51</v>
      </c>
      <c r="B61" s="37" t="s">
        <v>151</v>
      </c>
      <c r="C61" s="25">
        <f>'C7'!C61-'C6'!C61</f>
        <v>0.34273300000000001</v>
      </c>
      <c r="D61" s="25">
        <f>'C7'!D61-'C6'!D61</f>
        <v>1.1251120000000001</v>
      </c>
      <c r="E61" s="25">
        <f>'C7'!E61-'C6'!E61</f>
        <v>2.3283200000000002</v>
      </c>
      <c r="F61" s="25">
        <f>'C7'!F61-'C6'!F61</f>
        <v>3.4090050000000001</v>
      </c>
      <c r="G61" s="25">
        <f>'C7'!G61-'C6'!G61</f>
        <v>3.2913999999999999</v>
      </c>
      <c r="H61" s="25">
        <f>'C7'!H61-'C6'!H61</f>
        <v>5.0721099999999995</v>
      </c>
      <c r="I61" s="25">
        <f>'C7'!I61-'C6'!I61</f>
        <v>3.8068020000000002</v>
      </c>
      <c r="J61" s="25">
        <f>'C7'!J61-'C6'!J61</f>
        <v>3.2758480000000003</v>
      </c>
      <c r="K61" s="25">
        <f>'C7'!K61-'C6'!K61</f>
        <v>6.3664259999999997</v>
      </c>
      <c r="L61" s="25">
        <f>'C7'!L61-'C6'!L61</f>
        <v>5.0007110000000008</v>
      </c>
      <c r="M61" s="25">
        <f>'C7'!M61-'C6'!M61</f>
        <v>6.1887049999999997</v>
      </c>
      <c r="N61" s="25">
        <f>'C7'!N61-'C6'!N61</f>
        <v>6.9845790000000001</v>
      </c>
      <c r="O61" s="25">
        <f>'C7'!O61-'C6'!O61</f>
        <v>10.339621000000003</v>
      </c>
      <c r="P61" s="25">
        <f>'C7'!P61-'C6'!P61</f>
        <v>3.8209119999999999</v>
      </c>
      <c r="Q61" s="25">
        <f>'C7'!Q61-'C6'!Q61</f>
        <v>4.4213239999999994</v>
      </c>
      <c r="R61" s="25">
        <f>'C7'!R61-'C6'!R61</f>
        <v>5.6037050000000006</v>
      </c>
      <c r="S61" s="25">
        <f>'C7'!S61-'C6'!S61</f>
        <v>4.8937910000000002</v>
      </c>
      <c r="T61" s="25">
        <f>'C7'!T61-'C6'!T61</f>
        <v>5.1251810000000004</v>
      </c>
      <c r="U61" s="25">
        <f>'C7'!U61-'C6'!U61</f>
        <v>5.572133</v>
      </c>
      <c r="V61" s="25">
        <f>'C7'!V61-'C6'!V61</f>
        <v>5.6154020000000004</v>
      </c>
      <c r="W61" s="25">
        <f>'C7'!W61-'C6'!W61</f>
        <v>6.3473629999999996</v>
      </c>
      <c r="X61" s="25">
        <f>'C7'!X61-'C6'!X61</f>
        <v>5.7193350000000001</v>
      </c>
      <c r="Y61" s="25">
        <f>'C7'!Y61-'C6'!Y61</f>
        <v>5.7070319999999999</v>
      </c>
      <c r="Z61" s="25">
        <f>'C7'!Z61-'C6'!Z61</f>
        <v>4.8974089999999997</v>
      </c>
      <c r="AA61" s="25">
        <f>'C7'!AA61-'C6'!AA61</f>
        <v>5.4660580000000003</v>
      </c>
      <c r="AB61" s="25">
        <f>'C7'!AB61-'C6'!AB61</f>
        <v>4.7788110000000001</v>
      </c>
      <c r="AC61" s="25">
        <f>'C7'!AC61-'C6'!AC61</f>
        <v>4.1277999999999997</v>
      </c>
      <c r="AD61" s="25">
        <f>'C7'!AD61-'C6'!AD61</f>
        <v>3.3809050000000003</v>
      </c>
      <c r="AE61" s="25">
        <f>'C7'!AE61-'C6'!AE61</f>
        <v>4.0777410000000005</v>
      </c>
      <c r="AF61" s="25">
        <f>'C7'!AF61-'C6'!AF61</f>
        <v>4.5295349999999992</v>
      </c>
      <c r="AG61" s="25">
        <f>'C7'!AG61-'C6'!AG61</f>
        <v>4.3222750000000003</v>
      </c>
      <c r="AH61" s="25">
        <f>'C7'!AH61-'C6'!AH61</f>
        <v>145.938084</v>
      </c>
    </row>
    <row r="62" spans="1:34" ht="12" customHeight="1">
      <c r="A62" s="29">
        <v>52</v>
      </c>
      <c r="B62" s="37" t="s">
        <v>152</v>
      </c>
      <c r="C62" s="25">
        <f>'C7'!C62-'C6'!C62</f>
        <v>10.536977</v>
      </c>
      <c r="D62" s="25">
        <f>'C7'!D62-'C6'!D62</f>
        <v>19.381538000000003</v>
      </c>
      <c r="E62" s="25">
        <f>'C7'!E62-'C6'!E62</f>
        <v>37.460799999999992</v>
      </c>
      <c r="F62" s="25">
        <f>'C7'!F62-'C6'!F62</f>
        <v>76.705692999999997</v>
      </c>
      <c r="G62" s="25">
        <f>'C7'!G62-'C6'!G62</f>
        <v>82.660843999999997</v>
      </c>
      <c r="H62" s="25">
        <f>'C7'!H62-'C6'!H62</f>
        <v>154.5059</v>
      </c>
      <c r="I62" s="25">
        <f>'C7'!I62-'C6'!I62</f>
        <v>186.86262100000002</v>
      </c>
      <c r="J62" s="25">
        <f>'C7'!J62-'C6'!J62</f>
        <v>208.845303</v>
      </c>
      <c r="K62" s="25">
        <f>'C7'!K62-'C6'!K62</f>
        <v>282.88976600000001</v>
      </c>
      <c r="L62" s="25">
        <f>'C7'!L62-'C6'!L62</f>
        <v>122.02358599999998</v>
      </c>
      <c r="M62" s="25">
        <f>'C7'!M62-'C6'!M62</f>
        <v>211.02920699999999</v>
      </c>
      <c r="N62" s="25">
        <f>'C7'!N62-'C6'!N62</f>
        <v>362.17959200000001</v>
      </c>
      <c r="O62" s="25">
        <f>'C7'!O62-'C6'!O62</f>
        <v>462.33991399999996</v>
      </c>
      <c r="P62" s="25">
        <f>'C7'!P62-'C6'!P62</f>
        <v>564.84612300000003</v>
      </c>
      <c r="Q62" s="25">
        <f>'C7'!Q62-'C6'!Q62</f>
        <v>775.868202</v>
      </c>
      <c r="R62" s="25">
        <f>'C7'!R62-'C6'!R62</f>
        <v>762.1210329999999</v>
      </c>
      <c r="S62" s="25">
        <f>'C7'!S62-'C6'!S62</f>
        <v>849.23960799999998</v>
      </c>
      <c r="T62" s="25">
        <f>'C7'!T62-'C6'!T62</f>
        <v>978.37875099999997</v>
      </c>
      <c r="U62" s="25">
        <f>'C7'!U62-'C6'!U62</f>
        <v>1047.1819600000001</v>
      </c>
      <c r="V62" s="25">
        <f>'C7'!V62-'C6'!V62</f>
        <v>774.42059499999993</v>
      </c>
      <c r="W62" s="25">
        <f>'C7'!W62-'C6'!W62</f>
        <v>954.47291200000006</v>
      </c>
      <c r="X62" s="25">
        <f>'C7'!X62-'C6'!X62</f>
        <v>1451.394673</v>
      </c>
      <c r="Y62" s="25">
        <f>'C7'!Y62-'C6'!Y62</f>
        <v>1013.6088130000001</v>
      </c>
      <c r="Z62" s="25">
        <f>'C7'!Z62-'C6'!Z62</f>
        <v>956.537556</v>
      </c>
      <c r="AA62" s="25">
        <f>'C7'!AA62-'C6'!AA62</f>
        <v>1046.8551299999999</v>
      </c>
      <c r="AB62" s="25">
        <f>'C7'!AB62-'C6'!AB62</f>
        <v>984.30851299999995</v>
      </c>
      <c r="AC62" s="25">
        <f>'C7'!AC62-'C6'!AC62</f>
        <v>908.13404300000002</v>
      </c>
      <c r="AD62" s="25">
        <f>'C7'!AD62-'C6'!AD62</f>
        <v>967.49356699999998</v>
      </c>
      <c r="AE62" s="25">
        <f>'C7'!AE62-'C6'!AE62</f>
        <v>1007.368194</v>
      </c>
      <c r="AF62" s="25">
        <f>'C7'!AF62-'C6'!AF62</f>
        <v>1077.2873500000003</v>
      </c>
      <c r="AG62" s="25">
        <f>'C7'!AG62-'C6'!AG62</f>
        <v>681.20120700000007</v>
      </c>
      <c r="AH62" s="25">
        <f>'C7'!AH62-'C6'!AH62</f>
        <v>19018.139971000001</v>
      </c>
    </row>
    <row r="63" spans="1:34" ht="12" customHeight="1">
      <c r="A63" s="29">
        <v>53</v>
      </c>
      <c r="B63" s="37" t="s">
        <v>153</v>
      </c>
      <c r="C63" s="25">
        <f>'C7'!C63-'C6'!C63</f>
        <v>10.608822</v>
      </c>
      <c r="D63" s="25">
        <f>'C7'!D63-'C6'!D63</f>
        <v>12.248223999999899</v>
      </c>
      <c r="E63" s="25">
        <f>'C7'!E63-'C6'!E63</f>
        <v>20.632196999999998</v>
      </c>
      <c r="F63" s="25">
        <f>'C7'!F63-'C6'!F63</f>
        <v>28.66882</v>
      </c>
      <c r="G63" s="25">
        <f>'C7'!G63-'C6'!G63</f>
        <v>22.273343999999998</v>
      </c>
      <c r="H63" s="25">
        <f>'C7'!H63-'C6'!H63</f>
        <v>0.82355800000000001</v>
      </c>
      <c r="I63" s="25">
        <f>'C7'!I63-'C6'!I63</f>
        <v>1.9220629999999999</v>
      </c>
      <c r="J63" s="25">
        <f>'C7'!J63-'C6'!J63</f>
        <v>1.3139569999999998</v>
      </c>
      <c r="K63" s="25">
        <f>'C7'!K63-'C6'!K63</f>
        <v>1.7533730000000001</v>
      </c>
      <c r="L63" s="25">
        <f>'C7'!L63-'C6'!L63</f>
        <v>1.0712469999999998</v>
      </c>
      <c r="M63" s="25">
        <f>'C7'!M63-'C6'!M63</f>
        <v>1.051239</v>
      </c>
      <c r="N63" s="25">
        <f>'C7'!N63-'C6'!N63</f>
        <v>1.1553750000000003</v>
      </c>
      <c r="O63" s="25">
        <f>'C7'!O63-'C6'!O63</f>
        <v>0.73020900000000011</v>
      </c>
      <c r="P63" s="25">
        <f>'C7'!P63-'C6'!P63</f>
        <v>1.051814</v>
      </c>
      <c r="Q63" s="25">
        <f>'C7'!Q63-'C6'!Q63</f>
        <v>1.304235</v>
      </c>
      <c r="R63" s="25">
        <f>'C7'!R63-'C6'!R63</f>
        <v>0.34585299999999985</v>
      </c>
      <c r="S63" s="25">
        <f>'C7'!S63-'C6'!S63</f>
        <v>0.46734999999999999</v>
      </c>
      <c r="T63" s="25">
        <f>'C7'!T63-'C6'!T63</f>
        <v>0.33612900000000001</v>
      </c>
      <c r="U63" s="25">
        <f>'C7'!U63-'C6'!U63</f>
        <v>3.1776030000000004</v>
      </c>
      <c r="V63" s="25">
        <f>'C7'!V63-'C6'!V63</f>
        <v>4.9009399999999994</v>
      </c>
      <c r="W63" s="25">
        <f>'C7'!W63-'C6'!W63</f>
        <v>5.9069830000000003</v>
      </c>
      <c r="X63" s="25">
        <f>'C7'!X63-'C6'!X63</f>
        <v>0.36722900000000014</v>
      </c>
      <c r="Y63" s="25">
        <f>'C7'!Y63-'C6'!Y63</f>
        <v>-0.22104800000000002</v>
      </c>
      <c r="Z63" s="25">
        <f>'C7'!Z63-'C6'!Z63</f>
        <v>0.13398999999999994</v>
      </c>
      <c r="AA63" s="25">
        <f>'C7'!AA63-'C6'!AA63</f>
        <v>0.74554500000000001</v>
      </c>
      <c r="AB63" s="25">
        <f>'C7'!AB63-'C6'!AB63</f>
        <v>0.45218399999999992</v>
      </c>
      <c r="AC63" s="25">
        <f>'C7'!AC63-'C6'!AC63</f>
        <v>0.11741800000000002</v>
      </c>
      <c r="AD63" s="25">
        <f>'C7'!AD63-'C6'!AD63</f>
        <v>0.28418599999999994</v>
      </c>
      <c r="AE63" s="25">
        <f>'C7'!AE63-'C6'!AE63</f>
        <v>-6.9509999999999295E-3</v>
      </c>
      <c r="AF63" s="25">
        <f>'C7'!AF63-'C6'!AF63</f>
        <v>-0.11748499999999995</v>
      </c>
      <c r="AG63" s="25">
        <f>'C7'!AG63-'C6'!AG63</f>
        <v>0.34059899999999999</v>
      </c>
      <c r="AH63" s="25">
        <f>'C7'!AH63-'C6'!AH63</f>
        <v>123.83900199999991</v>
      </c>
    </row>
    <row r="64" spans="1:34" ht="12" customHeight="1">
      <c r="A64" s="29">
        <v>54</v>
      </c>
      <c r="B64" s="37" t="s">
        <v>154</v>
      </c>
      <c r="C64" s="25">
        <f>'C7'!C64-'C6'!C64</f>
        <v>39.67576099999981</v>
      </c>
      <c r="D64" s="25">
        <f>'C7'!D64-'C6'!D64</f>
        <v>58.439864000000014</v>
      </c>
      <c r="E64" s="25">
        <f>'C7'!E64-'C6'!E64</f>
        <v>27.943874000000001</v>
      </c>
      <c r="F64" s="25">
        <f>'C7'!F64-'C6'!F64</f>
        <v>32.016939000000001</v>
      </c>
      <c r="G64" s="25">
        <f>'C7'!G64-'C6'!G64</f>
        <v>31.075623</v>
      </c>
      <c r="H64" s="25">
        <f>'C7'!H64-'C6'!H64</f>
        <v>31.368285999999998</v>
      </c>
      <c r="I64" s="25">
        <f>'C7'!I64-'C6'!I64</f>
        <v>31.052376999999996</v>
      </c>
      <c r="J64" s="25">
        <f>'C7'!J64-'C6'!J64</f>
        <v>50.005944</v>
      </c>
      <c r="K64" s="25">
        <f>'C7'!K64-'C6'!K64</f>
        <v>65.101794999999996</v>
      </c>
      <c r="L64" s="25">
        <f>'C7'!L64-'C6'!L64</f>
        <v>50.919913000000001</v>
      </c>
      <c r="M64" s="25">
        <f>'C7'!M64-'C6'!M64</f>
        <v>80.333924999999994</v>
      </c>
      <c r="N64" s="25">
        <f>'C7'!N64-'C6'!N64</f>
        <v>82.094038000000012</v>
      </c>
      <c r="O64" s="25">
        <f>'C7'!O64-'C6'!O64</f>
        <v>80.636542999999989</v>
      </c>
      <c r="P64" s="25">
        <f>'C7'!P64-'C6'!P64</f>
        <v>99.183420999999996</v>
      </c>
      <c r="Q64" s="25">
        <f>'C7'!Q64-'C6'!Q64</f>
        <v>118.661295</v>
      </c>
      <c r="R64" s="25">
        <f>'C7'!R64-'C6'!R64</f>
        <v>123.38914900000002</v>
      </c>
      <c r="S64" s="25">
        <f>'C7'!S64-'C6'!S64</f>
        <v>150.34921900000001</v>
      </c>
      <c r="T64" s="25">
        <f>'C7'!T64-'C6'!T64</f>
        <v>175.65713400000001</v>
      </c>
      <c r="U64" s="25">
        <f>'C7'!U64-'C6'!U64</f>
        <v>154.718659</v>
      </c>
      <c r="V64" s="25">
        <f>'C7'!V64-'C6'!V64</f>
        <v>122.801913</v>
      </c>
      <c r="W64" s="25">
        <f>'C7'!W64-'C6'!W64</f>
        <v>155.26253700000001</v>
      </c>
      <c r="X64" s="25">
        <f>'C7'!X64-'C6'!X64</f>
        <v>186.18071700000002</v>
      </c>
      <c r="Y64" s="25">
        <f>'C7'!Y64-'C6'!Y64</f>
        <v>201.22678199999999</v>
      </c>
      <c r="Z64" s="25">
        <f>'C7'!Z64-'C6'!Z64</f>
        <v>194.18142600000002</v>
      </c>
      <c r="AA64" s="25">
        <f>'C7'!AA64-'C6'!AA64</f>
        <v>172.66973400000001</v>
      </c>
      <c r="AB64" s="25">
        <f>'C7'!AB64-'C6'!AB64</f>
        <v>162.075367</v>
      </c>
      <c r="AC64" s="25">
        <f>'C7'!AC64-'C6'!AC64</f>
        <v>154.98811800000004</v>
      </c>
      <c r="AD64" s="25">
        <f>'C7'!AD64-'C6'!AD64</f>
        <v>162.02016600000002</v>
      </c>
      <c r="AE64" s="25">
        <f>'C7'!AE64-'C6'!AE64</f>
        <v>148.89301700000004</v>
      </c>
      <c r="AF64" s="25">
        <f>'C7'!AF64-'C6'!AF64</f>
        <v>154.14792200000008</v>
      </c>
      <c r="AG64" s="25">
        <f>'C7'!AG64-'C6'!AG64</f>
        <v>104.57918100000003</v>
      </c>
      <c r="AH64" s="25">
        <f>'C7'!AH64-'C6'!AH64</f>
        <v>3401.650639</v>
      </c>
    </row>
    <row r="65" spans="1:34" ht="12" customHeight="1">
      <c r="A65" s="29">
        <v>55</v>
      </c>
      <c r="B65" s="37" t="s">
        <v>155</v>
      </c>
      <c r="C65" s="25">
        <f>'C7'!C65-'C6'!C65</f>
        <v>25.481398999999801</v>
      </c>
      <c r="D65" s="25">
        <f>'C7'!D65-'C6'!D65</f>
        <v>26.904026000000009</v>
      </c>
      <c r="E65" s="25">
        <f>'C7'!E65-'C6'!E65</f>
        <v>28.737215999999997</v>
      </c>
      <c r="F65" s="25">
        <f>'C7'!F65-'C6'!F65</f>
        <v>33.417096000000001</v>
      </c>
      <c r="G65" s="25">
        <f>'C7'!G65-'C6'!G65</f>
        <v>28.725078000000003</v>
      </c>
      <c r="H65" s="25">
        <f>'C7'!H65-'C6'!H65</f>
        <v>33.052663999999993</v>
      </c>
      <c r="I65" s="25">
        <f>'C7'!I65-'C6'!I65</f>
        <v>39.534085999999995</v>
      </c>
      <c r="J65" s="25">
        <f>'C7'!J65-'C6'!J65</f>
        <v>43.445477000000004</v>
      </c>
      <c r="K65" s="25">
        <f>'C7'!K65-'C6'!K65</f>
        <v>44.476929999999996</v>
      </c>
      <c r="L65" s="25">
        <f>'C7'!L65-'C6'!L65</f>
        <v>36.194491999999997</v>
      </c>
      <c r="M65" s="25">
        <f>'C7'!M65-'C6'!M65</f>
        <v>49.927064000000001</v>
      </c>
      <c r="N65" s="25">
        <f>'C7'!N65-'C6'!N65</f>
        <v>113.66135900000002</v>
      </c>
      <c r="O65" s="25">
        <f>'C7'!O65-'C6'!O65</f>
        <v>162.29562900000002</v>
      </c>
      <c r="P65" s="25">
        <f>'C7'!P65-'C6'!P65</f>
        <v>204.40604199999999</v>
      </c>
      <c r="Q65" s="25">
        <f>'C7'!Q65-'C6'!Q65</f>
        <v>189.84651399999998</v>
      </c>
      <c r="R65" s="25">
        <f>'C7'!R65-'C6'!R65</f>
        <v>179.32504599999999</v>
      </c>
      <c r="S65" s="25">
        <f>'C7'!S65-'C6'!S65</f>
        <v>184.231863</v>
      </c>
      <c r="T65" s="25">
        <f>'C7'!T65-'C6'!T65</f>
        <v>216.20296400000001</v>
      </c>
      <c r="U65" s="25">
        <f>'C7'!U65-'C6'!U65</f>
        <v>302.20024000000001</v>
      </c>
      <c r="V65" s="25">
        <f>'C7'!V65-'C6'!V65</f>
        <v>225.185992</v>
      </c>
      <c r="W65" s="25">
        <f>'C7'!W65-'C6'!W65</f>
        <v>366.88398599999999</v>
      </c>
      <c r="X65" s="25">
        <f>'C7'!X65-'C6'!X65</f>
        <v>488.70485299999996</v>
      </c>
      <c r="Y65" s="25">
        <f>'C7'!Y65-'C6'!Y65</f>
        <v>421.25841200000002</v>
      </c>
      <c r="Z65" s="25">
        <f>'C7'!Z65-'C6'!Z65</f>
        <v>422.57075300000008</v>
      </c>
      <c r="AA65" s="25">
        <f>'C7'!AA65-'C6'!AA65</f>
        <v>489.00531199999995</v>
      </c>
      <c r="AB65" s="25">
        <f>'C7'!AB65-'C6'!AB65</f>
        <v>526.07702600000005</v>
      </c>
      <c r="AC65" s="25">
        <f>'C7'!AC65-'C6'!AC65</f>
        <v>467.91579899999999</v>
      </c>
      <c r="AD65" s="25">
        <f>'C7'!AD65-'C6'!AD65</f>
        <v>496.10491400000006</v>
      </c>
      <c r="AE65" s="25">
        <f>'C7'!AE65-'C6'!AE65</f>
        <v>620.50433999999973</v>
      </c>
      <c r="AF65" s="25">
        <f>'C7'!AF65-'C6'!AF65</f>
        <v>655.53203499999984</v>
      </c>
      <c r="AG65" s="25">
        <f>'C7'!AG65-'C6'!AG65</f>
        <v>429.98772599999984</v>
      </c>
      <c r="AH65" s="25">
        <f>'C7'!AH65-'C6'!AH65</f>
        <v>7551.7963329999984</v>
      </c>
    </row>
    <row r="66" spans="1:34" ht="12" customHeight="1">
      <c r="A66" s="29">
        <v>56</v>
      </c>
      <c r="B66" s="37" t="s">
        <v>156</v>
      </c>
      <c r="C66" s="25">
        <f>'C7'!C66-'C6'!C66</f>
        <v>5.3811829999999921</v>
      </c>
      <c r="D66" s="25">
        <f>'C7'!D66-'C6'!D66</f>
        <v>4.3781980000000003</v>
      </c>
      <c r="E66" s="25">
        <f>'C7'!E66-'C6'!E66</f>
        <v>7.1542440000000003</v>
      </c>
      <c r="F66" s="25">
        <f>'C7'!F66-'C6'!F66</f>
        <v>6.657483</v>
      </c>
      <c r="G66" s="25">
        <f>'C7'!G66-'C6'!G66</f>
        <v>8.9032219999999995</v>
      </c>
      <c r="H66" s="25">
        <f>'C7'!H66-'C6'!H66</f>
        <v>11.546349000000001</v>
      </c>
      <c r="I66" s="25">
        <f>'C7'!I66-'C6'!I66</f>
        <v>17.853788999999999</v>
      </c>
      <c r="J66" s="25">
        <f>'C7'!J66-'C6'!J66</f>
        <v>13.995881999999998</v>
      </c>
      <c r="K66" s="25">
        <f>'C7'!K66-'C6'!K66</f>
        <v>19.974387</v>
      </c>
      <c r="L66" s="25">
        <f>'C7'!L66-'C6'!L66</f>
        <v>22.941079000000002</v>
      </c>
      <c r="M66" s="25">
        <f>'C7'!M66-'C6'!M66</f>
        <v>37.058368999999999</v>
      </c>
      <c r="N66" s="25">
        <f>'C7'!N66-'C6'!N66</f>
        <v>44.019010000000002</v>
      </c>
      <c r="O66" s="25">
        <f>'C7'!O66-'C6'!O66</f>
        <v>32.793746999999996</v>
      </c>
      <c r="P66" s="25">
        <f>'C7'!P66-'C6'!P66</f>
        <v>24.492280999999998</v>
      </c>
      <c r="Q66" s="25">
        <f>'C7'!Q66-'C6'!Q66</f>
        <v>28.746231000000002</v>
      </c>
      <c r="R66" s="25">
        <f>'C7'!R66-'C6'!R66</f>
        <v>44.490054999999998</v>
      </c>
      <c r="S66" s="25">
        <f>'C7'!S66-'C6'!S66</f>
        <v>63.41527</v>
      </c>
      <c r="T66" s="25">
        <f>'C7'!T66-'C6'!T66</f>
        <v>61.958495000000006</v>
      </c>
      <c r="U66" s="25">
        <f>'C7'!U66-'C6'!U66</f>
        <v>53.133431000000002</v>
      </c>
      <c r="V66" s="25">
        <f>'C7'!V66-'C6'!V66</f>
        <v>49.551268</v>
      </c>
      <c r="W66" s="25">
        <f>'C7'!W66-'C6'!W66</f>
        <v>72.428601999999998</v>
      </c>
      <c r="X66" s="25">
        <f>'C7'!X66-'C6'!X66</f>
        <v>87.455867000000012</v>
      </c>
      <c r="Y66" s="25">
        <f>'C7'!Y66-'C6'!Y66</f>
        <v>97.995622999999981</v>
      </c>
      <c r="Z66" s="25">
        <f>'C7'!Z66-'C6'!Z66</f>
        <v>100.58114999999999</v>
      </c>
      <c r="AA66" s="25">
        <f>'C7'!AA66-'C6'!AA66</f>
        <v>102.629648</v>
      </c>
      <c r="AB66" s="25">
        <f>'C7'!AB66-'C6'!AB66</f>
        <v>129.638327</v>
      </c>
      <c r="AC66" s="25">
        <f>'C7'!AC66-'C6'!AC66</f>
        <v>79.349856999999986</v>
      </c>
      <c r="AD66" s="25">
        <f>'C7'!AD66-'C6'!AD66</f>
        <v>80.041842999999972</v>
      </c>
      <c r="AE66" s="25">
        <f>'C7'!AE66-'C6'!AE66</f>
        <v>119.129177</v>
      </c>
      <c r="AF66" s="25">
        <f>'C7'!AF66-'C6'!AF66</f>
        <v>136.16594900000001</v>
      </c>
      <c r="AG66" s="25">
        <f>'C7'!AG66-'C6'!AG66</f>
        <v>94.857834000000011</v>
      </c>
      <c r="AH66" s="25">
        <f>'C7'!AH66-'C6'!AH66</f>
        <v>1658.7178499999998</v>
      </c>
    </row>
    <row r="67" spans="1:34" ht="12" customHeight="1">
      <c r="A67" s="29">
        <v>57</v>
      </c>
      <c r="B67" s="37" t="s">
        <v>157</v>
      </c>
      <c r="C67" s="25">
        <f>'C7'!C67-'C6'!C67</f>
        <v>1.348614</v>
      </c>
      <c r="D67" s="25">
        <f>'C7'!D67-'C6'!D67</f>
        <v>1.5244710000000001</v>
      </c>
      <c r="E67" s="25">
        <f>'C7'!E67-'C6'!E67</f>
        <v>4.1522540000000001</v>
      </c>
      <c r="F67" s="25">
        <f>'C7'!F67-'C6'!F67</f>
        <v>4.1295079999999995</v>
      </c>
      <c r="G67" s="25">
        <f>'C7'!G67-'C6'!G67</f>
        <v>5.7776540000000001</v>
      </c>
      <c r="H67" s="25">
        <f>'C7'!H67-'C6'!H67</f>
        <v>4.8146269999999998</v>
      </c>
      <c r="I67" s="25">
        <f>'C7'!I67-'C6'!I67</f>
        <v>4.1761230000000005</v>
      </c>
      <c r="J67" s="25">
        <f>'C7'!J67-'C6'!J67</f>
        <v>5.0290229999999996</v>
      </c>
      <c r="K67" s="25">
        <f>'C7'!K67-'C6'!K67</f>
        <v>4.823626</v>
      </c>
      <c r="L67" s="25">
        <f>'C7'!L67-'C6'!L67</f>
        <v>6.4438560000000003</v>
      </c>
      <c r="M67" s="25">
        <f>'C7'!M67-'C6'!M67</f>
        <v>7.4856109999999996</v>
      </c>
      <c r="N67" s="25">
        <f>'C7'!N67-'C6'!N67</f>
        <v>2.7810259999999998</v>
      </c>
      <c r="O67" s="25">
        <f>'C7'!O67-'C6'!O67</f>
        <v>2.5765479999999998</v>
      </c>
      <c r="P67" s="25">
        <f>'C7'!P67-'C6'!P67</f>
        <v>2.768249</v>
      </c>
      <c r="Q67" s="25">
        <f>'C7'!Q67-'C6'!Q67</f>
        <v>2.4142059999999996</v>
      </c>
      <c r="R67" s="25">
        <f>'C7'!R67-'C6'!R67</f>
        <v>2.9108160000000001</v>
      </c>
      <c r="S67" s="25">
        <f>'C7'!S67-'C6'!S67</f>
        <v>4.6452799999999996</v>
      </c>
      <c r="T67" s="25">
        <f>'C7'!T67-'C6'!T67</f>
        <v>4.9738349999999993</v>
      </c>
      <c r="U67" s="25">
        <f>'C7'!U67-'C6'!U67</f>
        <v>8.1315989999999996</v>
      </c>
      <c r="V67" s="25">
        <f>'C7'!V67-'C6'!V67</f>
        <v>5.8786170000000002</v>
      </c>
      <c r="W67" s="25">
        <f>'C7'!W67-'C6'!W67</f>
        <v>8.4436529999999994</v>
      </c>
      <c r="X67" s="25">
        <f>'C7'!X67-'C6'!X67</f>
        <v>9.7021640000000016</v>
      </c>
      <c r="Y67" s="25">
        <f>'C7'!Y67-'C6'!Y67</f>
        <v>9.7506050000000002</v>
      </c>
      <c r="Z67" s="25">
        <f>'C7'!Z67-'C6'!Z67</f>
        <v>9.5963580000000022</v>
      </c>
      <c r="AA67" s="25">
        <f>'C7'!AA67-'C6'!AA67</f>
        <v>8.7322109999999995</v>
      </c>
      <c r="AB67" s="25">
        <f>'C7'!AB67-'C6'!AB67</f>
        <v>10.291384000000001</v>
      </c>
      <c r="AC67" s="25">
        <f>'C7'!AC67-'C6'!AC67</f>
        <v>11.148338000000001</v>
      </c>
      <c r="AD67" s="25">
        <f>'C7'!AD67-'C6'!AD67</f>
        <v>9.3650209999999952</v>
      </c>
      <c r="AE67" s="25">
        <f>'C7'!AE67-'C6'!AE67</f>
        <v>8.9985280000000021</v>
      </c>
      <c r="AF67" s="25">
        <f>'C7'!AF67-'C6'!AF67</f>
        <v>8.613381000000004</v>
      </c>
      <c r="AG67" s="25">
        <f>'C7'!AG67-'C6'!AG67</f>
        <v>4.4455490000000006</v>
      </c>
      <c r="AH67" s="25">
        <f>'C7'!AH67-'C6'!AH67</f>
        <v>185.87273500000001</v>
      </c>
    </row>
    <row r="68" spans="1:34" ht="12" customHeight="1">
      <c r="A68" s="29">
        <v>58</v>
      </c>
      <c r="B68" s="37" t="s">
        <v>158</v>
      </c>
      <c r="C68" s="25">
        <f>'C7'!C68-'C6'!C68</f>
        <v>11.86585</v>
      </c>
      <c r="D68" s="25">
        <f>'C7'!D68-'C6'!D68</f>
        <v>12.364741000000009</v>
      </c>
      <c r="E68" s="25">
        <f>'C7'!E68-'C6'!E68</f>
        <v>10.315581</v>
      </c>
      <c r="F68" s="25">
        <f>'C7'!F68-'C6'!F68</f>
        <v>15.329619000000001</v>
      </c>
      <c r="G68" s="25">
        <f>'C7'!G68-'C6'!G68</f>
        <v>25.258938999999998</v>
      </c>
      <c r="H68" s="25">
        <f>'C7'!H68-'C6'!H68</f>
        <v>37.684868999999999</v>
      </c>
      <c r="I68" s="25">
        <f>'C7'!I68-'C6'!I68</f>
        <v>40.630159000000006</v>
      </c>
      <c r="J68" s="25">
        <f>'C7'!J68-'C6'!J68</f>
        <v>58.976850000000006</v>
      </c>
      <c r="K68" s="25">
        <f>'C7'!K68-'C6'!K68</f>
        <v>56.702269000000001</v>
      </c>
      <c r="L68" s="25">
        <f>'C7'!L68-'C6'!L68</f>
        <v>72.926732999999999</v>
      </c>
      <c r="M68" s="25">
        <f>'C7'!M68-'C6'!M68</f>
        <v>101.124251</v>
      </c>
      <c r="N68" s="25">
        <f>'C7'!N68-'C6'!N68</f>
        <v>244.66854599999996</v>
      </c>
      <c r="O68" s="25">
        <f>'C7'!O68-'C6'!O68</f>
        <v>305.319682</v>
      </c>
      <c r="P68" s="25">
        <f>'C7'!P68-'C6'!P68</f>
        <v>123.95514800000001</v>
      </c>
      <c r="Q68" s="25">
        <f>'C7'!Q68-'C6'!Q68</f>
        <v>159.14425199999999</v>
      </c>
      <c r="R68" s="25">
        <f>'C7'!R68-'C6'!R68</f>
        <v>102.58524299999999</v>
      </c>
      <c r="S68" s="25">
        <f>'C7'!S68-'C6'!S68</f>
        <v>85.448576000000003</v>
      </c>
      <c r="T68" s="25">
        <f>'C7'!T68-'C6'!T68</f>
        <v>71.292733000000013</v>
      </c>
      <c r="U68" s="25">
        <f>'C7'!U68-'C6'!U68</f>
        <v>75.330566999999988</v>
      </c>
      <c r="V68" s="25">
        <f>'C7'!V68-'C6'!V68</f>
        <v>92.03942099999999</v>
      </c>
      <c r="W68" s="25">
        <f>'C7'!W68-'C6'!W68</f>
        <v>126.288614</v>
      </c>
      <c r="X68" s="25">
        <f>'C7'!X68-'C6'!X68</f>
        <v>112.16011699999999</v>
      </c>
      <c r="Y68" s="25">
        <f>'C7'!Y68-'C6'!Y68</f>
        <v>83.810643999999996</v>
      </c>
      <c r="Z68" s="25">
        <f>'C7'!Z68-'C6'!Z68</f>
        <v>84.43437999999999</v>
      </c>
      <c r="AA68" s="25">
        <f>'C7'!AA68-'C6'!AA68</f>
        <v>81.992559</v>
      </c>
      <c r="AB68" s="25">
        <f>'C7'!AB68-'C6'!AB68</f>
        <v>83.976748000000015</v>
      </c>
      <c r="AC68" s="25">
        <f>'C7'!AC68-'C6'!AC68</f>
        <v>68.216553999999988</v>
      </c>
      <c r="AD68" s="25">
        <f>'C7'!AD68-'C6'!AD68</f>
        <v>71.873785999999967</v>
      </c>
      <c r="AE68" s="25">
        <f>'C7'!AE68-'C6'!AE68</f>
        <v>78.04806499999998</v>
      </c>
      <c r="AF68" s="25">
        <f>'C7'!AF68-'C6'!AF68</f>
        <v>85.937805999999981</v>
      </c>
      <c r="AG68" s="25">
        <f>'C7'!AG68-'C6'!AG68</f>
        <v>34.988394000000007</v>
      </c>
      <c r="AH68" s="25">
        <f>'C7'!AH68-'C6'!AH68</f>
        <v>2614.6916959999994</v>
      </c>
    </row>
    <row r="69" spans="1:34" ht="12" customHeight="1">
      <c r="A69" s="29">
        <v>59</v>
      </c>
      <c r="B69" s="37" t="s">
        <v>159</v>
      </c>
      <c r="C69" s="25">
        <f>'C7'!C69-'C6'!C69</f>
        <v>10.359695</v>
      </c>
      <c r="D69" s="25">
        <f>'C7'!D69-'C6'!D69</f>
        <v>14.457697000000003</v>
      </c>
      <c r="E69" s="25">
        <f>'C7'!E69-'C6'!E69</f>
        <v>19.645220999999999</v>
      </c>
      <c r="F69" s="25">
        <f>'C7'!F69-'C6'!F69</f>
        <v>19.868494999999999</v>
      </c>
      <c r="G69" s="25">
        <f>'C7'!G69-'C6'!G69</f>
        <v>19.513497000000001</v>
      </c>
      <c r="H69" s="25">
        <f>'C7'!H69-'C6'!H69</f>
        <v>20.088099</v>
      </c>
      <c r="I69" s="25">
        <f>'C7'!I69-'C6'!I69</f>
        <v>15.293448000000001</v>
      </c>
      <c r="J69" s="25">
        <f>'C7'!J69-'C6'!J69</f>
        <v>28.923081000000003</v>
      </c>
      <c r="K69" s="25">
        <f>'C7'!K69-'C6'!K69</f>
        <v>24.748885000000001</v>
      </c>
      <c r="L69" s="25">
        <f>'C7'!L69-'C6'!L69</f>
        <v>30.371611999999999</v>
      </c>
      <c r="M69" s="25">
        <f>'C7'!M69-'C6'!M69</f>
        <v>29.787474000000003</v>
      </c>
      <c r="N69" s="25">
        <f>'C7'!N69-'C6'!N69</f>
        <v>15.642372000000002</v>
      </c>
      <c r="O69" s="25">
        <f>'C7'!O69-'C6'!O69</f>
        <v>21.812208000000002</v>
      </c>
      <c r="P69" s="25">
        <f>'C7'!P69-'C6'!P69</f>
        <v>28.925683000000006</v>
      </c>
      <c r="Q69" s="25">
        <f>'C7'!Q69-'C6'!Q69</f>
        <v>40.483207999999998</v>
      </c>
      <c r="R69" s="25">
        <f>'C7'!R69-'C6'!R69</f>
        <v>17.201689999999999</v>
      </c>
      <c r="S69" s="25">
        <f>'C7'!S69-'C6'!S69</f>
        <v>16.948689000000002</v>
      </c>
      <c r="T69" s="25">
        <f>'C7'!T69-'C6'!T69</f>
        <v>14.582688000000001</v>
      </c>
      <c r="U69" s="25">
        <f>'C7'!U69-'C6'!U69</f>
        <v>22.621582</v>
      </c>
      <c r="V69" s="25">
        <f>'C7'!V69-'C6'!V69</f>
        <v>22.409611999999999</v>
      </c>
      <c r="W69" s="25">
        <f>'C7'!W69-'C6'!W69</f>
        <v>25.669639000000004</v>
      </c>
      <c r="X69" s="25">
        <f>'C7'!X69-'C6'!X69</f>
        <v>27.385157000000003</v>
      </c>
      <c r="Y69" s="25">
        <f>'C7'!Y69-'C6'!Y69</f>
        <v>27.918487999999996</v>
      </c>
      <c r="Z69" s="25">
        <f>'C7'!Z69-'C6'!Z69</f>
        <v>19.309784000000001</v>
      </c>
      <c r="AA69" s="25">
        <f>'C7'!AA69-'C6'!AA69</f>
        <v>18.068178999999997</v>
      </c>
      <c r="AB69" s="25">
        <f>'C7'!AB69-'C6'!AB69</f>
        <v>19.859960000000001</v>
      </c>
      <c r="AC69" s="25">
        <f>'C7'!AC69-'C6'!AC69</f>
        <v>24.560940000000002</v>
      </c>
      <c r="AD69" s="25">
        <f>'C7'!AD69-'C6'!AD69</f>
        <v>20.103628</v>
      </c>
      <c r="AE69" s="25">
        <f>'C7'!AE69-'C6'!AE69</f>
        <v>19.324473000000005</v>
      </c>
      <c r="AF69" s="25">
        <f>'C7'!AF69-'C6'!AF69</f>
        <v>22.93868800000002</v>
      </c>
      <c r="AG69" s="25">
        <f>'C7'!AG69-'C6'!AG69</f>
        <v>24.961318999999985</v>
      </c>
      <c r="AH69" s="25">
        <f>'C7'!AH69-'C6'!AH69</f>
        <v>683.78519100000005</v>
      </c>
    </row>
    <row r="70" spans="1:34" ht="12" customHeight="1">
      <c r="A70" s="29">
        <v>60</v>
      </c>
      <c r="B70" s="37" t="s">
        <v>160</v>
      </c>
      <c r="C70" s="25">
        <f>'C7'!C70-'C6'!C70</f>
        <v>1.25531199999998</v>
      </c>
      <c r="D70" s="25">
        <f>'C7'!D70-'C6'!D70</f>
        <v>-0.74789099999989972</v>
      </c>
      <c r="E70" s="25">
        <f>'C7'!E70-'C6'!E70</f>
        <v>9.6163520000000009</v>
      </c>
      <c r="F70" s="25">
        <f>'C7'!F70-'C6'!F70</f>
        <v>10.017692</v>
      </c>
      <c r="G70" s="25">
        <f>'C7'!G70-'C6'!G70</f>
        <v>9.5778759999999998</v>
      </c>
      <c r="H70" s="25">
        <f>'C7'!H70-'C6'!H70</f>
        <v>28.186457999999995</v>
      </c>
      <c r="I70" s="25">
        <f>'C7'!I70-'C6'!I70</f>
        <v>44.247413999999999</v>
      </c>
      <c r="J70" s="25">
        <f>'C7'!J70-'C6'!J70</f>
        <v>59.175237999999993</v>
      </c>
      <c r="K70" s="25">
        <f>'C7'!K70-'C6'!K70</f>
        <v>49.734162999999995</v>
      </c>
      <c r="L70" s="25">
        <f>'C7'!L70-'C6'!L70</f>
        <v>47.272458</v>
      </c>
      <c r="M70" s="25">
        <f>'C7'!M70-'C6'!M70</f>
        <v>61.643395999999996</v>
      </c>
      <c r="N70" s="25">
        <f>'C7'!N70-'C6'!N70</f>
        <v>205.12287599999999</v>
      </c>
      <c r="O70" s="25">
        <f>'C7'!O70-'C6'!O70</f>
        <v>443.68060000000003</v>
      </c>
      <c r="P70" s="25">
        <f>'C7'!P70-'C6'!P70</f>
        <v>661.80252500000006</v>
      </c>
      <c r="Q70" s="25">
        <f>'C7'!Q70-'C6'!Q70</f>
        <v>684.42582800000002</v>
      </c>
      <c r="R70" s="25">
        <f>'C7'!R70-'C6'!R70</f>
        <v>732.43134099999997</v>
      </c>
      <c r="S70" s="25">
        <f>'C7'!S70-'C6'!S70</f>
        <v>619.07939099999999</v>
      </c>
      <c r="T70" s="25">
        <f>'C7'!T70-'C6'!T70</f>
        <v>651.64630000000011</v>
      </c>
      <c r="U70" s="25">
        <f>'C7'!U70-'C6'!U70</f>
        <v>663.11762999999996</v>
      </c>
      <c r="V70" s="25">
        <f>'C7'!V70-'C6'!V70</f>
        <v>309.63349199999999</v>
      </c>
      <c r="W70" s="25">
        <f>'C7'!W70-'C6'!W70</f>
        <v>373.51214200000004</v>
      </c>
      <c r="X70" s="25">
        <f>'C7'!X70-'C6'!X70</f>
        <v>398.72132900000003</v>
      </c>
      <c r="Y70" s="25">
        <f>'C7'!Y70-'C6'!Y70</f>
        <v>410.84578099999999</v>
      </c>
      <c r="Z70" s="25">
        <f>'C7'!Z70-'C6'!Z70</f>
        <v>407.80012500000004</v>
      </c>
      <c r="AA70" s="25">
        <f>'C7'!AA70-'C6'!AA70</f>
        <v>385.22665999999998</v>
      </c>
      <c r="AB70" s="25">
        <f>'C7'!AB70-'C6'!AB70</f>
        <v>357.337583</v>
      </c>
      <c r="AC70" s="25">
        <f>'C7'!AC70-'C6'!AC70</f>
        <v>342.36288099999996</v>
      </c>
      <c r="AD70" s="25">
        <f>'C7'!AD70-'C6'!AD70</f>
        <v>328.18766899999997</v>
      </c>
      <c r="AE70" s="25">
        <f>'C7'!AE70-'C6'!AE70</f>
        <v>311.8661419999998</v>
      </c>
      <c r="AF70" s="25">
        <f>'C7'!AF70-'C6'!AF70</f>
        <v>298.17622899999998</v>
      </c>
      <c r="AG70" s="25">
        <f>'C7'!AG70-'C6'!AG70</f>
        <v>221.739878</v>
      </c>
      <c r="AH70" s="25">
        <f>'C7'!AH70-'C6'!AH70</f>
        <v>9126.6948700000012</v>
      </c>
    </row>
    <row r="71" spans="1:34" ht="12" customHeight="1">
      <c r="A71" s="29">
        <v>61</v>
      </c>
      <c r="B71" s="37" t="s">
        <v>161</v>
      </c>
      <c r="C71" s="25">
        <f>'C7'!C71-'C6'!C71</f>
        <v>-115.081104</v>
      </c>
      <c r="D71" s="25">
        <f>'C7'!D71-'C6'!D71</f>
        <v>-197.36644899999922</v>
      </c>
      <c r="E71" s="25">
        <f>'C7'!E71-'C6'!E71</f>
        <v>-302.95278100000007</v>
      </c>
      <c r="F71" s="25">
        <f>'C7'!F71-'C6'!F71</f>
        <v>-387.150597</v>
      </c>
      <c r="G71" s="25">
        <f>'C7'!G71-'C6'!G71</f>
        <v>-526.60835600000007</v>
      </c>
      <c r="H71" s="25">
        <f>'C7'!H71-'C6'!H71</f>
        <v>-770.74090699999999</v>
      </c>
      <c r="I71" s="25">
        <f>'C7'!I71-'C6'!I71</f>
        <v>-986.009184</v>
      </c>
      <c r="J71" s="25">
        <f>'C7'!J71-'C6'!J71</f>
        <v>-1523.3897270000002</v>
      </c>
      <c r="K71" s="25">
        <f>'C7'!K71-'C6'!K71</f>
        <v>-1900.6066030000002</v>
      </c>
      <c r="L71" s="25">
        <f>'C7'!L71-'C6'!L71</f>
        <v>-2159.6032509999995</v>
      </c>
      <c r="M71" s="25">
        <f>'C7'!M71-'C6'!M71</f>
        <v>-2357.4007630000006</v>
      </c>
      <c r="N71" s="25">
        <f>'C7'!N71-'C6'!N71</f>
        <v>-2934.5326340000001</v>
      </c>
      <c r="O71" s="25">
        <f>'C7'!O71-'C6'!O71</f>
        <v>-3580.104026</v>
      </c>
      <c r="P71" s="25">
        <f>'C7'!P71-'C6'!P71</f>
        <v>-3916.6391950000002</v>
      </c>
      <c r="Q71" s="25">
        <f>'C7'!Q71-'C6'!Q71</f>
        <v>-4480.6018469999999</v>
      </c>
      <c r="R71" s="25">
        <f>'C7'!R71-'C6'!R71</f>
        <v>-4638.9085489999998</v>
      </c>
      <c r="S71" s="25">
        <f>'C7'!S71-'C6'!S71</f>
        <v>-4594.0587590000005</v>
      </c>
      <c r="T71" s="25">
        <f>'C7'!T71-'C6'!T71</f>
        <v>-4733.9169019999999</v>
      </c>
      <c r="U71" s="25">
        <f>'C7'!U71-'C6'!U71</f>
        <v>-5060.2798439999997</v>
      </c>
      <c r="V71" s="25">
        <f>'C7'!V71-'C6'!V71</f>
        <v>-4265.1034580000005</v>
      </c>
      <c r="W71" s="25">
        <f>'C7'!W71-'C6'!W71</f>
        <v>-4929.4418390000001</v>
      </c>
      <c r="X71" s="25">
        <f>'C7'!X71-'C6'!X71</f>
        <v>-5572.5299290000003</v>
      </c>
      <c r="Y71" s="25">
        <f>'C7'!Y71-'C6'!Y71</f>
        <v>-5496.5730729999996</v>
      </c>
      <c r="Z71" s="25">
        <f>'C7'!Z71-'C6'!Z71</f>
        <v>-5524.7482770000006</v>
      </c>
      <c r="AA71" s="25">
        <f>'C7'!AA71-'C6'!AA71</f>
        <v>-5762.2693310000004</v>
      </c>
      <c r="AB71" s="25">
        <f>'C7'!AB71-'C6'!AB71</f>
        <v>-5927.396192000002</v>
      </c>
      <c r="AC71" s="25">
        <f>'C7'!AC71-'C6'!AC71</f>
        <v>-5741.8998760000004</v>
      </c>
      <c r="AD71" s="25">
        <f>'C7'!AD71-'C6'!AD71</f>
        <v>-5546.4854929999992</v>
      </c>
      <c r="AE71" s="25">
        <f>'C7'!AE71-'C6'!AE71</f>
        <v>-5781.9141040000022</v>
      </c>
      <c r="AF71" s="25">
        <f>'C7'!AF71-'C6'!AF71</f>
        <v>-6161.3384439999963</v>
      </c>
      <c r="AG71" s="25">
        <f>'C7'!AG71-'C6'!AG71</f>
        <v>-4608.1628849999979</v>
      </c>
      <c r="AH71" s="25">
        <f>'C7'!AH71-'C6'!AH71</f>
        <v>-110483.814379</v>
      </c>
    </row>
    <row r="72" spans="1:34" ht="12" customHeight="1">
      <c r="A72" s="29">
        <v>62</v>
      </c>
      <c r="B72" s="37" t="s">
        <v>162</v>
      </c>
      <c r="C72" s="25">
        <f>'C7'!C72-'C6'!C72</f>
        <v>-332.28634500000004</v>
      </c>
      <c r="D72" s="25">
        <f>'C7'!D72-'C6'!D72</f>
        <v>-452.79262000000102</v>
      </c>
      <c r="E72" s="25">
        <f>'C7'!E72-'C6'!E72</f>
        <v>-651.42351400000007</v>
      </c>
      <c r="F72" s="25">
        <f>'C7'!F72-'C6'!F72</f>
        <v>-806.42507899999987</v>
      </c>
      <c r="G72" s="25">
        <f>'C7'!G72-'C6'!G72</f>
        <v>-861.572181</v>
      </c>
      <c r="H72" s="25">
        <f>'C7'!H72-'C6'!H72</f>
        <v>-1031.0239040000001</v>
      </c>
      <c r="I72" s="25">
        <f>'C7'!I72-'C6'!I72</f>
        <v>-1028.5041629999996</v>
      </c>
      <c r="J72" s="25">
        <f>'C7'!J72-'C6'!J72</f>
        <v>-1163.839565</v>
      </c>
      <c r="K72" s="25">
        <f>'C7'!K72-'C6'!K72</f>
        <v>-1139.1008959999999</v>
      </c>
      <c r="L72" s="25">
        <f>'C7'!L72-'C6'!L72</f>
        <v>-1511.2258170000005</v>
      </c>
      <c r="M72" s="25">
        <f>'C7'!M72-'C6'!M72</f>
        <v>-1681.9538239999999</v>
      </c>
      <c r="N72" s="25">
        <f>'C7'!N72-'C6'!N72</f>
        <v>-1940.2099519999997</v>
      </c>
      <c r="O72" s="25">
        <f>'C7'!O72-'C6'!O72</f>
        <v>-1864.2529980000002</v>
      </c>
      <c r="P72" s="25">
        <f>'C7'!P72-'C6'!P72</f>
        <v>-1884.6302559999999</v>
      </c>
      <c r="Q72" s="25">
        <f>'C7'!Q72-'C6'!Q72</f>
        <v>-1982.9439230000003</v>
      </c>
      <c r="R72" s="25">
        <f>'C7'!R72-'C6'!R72</f>
        <v>-1823.0412199999998</v>
      </c>
      <c r="S72" s="25">
        <f>'C7'!S72-'C6'!S72</f>
        <v>-1667.4099219999998</v>
      </c>
      <c r="T72" s="25">
        <f>'C7'!T72-'C6'!T72</f>
        <v>-1675.4135849999998</v>
      </c>
      <c r="U72" s="25">
        <f>'C7'!U72-'C6'!U72</f>
        <v>-1479.474477</v>
      </c>
      <c r="V72" s="25">
        <f>'C7'!V72-'C6'!V72</f>
        <v>-1068.661294</v>
      </c>
      <c r="W72" s="25">
        <f>'C7'!W72-'C6'!W72</f>
        <v>-1212.9606209999999</v>
      </c>
      <c r="X72" s="25">
        <f>'C7'!X72-'C6'!X72</f>
        <v>-1431.5096900000003</v>
      </c>
      <c r="Y72" s="25">
        <f>'C7'!Y72-'C6'!Y72</f>
        <v>-1462.8523929999999</v>
      </c>
      <c r="Z72" s="25">
        <f>'C7'!Z72-'C6'!Z72</f>
        <v>-1469.1927040000003</v>
      </c>
      <c r="AA72" s="25">
        <f>'C7'!AA72-'C6'!AA72</f>
        <v>-1439.5703840000001</v>
      </c>
      <c r="AB72" s="25">
        <f>'C7'!AB72-'C6'!AB72</f>
        <v>-1350.4816860000001</v>
      </c>
      <c r="AC72" s="25">
        <f>'C7'!AC72-'C6'!AC72</f>
        <v>-1304.8987349999998</v>
      </c>
      <c r="AD72" s="25">
        <f>'C7'!AD72-'C6'!AD72</f>
        <v>-1293.8542120000011</v>
      </c>
      <c r="AE72" s="25">
        <f>'C7'!AE72-'C6'!AE72</f>
        <v>-1391.3757100000005</v>
      </c>
      <c r="AF72" s="25">
        <f>'C7'!AF72-'C6'!AF72</f>
        <v>-1408.857606999999</v>
      </c>
      <c r="AG72" s="25">
        <f>'C7'!AG72-'C6'!AG72</f>
        <v>-999.75677000000042</v>
      </c>
      <c r="AH72" s="25">
        <f>'C7'!AH72-'C6'!AH72</f>
        <v>-40811.496047000008</v>
      </c>
    </row>
    <row r="73" spans="1:34" ht="12" customHeight="1">
      <c r="A73" s="29">
        <v>63</v>
      </c>
      <c r="B73" s="37" t="s">
        <v>163</v>
      </c>
      <c r="C73" s="25">
        <f>'C7'!C73-'C6'!C73</f>
        <v>-6.9884060000000003</v>
      </c>
      <c r="D73" s="25">
        <f>'C7'!D73-'C6'!D73</f>
        <v>-2.1863060000000001</v>
      </c>
      <c r="E73" s="25">
        <f>'C7'!E73-'C6'!E73</f>
        <v>10.694563000000002</v>
      </c>
      <c r="F73" s="25">
        <f>'C7'!F73-'C6'!F73</f>
        <v>13.153277000000001</v>
      </c>
      <c r="G73" s="25">
        <f>'C7'!G73-'C6'!G73</f>
        <v>14.558158999999995</v>
      </c>
      <c r="H73" s="25">
        <f>'C7'!H73-'C6'!H73</f>
        <v>23.705645000000008</v>
      </c>
      <c r="I73" s="25">
        <f>'C7'!I73-'C6'!I73</f>
        <v>20.695420000000002</v>
      </c>
      <c r="J73" s="25">
        <f>'C7'!J73-'C6'!J73</f>
        <v>18.346098999999995</v>
      </c>
      <c r="K73" s="25">
        <f>'C7'!K73-'C6'!K73</f>
        <v>16.068345999999998</v>
      </c>
      <c r="L73" s="25">
        <f>'C7'!L73-'C6'!L73</f>
        <v>9.2285209999999935</v>
      </c>
      <c r="M73" s="25">
        <f>'C7'!M73-'C6'!M73</f>
        <v>20.684493000000003</v>
      </c>
      <c r="N73" s="25">
        <f>'C7'!N73-'C6'!N73</f>
        <v>21.558942000000002</v>
      </c>
      <c r="O73" s="25">
        <f>'C7'!O73-'C6'!O73</f>
        <v>13.442479000000006</v>
      </c>
      <c r="P73" s="25">
        <f>'C7'!P73-'C6'!P73</f>
        <v>-0.51627699999998811</v>
      </c>
      <c r="Q73" s="25">
        <f>'C7'!Q73-'C6'!Q73</f>
        <v>-2.2248009999999994</v>
      </c>
      <c r="R73" s="25">
        <f>'C7'!R73-'C6'!R73</f>
        <v>6.0872799999999998</v>
      </c>
      <c r="S73" s="25">
        <f>'C7'!S73-'C6'!S73</f>
        <v>27.279780000000002</v>
      </c>
      <c r="T73" s="25">
        <f>'C7'!T73-'C6'!T73</f>
        <v>73.911289999999994</v>
      </c>
      <c r="U73" s="25">
        <f>'C7'!U73-'C6'!U73</f>
        <v>31.53539499999998</v>
      </c>
      <c r="V73" s="25">
        <f>'C7'!V73-'C6'!V73</f>
        <v>41.591266000000019</v>
      </c>
      <c r="W73" s="25">
        <f>'C7'!W73-'C6'!W73</f>
        <v>46.961189999999995</v>
      </c>
      <c r="X73" s="25">
        <f>'C7'!X73-'C6'!X73</f>
        <v>58.485917000000001</v>
      </c>
      <c r="Y73" s="25">
        <f>'C7'!Y73-'C6'!Y73</f>
        <v>90.564161999999982</v>
      </c>
      <c r="Z73" s="25">
        <f>'C7'!Z73-'C6'!Z73</f>
        <v>107.792481</v>
      </c>
      <c r="AA73" s="25">
        <f>'C7'!AA73-'C6'!AA73</f>
        <v>111.824556</v>
      </c>
      <c r="AB73" s="25">
        <f>'C7'!AB73-'C6'!AB73</f>
        <v>123.044038</v>
      </c>
      <c r="AC73" s="25">
        <f>'C7'!AC73-'C6'!AC73</f>
        <v>137.36967199999998</v>
      </c>
      <c r="AD73" s="25">
        <f>'C7'!AD73-'C6'!AD73</f>
        <v>160.49612100000007</v>
      </c>
      <c r="AE73" s="25">
        <f>'C7'!AE73-'C6'!AE73</f>
        <v>145.64365299999974</v>
      </c>
      <c r="AF73" s="25">
        <f>'C7'!AF73-'C6'!AF73</f>
        <v>153.2882809999999</v>
      </c>
      <c r="AG73" s="25">
        <f>'C7'!AG73-'C6'!AG73</f>
        <v>-32.476905999999872</v>
      </c>
      <c r="AH73" s="25">
        <f>'C7'!AH73-'C6'!AH73</f>
        <v>1453.61833</v>
      </c>
    </row>
    <row r="74" spans="1:34" ht="12" customHeight="1">
      <c r="A74" s="29">
        <v>64</v>
      </c>
      <c r="B74" s="37" t="s">
        <v>164</v>
      </c>
      <c r="C74" s="25">
        <f>'C7'!C74-'C6'!C74</f>
        <v>-3.8270580000001004</v>
      </c>
      <c r="D74" s="25">
        <f>'C7'!D74-'C6'!D74</f>
        <v>-3.3409019999999998</v>
      </c>
      <c r="E74" s="25">
        <f>'C7'!E74-'C6'!E74</f>
        <v>14.678569000000001</v>
      </c>
      <c r="F74" s="25">
        <f>'C7'!F74-'C6'!F74</f>
        <v>5.6346799999999995</v>
      </c>
      <c r="G74" s="25">
        <f>'C7'!G74-'C6'!G74</f>
        <v>-8.1534249999999986</v>
      </c>
      <c r="H74" s="25">
        <f>'C7'!H74-'C6'!H74</f>
        <v>-2.0987310000000043</v>
      </c>
      <c r="I74" s="25">
        <f>'C7'!I74-'C6'!I74</f>
        <v>-6.5556039999999953</v>
      </c>
      <c r="J74" s="25">
        <f>'C7'!J74-'C6'!J74</f>
        <v>-9.2405280000000047</v>
      </c>
      <c r="K74" s="25">
        <f>'C7'!K74-'C6'!K74</f>
        <v>-3.1402810000000017</v>
      </c>
      <c r="L74" s="25">
        <f>'C7'!L74-'C6'!L74</f>
        <v>5.8572319999999962</v>
      </c>
      <c r="M74" s="25">
        <f>'C7'!M74-'C6'!M74</f>
        <v>13.847944000000002</v>
      </c>
      <c r="N74" s="25">
        <f>'C7'!N74-'C6'!N74</f>
        <v>20.498171999999993</v>
      </c>
      <c r="O74" s="25">
        <f>'C7'!O74-'C6'!O74</f>
        <v>28.574041999999999</v>
      </c>
      <c r="P74" s="25">
        <f>'C7'!P74-'C6'!P74</f>
        <v>23.089255999999999</v>
      </c>
      <c r="Q74" s="25">
        <f>'C7'!Q74-'C6'!Q74</f>
        <v>15.035987000000006</v>
      </c>
      <c r="R74" s="25">
        <f>'C7'!R74-'C6'!R74</f>
        <v>19.343301000000004</v>
      </c>
      <c r="S74" s="25">
        <f>'C7'!S74-'C6'!S74</f>
        <v>26.885082000000001</v>
      </c>
      <c r="T74" s="25">
        <f>'C7'!T74-'C6'!T74</f>
        <v>22.923346000000002</v>
      </c>
      <c r="U74" s="25">
        <f>'C7'!U74-'C6'!U74</f>
        <v>22.785457999999998</v>
      </c>
      <c r="V74" s="25">
        <f>'C7'!V74-'C6'!V74</f>
        <v>28.877256000000003</v>
      </c>
      <c r="W74" s="25">
        <f>'C7'!W74-'C6'!W74</f>
        <v>44.537656999999996</v>
      </c>
      <c r="X74" s="25">
        <f>'C7'!X74-'C6'!X74</f>
        <v>29.772101000000006</v>
      </c>
      <c r="Y74" s="25">
        <f>'C7'!Y74-'C6'!Y74</f>
        <v>19.09385000000001</v>
      </c>
      <c r="Z74" s="25">
        <f>'C7'!Z74-'C6'!Z74</f>
        <v>32.269603000000011</v>
      </c>
      <c r="AA74" s="25">
        <f>'C7'!AA74-'C6'!AA74</f>
        <v>9.1150680000000008</v>
      </c>
      <c r="AB74" s="25">
        <f>'C7'!AB74-'C6'!AB74</f>
        <v>-7.044879999999992</v>
      </c>
      <c r="AC74" s="25">
        <f>'C7'!AC74-'C6'!AC74</f>
        <v>3.223981000000002</v>
      </c>
      <c r="AD74" s="25">
        <f>'C7'!AD74-'C6'!AD74</f>
        <v>14.020130999999992</v>
      </c>
      <c r="AE74" s="25">
        <f>'C7'!AE74-'C6'!AE74</f>
        <v>9.6198520000000016</v>
      </c>
      <c r="AF74" s="25">
        <f>'C7'!AF74-'C6'!AF74</f>
        <v>9.4316459999999864</v>
      </c>
      <c r="AG74" s="25">
        <f>'C7'!AG74-'C6'!AG74</f>
        <v>-5.5381210000000074</v>
      </c>
      <c r="AH74" s="25">
        <f>'C7'!AH74-'C6'!AH74</f>
        <v>370.17468399999984</v>
      </c>
    </row>
    <row r="75" spans="1:34" ht="12" customHeight="1">
      <c r="A75" s="29">
        <v>65</v>
      </c>
      <c r="B75" s="37" t="s">
        <v>165</v>
      </c>
      <c r="C75" s="25">
        <f>'C7'!C75-'C6'!C75</f>
        <v>-6.9997790000000002</v>
      </c>
      <c r="D75" s="25">
        <f>'C7'!D75-'C6'!D75</f>
        <v>-7.2085709999999796</v>
      </c>
      <c r="E75" s="25">
        <f>'C7'!E75-'C6'!E75</f>
        <v>-11.560912</v>
      </c>
      <c r="F75" s="25">
        <f>'C7'!F75-'C6'!F75</f>
        <v>-10.033724000000001</v>
      </c>
      <c r="G75" s="25">
        <f>'C7'!G75-'C6'!G75</f>
        <v>-7.7710910000000002</v>
      </c>
      <c r="H75" s="25">
        <f>'C7'!H75-'C6'!H75</f>
        <v>-5.5047469999999992</v>
      </c>
      <c r="I75" s="25">
        <f>'C7'!I75-'C6'!I75</f>
        <v>-4.5006479999999991</v>
      </c>
      <c r="J75" s="25">
        <f>'C7'!J75-'C6'!J75</f>
        <v>-4.5719140000000005</v>
      </c>
      <c r="K75" s="25">
        <f>'C7'!K75-'C6'!K75</f>
        <v>-1.4659700000000004</v>
      </c>
      <c r="L75" s="25">
        <f>'C7'!L75-'C6'!L75</f>
        <v>-0.97784300000000002</v>
      </c>
      <c r="M75" s="25">
        <f>'C7'!M75-'C6'!M75</f>
        <v>-1.4807830000000004</v>
      </c>
      <c r="N75" s="25">
        <f>'C7'!N75-'C6'!N75</f>
        <v>-1.2596020000000001</v>
      </c>
      <c r="O75" s="25">
        <f>'C7'!O75-'C6'!O75</f>
        <v>-0.22206099999999984</v>
      </c>
      <c r="P75" s="25">
        <f>'C7'!P75-'C6'!P75</f>
        <v>-0.187249</v>
      </c>
      <c r="Q75" s="25">
        <f>'C7'!Q75-'C6'!Q75</f>
        <v>-0.82974900000000029</v>
      </c>
      <c r="R75" s="25">
        <f>'C7'!R75-'C6'!R75</f>
        <v>-0.88603900000000002</v>
      </c>
      <c r="S75" s="25">
        <f>'C7'!S75-'C6'!S75</f>
        <v>-0.25934199999999974</v>
      </c>
      <c r="T75" s="25">
        <f>'C7'!T75-'C6'!T75</f>
        <v>-0.41907800000000006</v>
      </c>
      <c r="U75" s="25">
        <f>'C7'!U75-'C6'!U75</f>
        <v>-0.34054200000000012</v>
      </c>
      <c r="V75" s="25">
        <f>'C7'!V75-'C6'!V75</f>
        <v>-0.54400499999999985</v>
      </c>
      <c r="W75" s="25">
        <f>'C7'!W75-'C6'!W75</f>
        <v>-0.85210600000000003</v>
      </c>
      <c r="X75" s="25">
        <f>'C7'!X75-'C6'!X75</f>
        <v>-0.72148100000000071</v>
      </c>
      <c r="Y75" s="25">
        <f>'C7'!Y75-'C6'!Y75</f>
        <v>3.7239000000000022E-2</v>
      </c>
      <c r="Z75" s="25">
        <f>'C7'!Z75-'C6'!Z75</f>
        <v>1.1808399999999999</v>
      </c>
      <c r="AA75" s="25">
        <f>'C7'!AA75-'C6'!AA75</f>
        <v>1.3439589999999999</v>
      </c>
      <c r="AB75" s="25">
        <f>'C7'!AB75-'C6'!AB75</f>
        <v>0.3260259999999997</v>
      </c>
      <c r="AC75" s="25">
        <f>'C7'!AC75-'C6'!AC75</f>
        <v>2.3198479999999995</v>
      </c>
      <c r="AD75" s="25">
        <f>'C7'!AD75-'C6'!AD75</f>
        <v>1.13184</v>
      </c>
      <c r="AE75" s="25">
        <f>'C7'!AE75-'C6'!AE75</f>
        <v>-0.53113499999999991</v>
      </c>
      <c r="AF75" s="25">
        <f>'C7'!AF75-'C6'!AF75</f>
        <v>0.4018449999999989</v>
      </c>
      <c r="AG75" s="25">
        <f>'C7'!AG75-'C6'!AG75</f>
        <v>-0.87949599999999961</v>
      </c>
      <c r="AH75" s="25">
        <f>'C7'!AH75-'C6'!AH75</f>
        <v>-63.266269999999992</v>
      </c>
    </row>
    <row r="76" spans="1:34" ht="12" customHeight="1">
      <c r="A76" s="29">
        <v>66</v>
      </c>
      <c r="B76" s="37" t="s">
        <v>166</v>
      </c>
      <c r="C76" s="25">
        <f>'C7'!C76-'C6'!C76</f>
        <v>-0.21408200000000011</v>
      </c>
      <c r="D76" s="25">
        <f>'C7'!D76-'C6'!D76</f>
        <v>-0.110168</v>
      </c>
      <c r="E76" s="25">
        <f>'C7'!E76-'C6'!E76</f>
        <v>-0.16199</v>
      </c>
      <c r="F76" s="25">
        <f>'C7'!F76-'C6'!F76</f>
        <v>8.8168999999999997E-2</v>
      </c>
      <c r="G76" s="25">
        <f>'C7'!G76-'C6'!G76</f>
        <v>3.4387000000000001E-2</v>
      </c>
      <c r="H76" s="25">
        <f>'C7'!H76-'C6'!H76</f>
        <v>-0.13675199999999998</v>
      </c>
      <c r="I76" s="25">
        <f>'C7'!I76-'C6'!I76</f>
        <v>-0.33553200000000005</v>
      </c>
      <c r="J76" s="25">
        <f>'C7'!J76-'C6'!J76</f>
        <v>-0.82909300000000008</v>
      </c>
      <c r="K76" s="25">
        <f>'C7'!K76-'C6'!K76</f>
        <v>-0.71466699999999994</v>
      </c>
      <c r="L76" s="25">
        <f>'C7'!L76-'C6'!L76</f>
        <v>0.30918299999999999</v>
      </c>
      <c r="M76" s="25">
        <f>'C7'!M76-'C6'!M76</f>
        <v>-0.69171499999999997</v>
      </c>
      <c r="N76" s="25">
        <f>'C7'!N76-'C6'!N76</f>
        <v>-1.3582810000000001</v>
      </c>
      <c r="O76" s="25">
        <f>'C7'!O76-'C6'!O76</f>
        <v>-0.49600599999999995</v>
      </c>
      <c r="P76" s="25">
        <f>'C7'!P76-'C6'!P76</f>
        <v>0.24393999999999996</v>
      </c>
      <c r="Q76" s="25">
        <f>'C7'!Q76-'C6'!Q76</f>
        <v>-0.39146000000000003</v>
      </c>
      <c r="R76" s="25">
        <f>'C7'!R76-'C6'!R76</f>
        <v>0.15721700000000005</v>
      </c>
      <c r="S76" s="25">
        <f>'C7'!S76-'C6'!S76</f>
        <v>0.36022799999999994</v>
      </c>
      <c r="T76" s="25">
        <f>'C7'!T76-'C6'!T76</f>
        <v>0.21409600000000001</v>
      </c>
      <c r="U76" s="25">
        <f>'C7'!U76-'C6'!U76</f>
        <v>0.38965699999999998</v>
      </c>
      <c r="V76" s="25">
        <f>'C7'!V76-'C6'!V76</f>
        <v>0.35454200000000008</v>
      </c>
      <c r="W76" s="25">
        <f>'C7'!W76-'C6'!W76</f>
        <v>0.48408300000000004</v>
      </c>
      <c r="X76" s="25">
        <f>'C7'!X76-'C6'!X76</f>
        <v>0.8264800000000001</v>
      </c>
      <c r="Y76" s="25">
        <f>'C7'!Y76-'C6'!Y76</f>
        <v>0.88441199999999998</v>
      </c>
      <c r="Z76" s="25">
        <f>'C7'!Z76-'C6'!Z76</f>
        <v>1.6456250000000003</v>
      </c>
      <c r="AA76" s="25">
        <f>'C7'!AA76-'C6'!AA76</f>
        <v>1.1154489999999999</v>
      </c>
      <c r="AB76" s="25">
        <f>'C7'!AB76-'C6'!AB76</f>
        <v>0.90766800000000003</v>
      </c>
      <c r="AC76" s="25">
        <f>'C7'!AC76-'C6'!AC76</f>
        <v>1.0455319999999999</v>
      </c>
      <c r="AD76" s="25">
        <f>'C7'!AD76-'C6'!AD76</f>
        <v>1.093872</v>
      </c>
      <c r="AE76" s="25">
        <f>'C7'!AE76-'C6'!AE76</f>
        <v>0.71164099999999997</v>
      </c>
      <c r="AF76" s="25">
        <f>'C7'!AF76-'C6'!AF76</f>
        <v>0.52361500000000005</v>
      </c>
      <c r="AG76" s="25">
        <f>'C7'!AG76-'C6'!AG76</f>
        <v>0.70031399999999999</v>
      </c>
      <c r="AH76" s="25">
        <f>'C7'!AH76-'C6'!AH76</f>
        <v>6.650364000000005</v>
      </c>
    </row>
    <row r="77" spans="1:34" ht="12" customHeight="1">
      <c r="A77" s="29">
        <v>67</v>
      </c>
      <c r="B77" s="37" t="s">
        <v>167</v>
      </c>
      <c r="C77" s="25">
        <f>'C7'!C77-'C6'!C77</f>
        <v>7.6773999999999801E-2</v>
      </c>
      <c r="D77" s="25">
        <f>'C7'!D77-'C6'!D77</f>
        <v>8.7809999999999999E-2</v>
      </c>
      <c r="E77" s="25">
        <f>'C7'!E77-'C6'!E77</f>
        <v>0.52502599999999999</v>
      </c>
      <c r="F77" s="25">
        <f>'C7'!F77-'C6'!F77</f>
        <v>0.88688500000000015</v>
      </c>
      <c r="G77" s="25">
        <f>'C7'!G77-'C6'!G77</f>
        <v>1.7312760000000003</v>
      </c>
      <c r="H77" s="25">
        <f>'C7'!H77-'C6'!H77</f>
        <v>1.2884519999999999</v>
      </c>
      <c r="I77" s="25">
        <f>'C7'!I77-'C6'!I77</f>
        <v>1.231732</v>
      </c>
      <c r="J77" s="25">
        <f>'C7'!J77-'C6'!J77</f>
        <v>1.4756559999999999</v>
      </c>
      <c r="K77" s="25">
        <f>'C7'!K77-'C6'!K77</f>
        <v>1.5361010000000002</v>
      </c>
      <c r="L77" s="25">
        <f>'C7'!L77-'C6'!L77</f>
        <v>1.7096600000000002</v>
      </c>
      <c r="M77" s="25">
        <f>'C7'!M77-'C6'!M77</f>
        <v>1.1790329999999998</v>
      </c>
      <c r="N77" s="25">
        <f>'C7'!N77-'C6'!N77</f>
        <v>0.27193900000000015</v>
      </c>
      <c r="O77" s="25">
        <f>'C7'!O77-'C6'!O77</f>
        <v>0.59808800000000006</v>
      </c>
      <c r="P77" s="25">
        <f>'C7'!P77-'C6'!P77</f>
        <v>0.94572900000000004</v>
      </c>
      <c r="Q77" s="25">
        <f>'C7'!Q77-'C6'!Q77</f>
        <v>1.167476</v>
      </c>
      <c r="R77" s="25">
        <f>'C7'!R77-'C6'!R77</f>
        <v>0.87062799999999996</v>
      </c>
      <c r="S77" s="25">
        <f>'C7'!S77-'C6'!S77</f>
        <v>1.0716829999999999</v>
      </c>
      <c r="T77" s="25">
        <f>'C7'!T77-'C6'!T77</f>
        <v>1.5014479999999999</v>
      </c>
      <c r="U77" s="25">
        <f>'C7'!U77-'C6'!U77</f>
        <v>2.029868</v>
      </c>
      <c r="V77" s="25">
        <f>'C7'!V77-'C6'!V77</f>
        <v>3.0177330000000002</v>
      </c>
      <c r="W77" s="25">
        <f>'C7'!W77-'C6'!W77</f>
        <v>2.1907890000000001</v>
      </c>
      <c r="X77" s="25">
        <f>'C7'!X77-'C6'!X77</f>
        <v>2.8182829999999996</v>
      </c>
      <c r="Y77" s="25">
        <f>'C7'!Y77-'C6'!Y77</f>
        <v>2.949471</v>
      </c>
      <c r="Z77" s="25">
        <f>'C7'!Z77-'C6'!Z77</f>
        <v>2.1478759999999997</v>
      </c>
      <c r="AA77" s="25">
        <f>'C7'!AA77-'C6'!AA77</f>
        <v>2.6298119999999994</v>
      </c>
      <c r="AB77" s="25">
        <f>'C7'!AB77-'C6'!AB77</f>
        <v>2.7651649999999997</v>
      </c>
      <c r="AC77" s="25">
        <f>'C7'!AC77-'C6'!AC77</f>
        <v>3.8888730000000002</v>
      </c>
      <c r="AD77" s="25">
        <f>'C7'!AD77-'C6'!AD77</f>
        <v>2.0381739999999997</v>
      </c>
      <c r="AE77" s="25">
        <f>'C7'!AE77-'C6'!AE77</f>
        <v>2.8214630000000005</v>
      </c>
      <c r="AF77" s="25">
        <f>'C7'!AF77-'C6'!AF77</f>
        <v>1.6189859999999998</v>
      </c>
      <c r="AG77" s="25">
        <f>'C7'!AG77-'C6'!AG77</f>
        <v>1.2918750000000001</v>
      </c>
      <c r="AH77" s="25">
        <f>'C7'!AH77-'C6'!AH77</f>
        <v>50.363763999999989</v>
      </c>
    </row>
    <row r="78" spans="1:34" ht="12" customHeight="1">
      <c r="A78" s="29">
        <v>68</v>
      </c>
      <c r="B78" s="37" t="s">
        <v>168</v>
      </c>
      <c r="C78" s="25">
        <f>'C7'!C78-'C6'!C78</f>
        <v>2.2244470000000001</v>
      </c>
      <c r="D78" s="25">
        <f>'C7'!D78-'C6'!D78</f>
        <v>2.7730579999999998</v>
      </c>
      <c r="E78" s="25">
        <f>'C7'!E78-'C6'!E78</f>
        <v>12.165667000000001</v>
      </c>
      <c r="F78" s="25">
        <f>'C7'!F78-'C6'!F78</f>
        <v>14.518358999999998</v>
      </c>
      <c r="G78" s="25">
        <f>'C7'!G78-'C6'!G78</f>
        <v>17.000638000000002</v>
      </c>
      <c r="H78" s="25">
        <f>'C7'!H78-'C6'!H78</f>
        <v>18.561084000000001</v>
      </c>
      <c r="I78" s="25">
        <f>'C7'!I78-'C6'!I78</f>
        <v>12.589402000000002</v>
      </c>
      <c r="J78" s="25">
        <f>'C7'!J78-'C6'!J78</f>
        <v>12.155028000000001</v>
      </c>
      <c r="K78" s="25">
        <f>'C7'!K78-'C6'!K78</f>
        <v>16.295669</v>
      </c>
      <c r="L78" s="25">
        <f>'C7'!L78-'C6'!L78</f>
        <v>14.100488000000002</v>
      </c>
      <c r="M78" s="25">
        <f>'C7'!M78-'C6'!M78</f>
        <v>11.461726000000002</v>
      </c>
      <c r="N78" s="25">
        <f>'C7'!N78-'C6'!N78</f>
        <v>13.178007999999998</v>
      </c>
      <c r="O78" s="25">
        <f>'C7'!O78-'C6'!O78</f>
        <v>12.670253000000001</v>
      </c>
      <c r="P78" s="25">
        <f>'C7'!P78-'C6'!P78</f>
        <v>14.593341000000002</v>
      </c>
      <c r="Q78" s="25">
        <f>'C7'!Q78-'C6'!Q78</f>
        <v>16.650174999999997</v>
      </c>
      <c r="R78" s="25">
        <f>'C7'!R78-'C6'!R78</f>
        <v>23.746644</v>
      </c>
      <c r="S78" s="25">
        <f>'C7'!S78-'C6'!S78</f>
        <v>18.237851999999997</v>
      </c>
      <c r="T78" s="25">
        <f>'C7'!T78-'C6'!T78</f>
        <v>15.079575999999999</v>
      </c>
      <c r="U78" s="25">
        <f>'C7'!U78-'C6'!U78</f>
        <v>14.990991000000001</v>
      </c>
      <c r="V78" s="25">
        <f>'C7'!V78-'C6'!V78</f>
        <v>11.699560999999997</v>
      </c>
      <c r="W78" s="25">
        <f>'C7'!W78-'C6'!W78</f>
        <v>17.063033999999995</v>
      </c>
      <c r="X78" s="25">
        <f>'C7'!X78-'C6'!X78</f>
        <v>23.444607000000001</v>
      </c>
      <c r="Y78" s="25">
        <f>'C7'!Y78-'C6'!Y78</f>
        <v>31.012627999999992</v>
      </c>
      <c r="Z78" s="25">
        <f>'C7'!Z78-'C6'!Z78</f>
        <v>21.243797000000004</v>
      </c>
      <c r="AA78" s="25">
        <f>'C7'!AA78-'C6'!AA78</f>
        <v>22.090169999999997</v>
      </c>
      <c r="AB78" s="25">
        <f>'C7'!AB78-'C6'!AB78</f>
        <v>28.790899999999997</v>
      </c>
      <c r="AC78" s="25">
        <f>'C7'!AC78-'C6'!AC78</f>
        <v>21.264026000000001</v>
      </c>
      <c r="AD78" s="25">
        <f>'C7'!AD78-'C6'!AD78</f>
        <v>14.607891000000009</v>
      </c>
      <c r="AE78" s="25">
        <f>'C7'!AE78-'C6'!AE78</f>
        <v>25.825925999999995</v>
      </c>
      <c r="AF78" s="25">
        <f>'C7'!AF78-'C6'!AF78</f>
        <v>10.164973999999972</v>
      </c>
      <c r="AG78" s="25">
        <f>'C7'!AG78-'C6'!AG78</f>
        <v>2.0487090000000165</v>
      </c>
      <c r="AH78" s="25">
        <f>'C7'!AH78-'C6'!AH78</f>
        <v>492.24862900000005</v>
      </c>
    </row>
    <row r="79" spans="1:34" ht="12" customHeight="1">
      <c r="A79" s="29">
        <v>69</v>
      </c>
      <c r="B79" s="37" t="s">
        <v>169</v>
      </c>
      <c r="C79" s="25">
        <f>'C7'!C79-'C6'!C79</f>
        <v>-0.19167000000001</v>
      </c>
      <c r="D79" s="25">
        <f>'C7'!D79-'C6'!D79</f>
        <v>1.4318000000000275E-2</v>
      </c>
      <c r="E79" s="25">
        <f>'C7'!E79-'C6'!E79</f>
        <v>-1.5398239999999994</v>
      </c>
      <c r="F79" s="25">
        <f>'C7'!F79-'C6'!F79</f>
        <v>2.4882290000000014</v>
      </c>
      <c r="G79" s="25">
        <f>'C7'!G79-'C6'!G79</f>
        <v>-1.123521000000002</v>
      </c>
      <c r="H79" s="25">
        <f>'C7'!H79-'C6'!H79</f>
        <v>-5.7010079999999981</v>
      </c>
      <c r="I79" s="25">
        <f>'C7'!I79-'C6'!I79</f>
        <v>-6.5794069999999998</v>
      </c>
      <c r="J79" s="25">
        <f>'C7'!J79-'C6'!J79</f>
        <v>-8.2376379999999969</v>
      </c>
      <c r="K79" s="25">
        <f>'C7'!K79-'C6'!K79</f>
        <v>-7.7803179999999994</v>
      </c>
      <c r="L79" s="25">
        <f>'C7'!L79-'C6'!L79</f>
        <v>-9.4697990000000019</v>
      </c>
      <c r="M79" s="25">
        <f>'C7'!M79-'C6'!M79</f>
        <v>-8.7772219999999965</v>
      </c>
      <c r="N79" s="25">
        <f>'C7'!N79-'C6'!N79</f>
        <v>-15.388192</v>
      </c>
      <c r="O79" s="25">
        <f>'C7'!O79-'C6'!O79</f>
        <v>-15.222668000000001</v>
      </c>
      <c r="P79" s="25">
        <f>'C7'!P79-'C6'!P79</f>
        <v>-7.6615529999999978</v>
      </c>
      <c r="Q79" s="25">
        <f>'C7'!Q79-'C6'!Q79</f>
        <v>-10.335647999999999</v>
      </c>
      <c r="R79" s="25">
        <f>'C7'!R79-'C6'!R79</f>
        <v>-5.2209689999999966</v>
      </c>
      <c r="S79" s="25">
        <f>'C7'!S79-'C6'!S79</f>
        <v>-7.1203939999999974</v>
      </c>
      <c r="T79" s="25">
        <f>'C7'!T79-'C6'!T79</f>
        <v>-11.928768999999997</v>
      </c>
      <c r="U79" s="25">
        <f>'C7'!U79-'C6'!U79</f>
        <v>-0.49546199999999807</v>
      </c>
      <c r="V79" s="25">
        <f>'C7'!V79-'C6'!V79</f>
        <v>14.825835999999999</v>
      </c>
      <c r="W79" s="25">
        <f>'C7'!W79-'C6'!W79</f>
        <v>9.1486400000000003</v>
      </c>
      <c r="X79" s="25">
        <f>'C7'!X79-'C6'!X79</f>
        <v>11.301871</v>
      </c>
      <c r="Y79" s="25">
        <f>'C7'!Y79-'C6'!Y79</f>
        <v>13.318647000000004</v>
      </c>
      <c r="Z79" s="25">
        <f>'C7'!Z79-'C6'!Z79</f>
        <v>13.418866999999999</v>
      </c>
      <c r="AA79" s="25">
        <f>'C7'!AA79-'C6'!AA79</f>
        <v>14.120100000000001</v>
      </c>
      <c r="AB79" s="25">
        <f>'C7'!AB79-'C6'!AB79</f>
        <v>14.328289999999999</v>
      </c>
      <c r="AC79" s="25">
        <f>'C7'!AC79-'C6'!AC79</f>
        <v>14.938319999999999</v>
      </c>
      <c r="AD79" s="25">
        <f>'C7'!AD79-'C6'!AD79</f>
        <v>13.566549999999996</v>
      </c>
      <c r="AE79" s="25">
        <f>'C7'!AE79-'C6'!AE79</f>
        <v>11.869230999999992</v>
      </c>
      <c r="AF79" s="25">
        <f>'C7'!AF79-'C6'!AF79</f>
        <v>8.7842360000000017</v>
      </c>
      <c r="AG79" s="25">
        <f>'C7'!AG79-'C6'!AG79</f>
        <v>7.0284999999999993</v>
      </c>
      <c r="AH79" s="25">
        <f>'C7'!AH79-'C6'!AH79</f>
        <v>26.377572999999927</v>
      </c>
    </row>
    <row r="80" spans="1:34" ht="12" customHeight="1">
      <c r="A80" s="29">
        <v>70</v>
      </c>
      <c r="B80" s="37" t="s">
        <v>170</v>
      </c>
      <c r="C80" s="25">
        <f>'C7'!C80-'C6'!C80</f>
        <v>9.517547999999902</v>
      </c>
      <c r="D80" s="25">
        <f>'C7'!D80-'C6'!D80</f>
        <v>8.5203119999999934</v>
      </c>
      <c r="E80" s="25">
        <f>'C7'!E80-'C6'!E80</f>
        <v>16.382277999999999</v>
      </c>
      <c r="F80" s="25">
        <f>'C7'!F80-'C6'!F80</f>
        <v>19.850894</v>
      </c>
      <c r="G80" s="25">
        <f>'C7'!G80-'C6'!G80</f>
        <v>17.496594999999999</v>
      </c>
      <c r="H80" s="25">
        <f>'C7'!H80-'C6'!H80</f>
        <v>18.917388000000003</v>
      </c>
      <c r="I80" s="25">
        <f>'C7'!I80-'C6'!I80</f>
        <v>18.842316000000004</v>
      </c>
      <c r="J80" s="25">
        <f>'C7'!J80-'C6'!J80</f>
        <v>18.835573000000004</v>
      </c>
      <c r="K80" s="25">
        <f>'C7'!K80-'C6'!K80</f>
        <v>21.147846000000001</v>
      </c>
      <c r="L80" s="25">
        <f>'C7'!L80-'C6'!L80</f>
        <v>14.845421999999999</v>
      </c>
      <c r="M80" s="25">
        <f>'C7'!M80-'C6'!M80</f>
        <v>12.387238</v>
      </c>
      <c r="N80" s="25">
        <f>'C7'!N80-'C6'!N80</f>
        <v>23.528300999999999</v>
      </c>
      <c r="O80" s="25">
        <f>'C7'!O80-'C6'!O80</f>
        <v>8.8788020000000003</v>
      </c>
      <c r="P80" s="25">
        <f>'C7'!P80-'C6'!P80</f>
        <v>14.136784</v>
      </c>
      <c r="Q80" s="25">
        <f>'C7'!Q80-'C6'!Q80</f>
        <v>11.911098000000003</v>
      </c>
      <c r="R80" s="25">
        <f>'C7'!R80-'C6'!R80</f>
        <v>9.3897889999999986</v>
      </c>
      <c r="S80" s="25">
        <f>'C7'!S80-'C6'!S80</f>
        <v>13.279702999999998</v>
      </c>
      <c r="T80" s="25">
        <f>'C7'!T80-'C6'!T80</f>
        <v>21.924097000000003</v>
      </c>
      <c r="U80" s="25">
        <f>'C7'!U80-'C6'!U80</f>
        <v>21.231122000000003</v>
      </c>
      <c r="V80" s="25">
        <f>'C7'!V80-'C6'!V80</f>
        <v>14.668023000000002</v>
      </c>
      <c r="W80" s="25">
        <f>'C7'!W80-'C6'!W80</f>
        <v>18.052099999999999</v>
      </c>
      <c r="X80" s="25">
        <f>'C7'!X80-'C6'!X80</f>
        <v>19.467359000000002</v>
      </c>
      <c r="Y80" s="25">
        <f>'C7'!Y80-'C6'!Y80</f>
        <v>16.511617999999999</v>
      </c>
      <c r="Z80" s="25">
        <f>'C7'!Z80-'C6'!Z80</f>
        <v>10.630989</v>
      </c>
      <c r="AA80" s="25">
        <f>'C7'!AA80-'C6'!AA80</f>
        <v>20.875785</v>
      </c>
      <c r="AB80" s="25">
        <f>'C7'!AB80-'C6'!AB80</f>
        <v>26.785454999999999</v>
      </c>
      <c r="AC80" s="25">
        <f>'C7'!AC80-'C6'!AC80</f>
        <v>20.970844999999997</v>
      </c>
      <c r="AD80" s="25">
        <f>'C7'!AD80-'C6'!AD80</f>
        <v>19.161341000000029</v>
      </c>
      <c r="AE80" s="25">
        <f>'C7'!AE80-'C6'!AE80</f>
        <v>21.569757000000003</v>
      </c>
      <c r="AF80" s="25">
        <f>'C7'!AF80-'C6'!AF80</f>
        <v>14.368114000000009</v>
      </c>
      <c r="AG80" s="25">
        <f>'C7'!AG80-'C6'!AG80</f>
        <v>10.275877000000019</v>
      </c>
      <c r="AH80" s="25">
        <f>'C7'!AH80-'C6'!AH80</f>
        <v>514.36036900000033</v>
      </c>
    </row>
    <row r="81" spans="1:34" ht="12" customHeight="1">
      <c r="A81" s="29">
        <v>71</v>
      </c>
      <c r="B81" s="39" t="s">
        <v>171</v>
      </c>
      <c r="C81" s="25">
        <f>'C7'!C81-'C6'!C81</f>
        <v>-4.88032200000002</v>
      </c>
      <c r="D81" s="25">
        <f>'C7'!D81-'C6'!D81</f>
        <v>-8.1947179999999999</v>
      </c>
      <c r="E81" s="25">
        <f>'C7'!E81-'C6'!E81</f>
        <v>8.5527060000000041</v>
      </c>
      <c r="F81" s="25">
        <f>'C7'!F81-'C6'!F81</f>
        <v>-39.128919999999994</v>
      </c>
      <c r="G81" s="25">
        <f>'C7'!G81-'C6'!G81</f>
        <v>-75.964243999999994</v>
      </c>
      <c r="H81" s="25">
        <f>'C7'!H81-'C6'!H81</f>
        <v>-64.544015000000002</v>
      </c>
      <c r="I81" s="25">
        <f>'C7'!I81-'C6'!I81</f>
        <v>-108.64924499999999</v>
      </c>
      <c r="J81" s="25">
        <f>'C7'!J81-'C6'!J81</f>
        <v>-101.86614100000001</v>
      </c>
      <c r="K81" s="25">
        <f>'C7'!K81-'C6'!K81</f>
        <v>-87.414892000000009</v>
      </c>
      <c r="L81" s="25">
        <f>'C7'!L81-'C6'!L81</f>
        <v>-88.335317000000003</v>
      </c>
      <c r="M81" s="25">
        <f>'C7'!M81-'C6'!M81</f>
        <v>-9.4805739999999901</v>
      </c>
      <c r="N81" s="25">
        <f>'C7'!N81-'C6'!N81</f>
        <v>-77.789905000000005</v>
      </c>
      <c r="O81" s="25">
        <f>'C7'!O81-'C6'!O81</f>
        <v>-104.07128900000004</v>
      </c>
      <c r="P81" s="25">
        <f>'C7'!P81-'C6'!P81</f>
        <v>-94.877721000000008</v>
      </c>
      <c r="Q81" s="25">
        <f>'C7'!Q81-'C6'!Q81</f>
        <v>-109.87987999999999</v>
      </c>
      <c r="R81" s="25">
        <f>'C7'!R81-'C6'!R81</f>
        <v>-107.97289099999998</v>
      </c>
      <c r="S81" s="25">
        <f>'C7'!S81-'C6'!S81</f>
        <v>-208.22426999999999</v>
      </c>
      <c r="T81" s="25">
        <f>'C7'!T81-'C6'!T81</f>
        <v>-237.23515499999999</v>
      </c>
      <c r="U81" s="25">
        <f>'C7'!U81-'C6'!U81</f>
        <v>-350.76666999999998</v>
      </c>
      <c r="V81" s="25">
        <f>'C7'!V81-'C6'!V81</f>
        <v>-672.32732200000009</v>
      </c>
      <c r="W81" s="25">
        <f>'C7'!W81-'C6'!W81</f>
        <v>-954.55246099999988</v>
      </c>
      <c r="X81" s="25">
        <f>'C7'!X81-'C6'!X81</f>
        <v>-1453.3362270000002</v>
      </c>
      <c r="Y81" s="25">
        <f>'C7'!Y81-'C6'!Y81</f>
        <v>-1022.9735539999999</v>
      </c>
      <c r="Z81" s="25">
        <f>'C7'!Z81-'C6'!Z81</f>
        <v>-882.97292799999991</v>
      </c>
      <c r="AA81" s="25">
        <f>'C7'!AA81-'C6'!AA81</f>
        <v>-831.90494199999989</v>
      </c>
      <c r="AB81" s="25">
        <f>'C7'!AB81-'C6'!AB81</f>
        <v>-824.13668999999993</v>
      </c>
      <c r="AC81" s="25">
        <f>'C7'!AC81-'C6'!AC81</f>
        <v>-775.96875699999998</v>
      </c>
      <c r="AD81" s="25">
        <f>'C7'!AD81-'C6'!AD81</f>
        <v>-563.50860299999965</v>
      </c>
      <c r="AE81" s="25">
        <f>'C7'!AE81-'C6'!AE81</f>
        <v>-506.58507799999984</v>
      </c>
      <c r="AF81" s="25">
        <f>'C7'!AF81-'C6'!AF81</f>
        <v>-682.292777</v>
      </c>
      <c r="AG81" s="25">
        <f>'C7'!AG81-'C6'!AG81</f>
        <v>-821.81709500000011</v>
      </c>
      <c r="AH81" s="25">
        <f>'C7'!AH81-'C6'!AH81</f>
        <v>-11863.099897</v>
      </c>
    </row>
    <row r="82" spans="1:34" ht="12" customHeight="1">
      <c r="A82" s="29">
        <v>72</v>
      </c>
      <c r="B82" s="37" t="s">
        <v>172</v>
      </c>
      <c r="C82" s="25">
        <f>'C7'!C82-'C6'!C82</f>
        <v>16.6902949999999</v>
      </c>
      <c r="D82" s="25">
        <f>'C7'!D82-'C6'!D82</f>
        <v>17.337130000000002</v>
      </c>
      <c r="E82" s="25">
        <f>'C7'!E82-'C6'!E82</f>
        <v>29.721823999999998</v>
      </c>
      <c r="F82" s="25">
        <f>'C7'!F82-'C6'!F82</f>
        <v>33.641373999999999</v>
      </c>
      <c r="G82" s="25">
        <f>'C7'!G82-'C6'!G82</f>
        <v>22.719103999999998</v>
      </c>
      <c r="H82" s="25">
        <f>'C7'!H82-'C6'!H82</f>
        <v>19.943896999999996</v>
      </c>
      <c r="I82" s="25">
        <f>'C7'!I82-'C6'!I82</f>
        <v>16.947792</v>
      </c>
      <c r="J82" s="25">
        <f>'C7'!J82-'C6'!J82</f>
        <v>24.252312999999997</v>
      </c>
      <c r="K82" s="25">
        <f>'C7'!K82-'C6'!K82</f>
        <v>29.238106999999999</v>
      </c>
      <c r="L82" s="25">
        <f>'C7'!L82-'C6'!L82</f>
        <v>19.492466</v>
      </c>
      <c r="M82" s="25">
        <f>'C7'!M82-'C6'!M82</f>
        <v>10.994376000000003</v>
      </c>
      <c r="N82" s="25">
        <f>'C7'!N82-'C6'!N82</f>
        <v>11.863478000000001</v>
      </c>
      <c r="O82" s="25">
        <f>'C7'!O82-'C6'!O82</f>
        <v>-3.0003550000000008</v>
      </c>
      <c r="P82" s="25">
        <f>'C7'!P82-'C6'!P82</f>
        <v>10.232810999999998</v>
      </c>
      <c r="Q82" s="25">
        <f>'C7'!Q82-'C6'!Q82</f>
        <v>12.428531999999997</v>
      </c>
      <c r="R82" s="25">
        <f>'C7'!R82-'C6'!R82</f>
        <v>17.467981000000002</v>
      </c>
      <c r="S82" s="25">
        <f>'C7'!S82-'C6'!S82</f>
        <v>19.639972</v>
      </c>
      <c r="T82" s="25">
        <f>'C7'!T82-'C6'!T82</f>
        <v>37.146928000000003</v>
      </c>
      <c r="U82" s="25">
        <f>'C7'!U82-'C6'!U82</f>
        <v>203.55328899999998</v>
      </c>
      <c r="V82" s="25">
        <f>'C7'!V82-'C6'!V82</f>
        <v>98.641059999999996</v>
      </c>
      <c r="W82" s="25">
        <f>'C7'!W82-'C6'!W82</f>
        <v>129.91453899999999</v>
      </c>
      <c r="X82" s="25">
        <f>'C7'!X82-'C6'!X82</f>
        <v>212.97956899999997</v>
      </c>
      <c r="Y82" s="25">
        <f>'C7'!Y82-'C6'!Y82</f>
        <v>158.75514399999997</v>
      </c>
      <c r="Z82" s="25">
        <f>'C7'!Z82-'C6'!Z82</f>
        <v>148.19553500000001</v>
      </c>
      <c r="AA82" s="25">
        <f>'C7'!AA82-'C6'!AA82</f>
        <v>67.383288000000007</v>
      </c>
      <c r="AB82" s="25">
        <f>'C7'!AB82-'C6'!AB82</f>
        <v>30.263078000000004</v>
      </c>
      <c r="AC82" s="25">
        <f>'C7'!AC82-'C6'!AC82</f>
        <v>25.151909999999994</v>
      </c>
      <c r="AD82" s="25">
        <f>'C7'!AD82-'C6'!AD82</f>
        <v>-35.083731000000014</v>
      </c>
      <c r="AE82" s="25">
        <f>'C7'!AE82-'C6'!AE82</f>
        <v>-38.73964099999997</v>
      </c>
      <c r="AF82" s="25">
        <f>'C7'!AF82-'C6'!AF82</f>
        <v>41.934783000000081</v>
      </c>
      <c r="AG82" s="25">
        <f>'C7'!AG82-'C6'!AG82</f>
        <v>50.756527999999989</v>
      </c>
      <c r="AH82" s="25">
        <f>'C7'!AH82-'C6'!AH82</f>
        <v>1440.4633760000002</v>
      </c>
    </row>
    <row r="83" spans="1:34" ht="12" customHeight="1">
      <c r="A83" s="29">
        <v>73</v>
      </c>
      <c r="B83" s="37" t="s">
        <v>173</v>
      </c>
      <c r="C83" s="25">
        <f>'C7'!C83-'C6'!C83</f>
        <v>31.857282000000001</v>
      </c>
      <c r="D83" s="25">
        <f>'C7'!D83-'C6'!D83</f>
        <v>28.79259099999981</v>
      </c>
      <c r="E83" s="25">
        <f>'C7'!E83-'C6'!E83</f>
        <v>54.950592</v>
      </c>
      <c r="F83" s="25">
        <f>'C7'!F83-'C6'!F83</f>
        <v>60.53350600000001</v>
      </c>
      <c r="G83" s="25">
        <f>'C7'!G83-'C6'!G83</f>
        <v>68.511608999999993</v>
      </c>
      <c r="H83" s="25">
        <f>'C7'!H83-'C6'!H83</f>
        <v>76.897010999999992</v>
      </c>
      <c r="I83" s="25">
        <f>'C7'!I83-'C6'!I83</f>
        <v>71.092537000000007</v>
      </c>
      <c r="J83" s="25">
        <f>'C7'!J83-'C6'!J83</f>
        <v>75.984675999999993</v>
      </c>
      <c r="K83" s="25">
        <f>'C7'!K83-'C6'!K83</f>
        <v>89.362322999999989</v>
      </c>
      <c r="L83" s="25">
        <f>'C7'!L83-'C6'!L83</f>
        <v>85.095135999999997</v>
      </c>
      <c r="M83" s="25">
        <f>'C7'!M83-'C6'!M83</f>
        <v>68.832828000000006</v>
      </c>
      <c r="N83" s="25">
        <f>'C7'!N83-'C6'!N83</f>
        <v>58.593803999999992</v>
      </c>
      <c r="O83" s="25">
        <f>'C7'!O83-'C6'!O83</f>
        <v>52.343178999999992</v>
      </c>
      <c r="P83" s="25">
        <f>'C7'!P83-'C6'!P83</f>
        <v>58.714545999999991</v>
      </c>
      <c r="Q83" s="25">
        <f>'C7'!Q83-'C6'!Q83</f>
        <v>57.063692000000003</v>
      </c>
      <c r="R83" s="25">
        <f>'C7'!R83-'C6'!R83</f>
        <v>87.682905000000005</v>
      </c>
      <c r="S83" s="25">
        <f>'C7'!S83-'C6'!S83</f>
        <v>97.901212000000015</v>
      </c>
      <c r="T83" s="25">
        <f>'C7'!T83-'C6'!T83</f>
        <v>140.519766</v>
      </c>
      <c r="U83" s="25">
        <f>'C7'!U83-'C6'!U83</f>
        <v>189.808885</v>
      </c>
      <c r="V83" s="25">
        <f>'C7'!V83-'C6'!V83</f>
        <v>152.10854999999998</v>
      </c>
      <c r="W83" s="25">
        <f>'C7'!W83-'C6'!W83</f>
        <v>188.540459</v>
      </c>
      <c r="X83" s="25">
        <f>'C7'!X83-'C6'!X83</f>
        <v>211.49438300000003</v>
      </c>
      <c r="Y83" s="25">
        <f>'C7'!Y83-'C6'!Y83</f>
        <v>211.64614699999998</v>
      </c>
      <c r="Z83" s="25">
        <f>'C7'!Z83-'C6'!Z83</f>
        <v>499.61633400000011</v>
      </c>
      <c r="AA83" s="25">
        <f>'C7'!AA83-'C6'!AA83</f>
        <v>331.65537499999999</v>
      </c>
      <c r="AB83" s="25">
        <f>'C7'!AB83-'C6'!AB83</f>
        <v>175.67823699999997</v>
      </c>
      <c r="AC83" s="25">
        <f>'C7'!AC83-'C6'!AC83</f>
        <v>185.33282600000001</v>
      </c>
      <c r="AD83" s="25">
        <f>'C7'!AD83-'C6'!AD83</f>
        <v>222.95349300000007</v>
      </c>
      <c r="AE83" s="25">
        <f>'C7'!AE83-'C6'!AE83</f>
        <v>163.95147099999988</v>
      </c>
      <c r="AF83" s="25">
        <f>'C7'!AF83-'C6'!AF83</f>
        <v>161.11648299999999</v>
      </c>
      <c r="AG83" s="25">
        <f>'C7'!AG83-'C6'!AG83</f>
        <v>125.77002099999997</v>
      </c>
      <c r="AH83" s="25">
        <f>'C7'!AH83-'C6'!AH83</f>
        <v>4084.4018590000005</v>
      </c>
    </row>
    <row r="84" spans="1:34" ht="12" customHeight="1">
      <c r="A84" s="29">
        <v>74</v>
      </c>
      <c r="B84" s="37" t="s">
        <v>174</v>
      </c>
      <c r="C84" s="25">
        <f>'C7'!C84-'C6'!C84</f>
        <v>2.4864400000000102</v>
      </c>
      <c r="D84" s="25">
        <f>'C7'!D84-'C6'!D84</f>
        <v>1.9969299999999999</v>
      </c>
      <c r="E84" s="25">
        <f>'C7'!E84-'C6'!E84</f>
        <v>2.5060000000000002</v>
      </c>
      <c r="F84" s="25">
        <f>'C7'!F84-'C6'!F84</f>
        <v>9.9855369999999972</v>
      </c>
      <c r="G84" s="25">
        <f>'C7'!G84-'C6'!G84</f>
        <v>16.405487999999998</v>
      </c>
      <c r="H84" s="25">
        <f>'C7'!H84-'C6'!H84</f>
        <v>9.186397999999997</v>
      </c>
      <c r="I84" s="25">
        <f>'C7'!I84-'C6'!I84</f>
        <v>0.4475510000000007</v>
      </c>
      <c r="J84" s="25">
        <f>'C7'!J84-'C6'!J84</f>
        <v>11.330344999999999</v>
      </c>
      <c r="K84" s="25">
        <f>'C7'!K84-'C6'!K84</f>
        <v>21.993746999999999</v>
      </c>
      <c r="L84" s="25">
        <f>'C7'!L84-'C6'!L84</f>
        <v>13.449557000000002</v>
      </c>
      <c r="M84" s="25">
        <f>'C7'!M84-'C6'!M84</f>
        <v>2.8956669999999995</v>
      </c>
      <c r="N84" s="25">
        <f>'C7'!N84-'C6'!N84</f>
        <v>1.2224959999999996</v>
      </c>
      <c r="O84" s="25">
        <f>'C7'!O84-'C6'!O84</f>
        <v>-6.5495080000000012</v>
      </c>
      <c r="P84" s="25">
        <f>'C7'!P84-'C6'!P84</f>
        <v>2.9826759999999997</v>
      </c>
      <c r="Q84" s="25">
        <f>'C7'!Q84-'C6'!Q84</f>
        <v>10.002376000000003</v>
      </c>
      <c r="R84" s="25">
        <f>'C7'!R84-'C6'!R84</f>
        <v>11.633841999999998</v>
      </c>
      <c r="S84" s="25">
        <f>'C7'!S84-'C6'!S84</f>
        <v>3.1623130000000046</v>
      </c>
      <c r="T84" s="25">
        <f>'C7'!T84-'C6'!T84</f>
        <v>9.3645939999999968</v>
      </c>
      <c r="U84" s="25">
        <f>'C7'!U84-'C6'!U84</f>
        <v>17.704644999999999</v>
      </c>
      <c r="V84" s="25">
        <f>'C7'!V84-'C6'!V84</f>
        <v>9.6323330000000027</v>
      </c>
      <c r="W84" s="25">
        <f>'C7'!W84-'C6'!W84</f>
        <v>-8.0693630000000027</v>
      </c>
      <c r="X84" s="25">
        <f>'C7'!X84-'C6'!X84</f>
        <v>-19.191732000000005</v>
      </c>
      <c r="Y84" s="25">
        <f>'C7'!Y84-'C6'!Y84</f>
        <v>-22.118242000000002</v>
      </c>
      <c r="Z84" s="25">
        <f>'C7'!Z84-'C6'!Z84</f>
        <v>-23.904347000000001</v>
      </c>
      <c r="AA84" s="25">
        <f>'C7'!AA84-'C6'!AA84</f>
        <v>-20.205421999999999</v>
      </c>
      <c r="AB84" s="25">
        <f>'C7'!AB84-'C6'!AB84</f>
        <v>2.0552189999999975</v>
      </c>
      <c r="AC84" s="25">
        <f>'C7'!AC84-'C6'!AC84</f>
        <v>4.4827530000000024</v>
      </c>
      <c r="AD84" s="25">
        <f>'C7'!AD84-'C6'!AD84</f>
        <v>-11.105957000000004</v>
      </c>
      <c r="AE84" s="25">
        <f>'C7'!AE84-'C6'!AE84</f>
        <v>-1.0548330000000057</v>
      </c>
      <c r="AF84" s="25">
        <f>'C7'!AF84-'C6'!AF84</f>
        <v>-5.4766770000000058</v>
      </c>
      <c r="AG84" s="25">
        <f>'C7'!AG84-'C6'!AG84</f>
        <v>-6.2477389999999975</v>
      </c>
      <c r="AH84" s="25">
        <f>'C7'!AH84-'C6'!AH84</f>
        <v>41.003087000000164</v>
      </c>
    </row>
    <row r="85" spans="1:34" ht="12" customHeight="1">
      <c r="A85" s="29">
        <v>75</v>
      </c>
      <c r="B85" s="37" t="s">
        <v>175</v>
      </c>
      <c r="C85" s="25" t="e">
        <f>'C7'!C85-'C6'!C85</f>
        <v>#VALUE!</v>
      </c>
      <c r="D85" s="25" t="e">
        <f>'C7'!D85-'C6'!D85</f>
        <v>#VALUE!</v>
      </c>
      <c r="E85" s="25">
        <f>'C7'!E85-'C6'!E85</f>
        <v>0.56243599999999994</v>
      </c>
      <c r="F85" s="25">
        <f>'C7'!F85-'C6'!F85</f>
        <v>1.0428549999999999</v>
      </c>
      <c r="G85" s="25">
        <f>'C7'!G85-'C6'!G85</f>
        <v>0.62216199999999999</v>
      </c>
      <c r="H85" s="25">
        <f>'C7'!H85-'C6'!H85</f>
        <v>0.82126699999999997</v>
      </c>
      <c r="I85" s="25">
        <f>'C7'!I85-'C6'!I85</f>
        <v>1.0641750000000001</v>
      </c>
      <c r="J85" s="25">
        <f>'C7'!J85-'C6'!J85</f>
        <v>1.1029900000000001</v>
      </c>
      <c r="K85" s="25">
        <f>'C7'!K85-'C6'!K85</f>
        <v>0.61573900000000004</v>
      </c>
      <c r="L85" s="25">
        <f>'C7'!L85-'C6'!L85</f>
        <v>0.55902999999999992</v>
      </c>
      <c r="M85" s="25">
        <f>'C7'!M85-'C6'!M85</f>
        <v>0.25485400000000002</v>
      </c>
      <c r="N85" s="25">
        <f>'C7'!N85-'C6'!N85</f>
        <v>0.29270099999999999</v>
      </c>
      <c r="O85" s="25">
        <f>'C7'!O85-'C6'!O85</f>
        <v>0.26209100000000002</v>
      </c>
      <c r="P85" s="25">
        <f>'C7'!P85-'C6'!P85</f>
        <v>0.49799499999999997</v>
      </c>
      <c r="Q85" s="25">
        <f>'C7'!Q85-'C6'!Q85</f>
        <v>0.75935999999999992</v>
      </c>
      <c r="R85" s="25">
        <f>'C7'!R85-'C6'!R85</f>
        <v>1.4118710000000001</v>
      </c>
      <c r="S85" s="25">
        <f>'C7'!S85-'C6'!S85</f>
        <v>1.332527</v>
      </c>
      <c r="T85" s="25">
        <f>'C7'!T85-'C6'!T85</f>
        <v>2.5052490000000001</v>
      </c>
      <c r="U85" s="25">
        <f>'C7'!U85-'C6'!U85</f>
        <v>1.5166049999999998</v>
      </c>
      <c r="V85" s="25">
        <f>'C7'!V85-'C6'!V85</f>
        <v>3.0361629999999997</v>
      </c>
      <c r="W85" s="25">
        <f>'C7'!W85-'C6'!W85</f>
        <v>5.4276550000000006</v>
      </c>
      <c r="X85" s="25">
        <f>'C7'!X85-'C6'!X85</f>
        <v>6.4229880000000001</v>
      </c>
      <c r="Y85" s="25">
        <f>'C7'!Y85-'C6'!Y85</f>
        <v>7.6065440000000004</v>
      </c>
      <c r="Z85" s="25">
        <f>'C7'!Z85-'C6'!Z85</f>
        <v>4.9662959999999998</v>
      </c>
      <c r="AA85" s="25">
        <f>'C7'!AA85-'C6'!AA85</f>
        <v>1.8665830000000003</v>
      </c>
      <c r="AB85" s="25">
        <f>'C7'!AB85-'C6'!AB85</f>
        <v>8.358077999999999</v>
      </c>
      <c r="AC85" s="25">
        <f>'C7'!AC85-'C6'!AC85</f>
        <v>11.952883</v>
      </c>
      <c r="AD85" s="25">
        <f>'C7'!AD85-'C6'!AD85</f>
        <v>2.6990349999999985</v>
      </c>
      <c r="AE85" s="25">
        <f>'C7'!AE85-'C6'!AE85</f>
        <v>6.2906839999999988</v>
      </c>
      <c r="AF85" s="25">
        <f>'C7'!AF85-'C6'!AF85</f>
        <v>15.624919999999999</v>
      </c>
      <c r="AG85" s="25">
        <f>'C7'!AG85-'C6'!AG85</f>
        <v>13.117449000000004</v>
      </c>
      <c r="AH85" s="25">
        <f>'C7'!AH85-'C6'!AH85</f>
        <v>103.12433999999999</v>
      </c>
    </row>
    <row r="86" spans="1:34" ht="12" customHeight="1">
      <c r="A86" s="29">
        <v>76</v>
      </c>
      <c r="B86" s="37" t="s">
        <v>176</v>
      </c>
      <c r="C86" s="25">
        <f>'C7'!C86-'C6'!C86</f>
        <v>4.6652090000000097</v>
      </c>
      <c r="D86" s="25">
        <f>'C7'!D86-'C6'!D86</f>
        <v>9.1423529999999005</v>
      </c>
      <c r="E86" s="25">
        <f>'C7'!E86-'C6'!E86</f>
        <v>30.627813000000003</v>
      </c>
      <c r="F86" s="25">
        <f>'C7'!F86-'C6'!F86</f>
        <v>42.151348999999996</v>
      </c>
      <c r="G86" s="25">
        <f>'C7'!G86-'C6'!G86</f>
        <v>32.735709999999997</v>
      </c>
      <c r="H86" s="25">
        <f>'C7'!H86-'C6'!H86</f>
        <v>41.876788999999995</v>
      </c>
      <c r="I86" s="25">
        <f>'C7'!I86-'C6'!I86</f>
        <v>26.137207999999998</v>
      </c>
      <c r="J86" s="25">
        <f>'C7'!J86-'C6'!J86</f>
        <v>22.862472000000004</v>
      </c>
      <c r="K86" s="25">
        <f>'C7'!K86-'C6'!K86</f>
        <v>29.724460000000001</v>
      </c>
      <c r="L86" s="25">
        <f>'C7'!L86-'C6'!L86</f>
        <v>1.1467120000000008</v>
      </c>
      <c r="M86" s="25">
        <f>'C7'!M86-'C6'!M86</f>
        <v>-5.3421009999999995</v>
      </c>
      <c r="N86" s="25">
        <f>'C7'!N86-'C6'!N86</f>
        <v>-0.43146500000000287</v>
      </c>
      <c r="O86" s="25">
        <f>'C7'!O86-'C6'!O86</f>
        <v>-2.6713820000000084</v>
      </c>
      <c r="P86" s="25">
        <f>'C7'!P86-'C6'!P86</f>
        <v>-3.6723929999999996</v>
      </c>
      <c r="Q86" s="25">
        <f>'C7'!Q86-'C6'!Q86</f>
        <v>-14.437173999999999</v>
      </c>
      <c r="R86" s="25">
        <f>'C7'!R86-'C6'!R86</f>
        <v>-14.301852999999994</v>
      </c>
      <c r="S86" s="25">
        <f>'C7'!S86-'C6'!S86</f>
        <v>-13.836193999999985</v>
      </c>
      <c r="T86" s="25">
        <f>'C7'!T86-'C6'!T86</f>
        <v>19.199886000000021</v>
      </c>
      <c r="U86" s="25">
        <f>'C7'!U86-'C6'!U86</f>
        <v>52.318685000000002</v>
      </c>
      <c r="V86" s="25">
        <f>'C7'!V86-'C6'!V86</f>
        <v>60.572862000000015</v>
      </c>
      <c r="W86" s="25">
        <f>'C7'!W86-'C6'!W86</f>
        <v>57.740837999999997</v>
      </c>
      <c r="X86" s="25">
        <f>'C7'!X86-'C6'!X86</f>
        <v>57.035012999999992</v>
      </c>
      <c r="Y86" s="25">
        <f>'C7'!Y86-'C6'!Y86</f>
        <v>51.650981999999999</v>
      </c>
      <c r="Z86" s="25">
        <f>'C7'!Z86-'C6'!Z86</f>
        <v>63.435535999999985</v>
      </c>
      <c r="AA86" s="25">
        <f>'C7'!AA86-'C6'!AA86</f>
        <v>61.735366999999997</v>
      </c>
      <c r="AB86" s="25">
        <f>'C7'!AB86-'C6'!AB86</f>
        <v>95.456745999999967</v>
      </c>
      <c r="AC86" s="25">
        <f>'C7'!AC86-'C6'!AC86</f>
        <v>103.06692799999999</v>
      </c>
      <c r="AD86" s="25">
        <f>'C7'!AD86-'C6'!AD86</f>
        <v>18.134320999999971</v>
      </c>
      <c r="AE86" s="25">
        <f>'C7'!AE86-'C6'!AE86</f>
        <v>14.62547899999997</v>
      </c>
      <c r="AF86" s="25">
        <f>'C7'!AF86-'C6'!AF86</f>
        <v>9.872755999999967</v>
      </c>
      <c r="AG86" s="25">
        <f>'C7'!AG86-'C6'!AG86</f>
        <v>-10.213840000000012</v>
      </c>
      <c r="AH86" s="25">
        <f>'C7'!AH86-'C6'!AH86</f>
        <v>841.00907199999938</v>
      </c>
    </row>
    <row r="87" spans="1:34" ht="12" customHeight="1">
      <c r="A87" s="29">
        <v>78</v>
      </c>
      <c r="B87" s="37" t="s">
        <v>177</v>
      </c>
      <c r="C87" s="25">
        <f>'C7'!C87-'C6'!C87</f>
        <v>7.3301000000000005E-2</v>
      </c>
      <c r="D87" s="25">
        <f>'C7'!D87-'C6'!D87</f>
        <v>4.6768000000000004E-2</v>
      </c>
      <c r="E87" s="25">
        <f>'C7'!E87-'C6'!E87</f>
        <v>-1.1132000000000003E-2</v>
      </c>
      <c r="F87" s="25">
        <f>'C7'!F87-'C6'!F87</f>
        <v>0.413385</v>
      </c>
      <c r="G87" s="25">
        <f>'C7'!G87-'C6'!G87</f>
        <v>0.55272900000000003</v>
      </c>
      <c r="H87" s="25">
        <f>'C7'!H87-'C6'!H87</f>
        <v>0.31367899999999999</v>
      </c>
      <c r="I87" s="25">
        <f>'C7'!I87-'C6'!I87</f>
        <v>0.12870099999999998</v>
      </c>
      <c r="J87" s="25">
        <f>'C7'!J87-'C6'!J87</f>
        <v>0.11213000000000006</v>
      </c>
      <c r="K87" s="25">
        <f>'C7'!K87-'C6'!K87</f>
        <v>-0.12535899999999989</v>
      </c>
      <c r="L87" s="25">
        <f>'C7'!L87-'C6'!L87</f>
        <v>-0.35137000000000007</v>
      </c>
      <c r="M87" s="25">
        <f>'C7'!M87-'C6'!M87</f>
        <v>-0.63455899999999998</v>
      </c>
      <c r="N87" s="25">
        <f>'C7'!N87-'C6'!N87</f>
        <v>-7.6559000000000016E-2</v>
      </c>
      <c r="O87" s="25">
        <f>'C7'!O87-'C6'!O87</f>
        <v>9.3104999999999993E-2</v>
      </c>
      <c r="P87" s="25">
        <f>'C7'!P87-'C6'!P87</f>
        <v>0.91378800000000004</v>
      </c>
      <c r="Q87" s="25">
        <f>'C7'!Q87-'C6'!Q87</f>
        <v>2.7516510000000003</v>
      </c>
      <c r="R87" s="25">
        <f>'C7'!R87-'C6'!R87</f>
        <v>3.3734510000000002</v>
      </c>
      <c r="S87" s="25">
        <f>'C7'!S87-'C6'!S87</f>
        <v>0.64615200000000006</v>
      </c>
      <c r="T87" s="25">
        <f>'C7'!T87-'C6'!T87</f>
        <v>-4.7273879999999995</v>
      </c>
      <c r="U87" s="25">
        <f>'C7'!U87-'C6'!U87</f>
        <v>-3.1014969999999997</v>
      </c>
      <c r="V87" s="25">
        <f>'C7'!V87-'C6'!V87</f>
        <v>-3.0874289999999993</v>
      </c>
      <c r="W87" s="25">
        <f>'C7'!W87-'C6'!W87</f>
        <v>-3.6844680000000007</v>
      </c>
      <c r="X87" s="25">
        <f>'C7'!X87-'C6'!X87</f>
        <v>-0.80359200000000008</v>
      </c>
      <c r="Y87" s="25">
        <f>'C7'!Y87-'C6'!Y87</f>
        <v>-0.65223700000000018</v>
      </c>
      <c r="Z87" s="25">
        <f>'C7'!Z87-'C6'!Z87</f>
        <v>-0.58006099999999994</v>
      </c>
      <c r="AA87" s="25">
        <f>'C7'!AA87-'C6'!AA87</f>
        <v>-5.3059499999999993</v>
      </c>
      <c r="AB87" s="25">
        <f>'C7'!AB87-'C6'!AB87</f>
        <v>-5.9050000000000047E-2</v>
      </c>
      <c r="AC87" s="25">
        <f>'C7'!AC87-'C6'!AC87</f>
        <v>-0.83793499999999987</v>
      </c>
      <c r="AD87" s="25">
        <f>'C7'!AD87-'C6'!AD87</f>
        <v>-11.381482999999999</v>
      </c>
      <c r="AE87" s="25">
        <f>'C7'!AE87-'C6'!AE87</f>
        <v>-16.719586999999997</v>
      </c>
      <c r="AF87" s="25">
        <f>'C7'!AF87-'C6'!AF87</f>
        <v>1.1695959999999999</v>
      </c>
      <c r="AG87" s="25">
        <f>'C7'!AG87-'C6'!AG87</f>
        <v>0.85670600000000008</v>
      </c>
      <c r="AH87" s="25">
        <f>'C7'!AH87-'C6'!AH87</f>
        <v>-40.694513999999998</v>
      </c>
    </row>
    <row r="88" spans="1:34" ht="12" customHeight="1">
      <c r="A88" s="29">
        <v>79</v>
      </c>
      <c r="B88" s="37" t="s">
        <v>178</v>
      </c>
      <c r="C88" s="25">
        <f>'C7'!C88-'C6'!C88</f>
        <v>0.12108399999999797</v>
      </c>
      <c r="D88" s="25">
        <f>'C7'!D88-'C6'!D88</f>
        <v>-3.733399999999798E-2</v>
      </c>
      <c r="E88" s="25">
        <f>'C7'!E88-'C6'!E88</f>
        <v>7.5949000000000044E-2</v>
      </c>
      <c r="F88" s="25">
        <f>'C7'!F88-'C6'!F88</f>
        <v>0.13498200000000005</v>
      </c>
      <c r="G88" s="25">
        <f>'C7'!G88-'C6'!G88</f>
        <v>-1.0463999999999973E-2</v>
      </c>
      <c r="H88" s="25">
        <f>'C7'!H88-'C6'!H88</f>
        <v>0.39863700000000002</v>
      </c>
      <c r="I88" s="25">
        <f>'C7'!I88-'C6'!I88</f>
        <v>0.78825600000000007</v>
      </c>
      <c r="J88" s="25">
        <f>'C7'!J88-'C6'!J88</f>
        <v>0.41772700000000001</v>
      </c>
      <c r="K88" s="25">
        <f>'C7'!K88-'C6'!K88</f>
        <v>0.81872100000000003</v>
      </c>
      <c r="L88" s="25">
        <f>'C7'!L88-'C6'!L88</f>
        <v>0.51298500000000002</v>
      </c>
      <c r="M88" s="25">
        <f>'C7'!M88-'C6'!M88</f>
        <v>0.49585100000000004</v>
      </c>
      <c r="N88" s="25">
        <f>'C7'!N88-'C6'!N88</f>
        <v>0.29048099999999999</v>
      </c>
      <c r="O88" s="25">
        <f>'C7'!O88-'C6'!O88</f>
        <v>5.1565999999999973E-2</v>
      </c>
      <c r="P88" s="25">
        <f>'C7'!P88-'C6'!P88</f>
        <v>0.16674499999999998</v>
      </c>
      <c r="Q88" s="25">
        <f>'C7'!Q88-'C6'!Q88</f>
        <v>0.56972400000000001</v>
      </c>
      <c r="R88" s="25">
        <f>'C7'!R88-'C6'!R88</f>
        <v>0.37872</v>
      </c>
      <c r="S88" s="25">
        <f>'C7'!S88-'C6'!S88</f>
        <v>1.4007889999999998</v>
      </c>
      <c r="T88" s="25">
        <f>'C7'!T88-'C6'!T88</f>
        <v>3.4149819999999997</v>
      </c>
      <c r="U88" s="25">
        <f>'C7'!U88-'C6'!U88</f>
        <v>3.9978069999999999</v>
      </c>
      <c r="V88" s="25">
        <f>'C7'!V88-'C6'!V88</f>
        <v>2.5469140000000001</v>
      </c>
      <c r="W88" s="25">
        <f>'C7'!W88-'C6'!W88</f>
        <v>4.0713889999999999</v>
      </c>
      <c r="X88" s="25">
        <f>'C7'!X88-'C6'!X88</f>
        <v>4.6599469999999998</v>
      </c>
      <c r="Y88" s="25">
        <f>'C7'!Y88-'C6'!Y88</f>
        <v>2.720691</v>
      </c>
      <c r="Z88" s="25">
        <f>'C7'!Z88-'C6'!Z88</f>
        <v>2.0249300000000003</v>
      </c>
      <c r="AA88" s="25">
        <f>'C7'!AA88-'C6'!AA88</f>
        <v>2.9013770000000005</v>
      </c>
      <c r="AB88" s="25">
        <f>'C7'!AB88-'C6'!AB88</f>
        <v>1.1126340000000001</v>
      </c>
      <c r="AC88" s="25">
        <f>'C7'!AC88-'C6'!AC88</f>
        <v>-0.1496090000000001</v>
      </c>
      <c r="AD88" s="25">
        <f>'C7'!AD88-'C6'!AD88</f>
        <v>0.82502800000000009</v>
      </c>
      <c r="AE88" s="25">
        <f>'C7'!AE88-'C6'!AE88</f>
        <v>-1.6898200000000001</v>
      </c>
      <c r="AF88" s="25">
        <f>'C7'!AF88-'C6'!AF88</f>
        <v>1.8847750000000003</v>
      </c>
      <c r="AG88" s="25">
        <f>'C7'!AG88-'C6'!AG88</f>
        <v>2.4913730000000003</v>
      </c>
      <c r="AH88" s="25">
        <f>'C7'!AH88-'C6'!AH88</f>
        <v>37.386836999999986</v>
      </c>
    </row>
    <row r="89" spans="1:34" ht="12" customHeight="1">
      <c r="A89" s="29">
        <v>80</v>
      </c>
      <c r="B89" s="37" t="s">
        <v>179</v>
      </c>
      <c r="C89" s="25">
        <f>'C7'!C89-'C6'!C89</f>
        <v>2.5144800000000003</v>
      </c>
      <c r="D89" s="25">
        <f>'C7'!D89-'C6'!D89</f>
        <v>1.1291309999999799</v>
      </c>
      <c r="E89" s="25">
        <f>'C7'!E89-'C6'!E89</f>
        <v>1.3185430000000002</v>
      </c>
      <c r="F89" s="25">
        <f>'C7'!F89-'C6'!F89</f>
        <v>0.62586900000000001</v>
      </c>
      <c r="G89" s="25">
        <f>'C7'!G89-'C6'!G89</f>
        <v>0.73389599999999988</v>
      </c>
      <c r="H89" s="25">
        <f>'C7'!H89-'C6'!H89</f>
        <v>0.65973199999999999</v>
      </c>
      <c r="I89" s="25">
        <f>'C7'!I89-'C6'!I89</f>
        <v>0.304145</v>
      </c>
      <c r="J89" s="25">
        <f>'C7'!J89-'C6'!J89</f>
        <v>0.55748399999999998</v>
      </c>
      <c r="K89" s="25">
        <f>'C7'!K89-'C6'!K89</f>
        <v>0.69819299999999995</v>
      </c>
      <c r="L89" s="25">
        <f>'C7'!L89-'C6'!L89</f>
        <v>0.96104699999999998</v>
      </c>
      <c r="M89" s="25">
        <f>'C7'!M89-'C6'!M89</f>
        <v>1.0143009999999999</v>
      </c>
      <c r="N89" s="25">
        <f>'C7'!N89-'C6'!N89</f>
        <v>0.37406699999999998</v>
      </c>
      <c r="O89" s="25">
        <f>'C7'!O89-'C6'!O89</f>
        <v>0.33781099999999997</v>
      </c>
      <c r="P89" s="25">
        <f>'C7'!P89-'C6'!P89</f>
        <v>0.20471300000000001</v>
      </c>
      <c r="Q89" s="25">
        <f>'C7'!Q89-'C6'!Q89</f>
        <v>0.17535900000000001</v>
      </c>
      <c r="R89" s="25">
        <f>'C7'!R89-'C6'!R89</f>
        <v>0.20314699999999999</v>
      </c>
      <c r="S89" s="25">
        <f>'C7'!S89-'C6'!S89</f>
        <v>3.1275010000000001</v>
      </c>
      <c r="T89" s="25">
        <f>'C7'!T89-'C6'!T89</f>
        <v>1.4918520000000002</v>
      </c>
      <c r="U89" s="25">
        <f>'C7'!U89-'C6'!U89</f>
        <v>0.42025599999999996</v>
      </c>
      <c r="V89" s="25">
        <f>'C7'!V89-'C6'!V89</f>
        <v>0.28155799999999997</v>
      </c>
      <c r="W89" s="25">
        <f>'C7'!W89-'C6'!W89</f>
        <v>0.50287899999999996</v>
      </c>
      <c r="X89" s="25">
        <f>'C7'!X89-'C6'!X89</f>
        <v>0.82418499999999995</v>
      </c>
      <c r="Y89" s="25">
        <f>'C7'!Y89-'C6'!Y89</f>
        <v>0.55659199999999998</v>
      </c>
      <c r="Z89" s="25">
        <f>'C7'!Z89-'C6'!Z89</f>
        <v>1.00607</v>
      </c>
      <c r="AA89" s="25">
        <f>'C7'!AA89-'C6'!AA89</f>
        <v>0.80903999999999998</v>
      </c>
      <c r="AB89" s="25">
        <f>'C7'!AB89-'C6'!AB89</f>
        <v>0.68359700000000001</v>
      </c>
      <c r="AC89" s="25">
        <f>'C7'!AC89-'C6'!AC89</f>
        <v>1.4665650000000001</v>
      </c>
      <c r="AD89" s="25">
        <f>'C7'!AD89-'C6'!AD89</f>
        <v>1.7343989999999998</v>
      </c>
      <c r="AE89" s="25">
        <f>'C7'!AE89-'C6'!AE89</f>
        <v>1.5522739999999999</v>
      </c>
      <c r="AF89" s="25">
        <f>'C7'!AF89-'C6'!AF89</f>
        <v>1.2027939999999999</v>
      </c>
      <c r="AG89" s="25">
        <f>'C7'!AG89-'C6'!AG89</f>
        <v>2.5235099999999999</v>
      </c>
      <c r="AH89" s="25">
        <f>'C7'!AH89-'C6'!AH89</f>
        <v>29.99498999999998</v>
      </c>
    </row>
    <row r="90" spans="1:34" ht="12" customHeight="1">
      <c r="A90" s="29">
        <v>81</v>
      </c>
      <c r="B90" s="37" t="s">
        <v>180</v>
      </c>
      <c r="C90" s="25">
        <f>'C7'!C90-'C6'!C90</f>
        <v>7.0791000000000007E-2</v>
      </c>
      <c r="D90" s="25">
        <f>'C7'!D90-'C6'!D90</f>
        <v>7.0493E-2</v>
      </c>
      <c r="E90" s="25">
        <f>'C7'!E90-'C6'!E90</f>
        <v>0.15795300000000001</v>
      </c>
      <c r="F90" s="25">
        <f>'C7'!F90-'C6'!F90</f>
        <v>1.1085420000000001</v>
      </c>
      <c r="G90" s="25">
        <f>'C7'!G90-'C6'!G90</f>
        <v>0.183144</v>
      </c>
      <c r="H90" s="25">
        <f>'C7'!H90-'C6'!H90</f>
        <v>0.34421100000000004</v>
      </c>
      <c r="I90" s="25">
        <f>'C7'!I90-'C6'!I90</f>
        <v>0.13547399999999996</v>
      </c>
      <c r="J90" s="25">
        <f>'C7'!J90-'C6'!J90</f>
        <v>9.0550999999999993E-2</v>
      </c>
      <c r="K90" s="25">
        <f>'C7'!K90-'C6'!K90</f>
        <v>0.412194</v>
      </c>
      <c r="L90" s="25">
        <f>'C7'!L90-'C6'!L90</f>
        <v>1.66235</v>
      </c>
      <c r="M90" s="25">
        <f>'C7'!M90-'C6'!M90</f>
        <v>-2.1791999999999923E-2</v>
      </c>
      <c r="N90" s="25">
        <f>'C7'!N90-'C6'!N90</f>
        <v>0.60979199999999978</v>
      </c>
      <c r="O90" s="25">
        <f>'C7'!O90-'C6'!O90</f>
        <v>1.0094190000000001</v>
      </c>
      <c r="P90" s="25">
        <f>'C7'!P90-'C6'!P90</f>
        <v>1.4770300000000001</v>
      </c>
      <c r="Q90" s="25">
        <f>'C7'!Q90-'C6'!Q90</f>
        <v>5.6209199999999999</v>
      </c>
      <c r="R90" s="25">
        <f>'C7'!R90-'C6'!R90</f>
        <v>5.7546829999999991</v>
      </c>
      <c r="S90" s="25">
        <f>'C7'!S90-'C6'!S90</f>
        <v>13.191507999999999</v>
      </c>
      <c r="T90" s="25">
        <f>'C7'!T90-'C6'!T90</f>
        <v>20.371636000000002</v>
      </c>
      <c r="U90" s="25">
        <f>'C7'!U90-'C6'!U90</f>
        <v>12.663512000000001</v>
      </c>
      <c r="V90" s="25">
        <f>'C7'!V90-'C6'!V90</f>
        <v>6.780049</v>
      </c>
      <c r="W90" s="25">
        <f>'C7'!W90-'C6'!W90</f>
        <v>7.6852419999999997</v>
      </c>
      <c r="X90" s="25">
        <f>'C7'!X90-'C6'!X90</f>
        <v>25.300338999999997</v>
      </c>
      <c r="Y90" s="25">
        <f>'C7'!Y90-'C6'!Y90</f>
        <v>22.008513000000001</v>
      </c>
      <c r="Z90" s="25">
        <f>'C7'!Z90-'C6'!Z90</f>
        <v>20.403729999999999</v>
      </c>
      <c r="AA90" s="25">
        <f>'C7'!AA90-'C6'!AA90</f>
        <v>22.771149999999999</v>
      </c>
      <c r="AB90" s="25">
        <f>'C7'!AB90-'C6'!AB90</f>
        <v>18.181751999999999</v>
      </c>
      <c r="AC90" s="25">
        <f>'C7'!AC90-'C6'!AC90</f>
        <v>30.681491000000001</v>
      </c>
      <c r="AD90" s="25">
        <f>'C7'!AD90-'C6'!AD90</f>
        <v>39.196931000000006</v>
      </c>
      <c r="AE90" s="25">
        <f>'C7'!AE90-'C6'!AE90</f>
        <v>51.836137999999998</v>
      </c>
      <c r="AF90" s="25">
        <f>'C7'!AF90-'C6'!AF90</f>
        <v>28.684263999999995</v>
      </c>
      <c r="AG90" s="25">
        <f>'C7'!AG90-'C6'!AG90</f>
        <v>48.840568999999995</v>
      </c>
      <c r="AH90" s="25">
        <f>'C7'!AH90-'C6'!AH90</f>
        <v>387.282579</v>
      </c>
    </row>
    <row r="91" spans="1:34" ht="12" customHeight="1">
      <c r="A91" s="29">
        <v>82</v>
      </c>
      <c r="B91" s="37" t="s">
        <v>181</v>
      </c>
      <c r="C91" s="25">
        <f>'C7'!C91-'C6'!C91</f>
        <v>9.5220589999999898</v>
      </c>
      <c r="D91" s="25">
        <f>'C7'!D91-'C6'!D91</f>
        <v>7.9599340000000005</v>
      </c>
      <c r="E91" s="25">
        <f>'C7'!E91-'C6'!E91</f>
        <v>22.923797</v>
      </c>
      <c r="F91" s="25">
        <f>'C7'!F91-'C6'!F91</f>
        <v>20.161871000000001</v>
      </c>
      <c r="G91" s="25">
        <f>'C7'!G91-'C6'!G91</f>
        <v>22.999038000000002</v>
      </c>
      <c r="H91" s="25">
        <f>'C7'!H91-'C6'!H91</f>
        <v>21.318121999999999</v>
      </c>
      <c r="I91" s="25">
        <f>'C7'!I91-'C6'!I91</f>
        <v>18.789262999999998</v>
      </c>
      <c r="J91" s="25">
        <f>'C7'!J91-'C6'!J91</f>
        <v>22.364633000000001</v>
      </c>
      <c r="K91" s="25">
        <f>'C7'!K91-'C6'!K91</f>
        <v>36.230319000000001</v>
      </c>
      <c r="L91" s="25">
        <f>'C7'!L91-'C6'!L91</f>
        <v>31.394295</v>
      </c>
      <c r="M91" s="25">
        <f>'C7'!M91-'C6'!M91</f>
        <v>27.499000999999996</v>
      </c>
      <c r="N91" s="25">
        <f>'C7'!N91-'C6'!N91</f>
        <v>24.595538999999999</v>
      </c>
      <c r="O91" s="25">
        <f>'C7'!O91-'C6'!O91</f>
        <v>23.821132000000002</v>
      </c>
      <c r="P91" s="25">
        <f>'C7'!P91-'C6'!P91</f>
        <v>26.336809000000002</v>
      </c>
      <c r="Q91" s="25">
        <f>'C7'!Q91-'C6'!Q91</f>
        <v>21.054988000000002</v>
      </c>
      <c r="R91" s="25">
        <f>'C7'!R91-'C6'!R91</f>
        <v>18.622183</v>
      </c>
      <c r="S91" s="25">
        <f>'C7'!S91-'C6'!S91</f>
        <v>33.424301999999997</v>
      </c>
      <c r="T91" s="25">
        <f>'C7'!T91-'C6'!T91</f>
        <v>44.824199999999998</v>
      </c>
      <c r="U91" s="25">
        <f>'C7'!U91-'C6'!U91</f>
        <v>43.585602000000002</v>
      </c>
      <c r="V91" s="25">
        <f>'C7'!V91-'C6'!V91</f>
        <v>33.481635000000004</v>
      </c>
      <c r="W91" s="25">
        <f>'C7'!W91-'C6'!W91</f>
        <v>41.012673000000007</v>
      </c>
      <c r="X91" s="25">
        <f>'C7'!X91-'C6'!X91</f>
        <v>51.939546999999997</v>
      </c>
      <c r="Y91" s="25">
        <f>'C7'!Y91-'C6'!Y91</f>
        <v>67.100722000000005</v>
      </c>
      <c r="Z91" s="25">
        <f>'C7'!Z91-'C6'!Z91</f>
        <v>78.095492999999991</v>
      </c>
      <c r="AA91" s="25">
        <f>'C7'!AA91-'C6'!AA91</f>
        <v>64.658817999999997</v>
      </c>
      <c r="AB91" s="25">
        <f>'C7'!AB91-'C6'!AB91</f>
        <v>67.894895999999989</v>
      </c>
      <c r="AC91" s="25">
        <f>'C7'!AC91-'C6'!AC91</f>
        <v>67.633704000000009</v>
      </c>
      <c r="AD91" s="25">
        <f>'C7'!AD91-'C6'!AD91</f>
        <v>68.492478999999989</v>
      </c>
      <c r="AE91" s="25">
        <f>'C7'!AE91-'C6'!AE91</f>
        <v>66.96161399999994</v>
      </c>
      <c r="AF91" s="25">
        <f>'C7'!AF91-'C6'!AF91</f>
        <v>55.039215999999996</v>
      </c>
      <c r="AG91" s="25">
        <f>'C7'!AG91-'C6'!AG91</f>
        <v>44.725516000000013</v>
      </c>
      <c r="AH91" s="25">
        <f>'C7'!AH91-'C6'!AH91</f>
        <v>1184.4633999999999</v>
      </c>
    </row>
    <row r="92" spans="1:34" ht="12" customHeight="1">
      <c r="A92" s="29">
        <v>83</v>
      </c>
      <c r="B92" s="37" t="s">
        <v>182</v>
      </c>
      <c r="C92" s="25">
        <f>'C7'!C92-'C6'!C92</f>
        <v>9.6604630000000196</v>
      </c>
      <c r="D92" s="25">
        <f>'C7'!D92-'C6'!D92</f>
        <v>10.146323000000002</v>
      </c>
      <c r="E92" s="25">
        <f>'C7'!E92-'C6'!E92</f>
        <v>20.326872999999996</v>
      </c>
      <c r="F92" s="25">
        <f>'C7'!F92-'C6'!F92</f>
        <v>23.866277</v>
      </c>
      <c r="G92" s="25">
        <f>'C7'!G92-'C6'!G92</f>
        <v>35.153866999999998</v>
      </c>
      <c r="H92" s="25">
        <f>'C7'!H92-'C6'!H92</f>
        <v>32.947209000000001</v>
      </c>
      <c r="I92" s="25">
        <f>'C7'!I92-'C6'!I92</f>
        <v>34.199043000000003</v>
      </c>
      <c r="J92" s="25">
        <f>'C7'!J92-'C6'!J92</f>
        <v>41.150002000000001</v>
      </c>
      <c r="K92" s="25">
        <f>'C7'!K92-'C6'!K92</f>
        <v>38.759696999999989</v>
      </c>
      <c r="L92" s="25">
        <f>'C7'!L92-'C6'!L92</f>
        <v>33.779548000000005</v>
      </c>
      <c r="M92" s="25">
        <f>'C7'!M92-'C6'!M92</f>
        <v>33.767242999999993</v>
      </c>
      <c r="N92" s="25">
        <f>'C7'!N92-'C6'!N92</f>
        <v>26.474936</v>
      </c>
      <c r="O92" s="25">
        <f>'C7'!O92-'C6'!O92</f>
        <v>28.779528000000003</v>
      </c>
      <c r="P92" s="25">
        <f>'C7'!P92-'C6'!P92</f>
        <v>44.596176999999997</v>
      </c>
      <c r="Q92" s="25">
        <f>'C7'!Q92-'C6'!Q92</f>
        <v>38.032634999999999</v>
      </c>
      <c r="R92" s="25">
        <f>'C7'!R92-'C6'!R92</f>
        <v>33.268683000000003</v>
      </c>
      <c r="S92" s="25">
        <f>'C7'!S92-'C6'!S92</f>
        <v>40.727542000000007</v>
      </c>
      <c r="T92" s="25">
        <f>'C7'!T92-'C6'!T92</f>
        <v>43.412631000000005</v>
      </c>
      <c r="U92" s="25">
        <f>'C7'!U92-'C6'!U92</f>
        <v>37.347674999999995</v>
      </c>
      <c r="V92" s="25">
        <f>'C7'!V92-'C6'!V92</f>
        <v>31.337368000000005</v>
      </c>
      <c r="W92" s="25">
        <f>'C7'!W92-'C6'!W92</f>
        <v>32.596367999999998</v>
      </c>
      <c r="X92" s="25">
        <f>'C7'!X92-'C6'!X92</f>
        <v>49.198460999999995</v>
      </c>
      <c r="Y92" s="25">
        <f>'C7'!Y92-'C6'!Y92</f>
        <v>45.427594000000006</v>
      </c>
      <c r="Z92" s="25">
        <f>'C7'!Z92-'C6'!Z92</f>
        <v>42.685708999999996</v>
      </c>
      <c r="AA92" s="25">
        <f>'C7'!AA92-'C6'!AA92</f>
        <v>41.972602000000002</v>
      </c>
      <c r="AB92" s="25">
        <f>'C7'!AB92-'C6'!AB92</f>
        <v>47.267524999999999</v>
      </c>
      <c r="AC92" s="25">
        <f>'C7'!AC92-'C6'!AC92</f>
        <v>44.303775999999999</v>
      </c>
      <c r="AD92" s="25">
        <f>'C7'!AD92-'C6'!AD92</f>
        <v>43.823786999999967</v>
      </c>
      <c r="AE92" s="25">
        <f>'C7'!AE92-'C6'!AE92</f>
        <v>41.00892799999999</v>
      </c>
      <c r="AF92" s="25">
        <f>'C7'!AF92-'C6'!AF92</f>
        <v>34.96200200000002</v>
      </c>
      <c r="AG92" s="25">
        <f>'C7'!AG92-'C6'!AG92</f>
        <v>24.674791999999993</v>
      </c>
      <c r="AH92" s="25">
        <f>'C7'!AH92-'C6'!AH92</f>
        <v>1085.6552639999998</v>
      </c>
    </row>
    <row r="93" spans="1:34" ht="12" customHeight="1">
      <c r="A93" s="29">
        <v>84</v>
      </c>
      <c r="B93" s="37" t="s">
        <v>183</v>
      </c>
      <c r="C93" s="25">
        <f>'C7'!C93-'C6'!C93</f>
        <v>305.42084599999902</v>
      </c>
      <c r="D93" s="25">
        <f>'C7'!D93-'C6'!D93</f>
        <v>384.20709400000004</v>
      </c>
      <c r="E93" s="25">
        <f>'C7'!E93-'C6'!E93</f>
        <v>670.58791300000007</v>
      </c>
      <c r="F93" s="25">
        <f>'C7'!F93-'C6'!F93</f>
        <v>763.33105499999988</v>
      </c>
      <c r="G93" s="25">
        <f>'C7'!G93-'C6'!G93</f>
        <v>792.50866600000006</v>
      </c>
      <c r="H93" s="25">
        <f>'C7'!H93-'C6'!H93</f>
        <v>850.90418799999998</v>
      </c>
      <c r="I93" s="25">
        <f>'C7'!I93-'C6'!I93</f>
        <v>827.38113400000009</v>
      </c>
      <c r="J93" s="25">
        <f>'C7'!J93-'C6'!J93</f>
        <v>989.43692299999987</v>
      </c>
      <c r="K93" s="25">
        <f>'C7'!K93-'C6'!K93</f>
        <v>872.06070699999987</v>
      </c>
      <c r="L93" s="25">
        <f>'C7'!L93-'C6'!L93</f>
        <v>-287.68014100000005</v>
      </c>
      <c r="M93" s="25">
        <f>'C7'!M93-'C6'!M93</f>
        <v>260.22703999999987</v>
      </c>
      <c r="N93" s="25">
        <f>'C7'!N93-'C6'!N93</f>
        <v>897.71691899999996</v>
      </c>
      <c r="O93" s="25">
        <f>'C7'!O93-'C6'!O93</f>
        <v>955.76415099999997</v>
      </c>
      <c r="P93" s="25">
        <f>'C7'!P93-'C6'!P93</f>
        <v>1032.8933139999999</v>
      </c>
      <c r="Q93" s="25">
        <f>'C7'!Q93-'C6'!Q93</f>
        <v>992.67123700000013</v>
      </c>
      <c r="R93" s="25">
        <f>'C7'!R93-'C6'!R93</f>
        <v>1097.8346320000001</v>
      </c>
      <c r="S93" s="25">
        <f>'C7'!S93-'C6'!S93</f>
        <v>1310.0345539999998</v>
      </c>
      <c r="T93" s="25">
        <f>'C7'!T93-'C6'!T93</f>
        <v>1624.1703609999997</v>
      </c>
      <c r="U93" s="25">
        <f>'C7'!U93-'C6'!U93</f>
        <v>1829.4508470000001</v>
      </c>
      <c r="V93" s="25">
        <f>'C7'!V93-'C6'!V93</f>
        <v>-840.80161399999997</v>
      </c>
      <c r="W93" s="25">
        <f>'C7'!W93-'C6'!W93</f>
        <v>-831.8894479999999</v>
      </c>
      <c r="X93" s="25">
        <f>'C7'!X93-'C6'!X93</f>
        <v>2131.6168230000003</v>
      </c>
      <c r="Y93" s="25">
        <f>'C7'!Y93-'C6'!Y93</f>
        <v>2256.5816789999999</v>
      </c>
      <c r="Z93" s="25">
        <f>'C7'!Z93-'C6'!Z93</f>
        <v>2338.2545100000002</v>
      </c>
      <c r="AA93" s="25">
        <f>'C7'!AA93-'C6'!AA93</f>
        <v>2260.4754220000004</v>
      </c>
      <c r="AB93" s="25">
        <f>'C7'!AB93-'C6'!AB93</f>
        <v>2507.3816530000004</v>
      </c>
      <c r="AC93" s="25">
        <f>'C7'!AC93-'C6'!AC93</f>
        <v>2296.507685</v>
      </c>
      <c r="AD93" s="25">
        <f>'C7'!AD93-'C6'!AD93</f>
        <v>2184.0030610000003</v>
      </c>
      <c r="AE93" s="25">
        <f>'C7'!AE93-'C6'!AE93</f>
        <v>2162.6444170000032</v>
      </c>
      <c r="AF93" s="25">
        <f>'C7'!AF93-'C6'!AF93</f>
        <v>2005.386331999998</v>
      </c>
      <c r="AG93" s="25">
        <f>'C7'!AG93-'C6'!AG93</f>
        <v>1751.1935960000039</v>
      </c>
      <c r="AH93" s="25">
        <f>'C7'!AH93-'C6'!AH93</f>
        <v>36390.275556000001</v>
      </c>
    </row>
    <row r="94" spans="1:34" ht="12" customHeight="1">
      <c r="A94" s="40">
        <v>85</v>
      </c>
      <c r="B94" s="38" t="s">
        <v>184</v>
      </c>
      <c r="C94" s="25">
        <f>'C7'!C94-'C6'!C94</f>
        <v>120.11059300000001</v>
      </c>
      <c r="D94" s="25">
        <f>'C7'!D94-'C6'!D94</f>
        <v>125.1121419999982</v>
      </c>
      <c r="E94" s="25">
        <f>'C7'!E94-'C6'!E94</f>
        <v>282.50963400000001</v>
      </c>
      <c r="F94" s="25">
        <f>'C7'!F94-'C6'!F94</f>
        <v>330.054126</v>
      </c>
      <c r="G94" s="25">
        <f>'C7'!G94-'C6'!G94</f>
        <v>419.40756399999998</v>
      </c>
      <c r="H94" s="25">
        <f>'C7'!H94-'C6'!H94</f>
        <v>506.72333699999996</v>
      </c>
      <c r="I94" s="25">
        <f>'C7'!I94-'C6'!I94</f>
        <v>349.85768299999995</v>
      </c>
      <c r="J94" s="25">
        <f>'C7'!J94-'C6'!J94</f>
        <v>312.852082</v>
      </c>
      <c r="K94" s="25">
        <f>'C7'!K94-'C6'!K94</f>
        <v>546.76017999999999</v>
      </c>
      <c r="L94" s="25">
        <f>'C7'!L94-'C6'!L94</f>
        <v>819.10345200000006</v>
      </c>
      <c r="M94" s="25">
        <f>'C7'!M94-'C6'!M94</f>
        <v>517.10165700000005</v>
      </c>
      <c r="N94" s="25">
        <f>'C7'!N94-'C6'!N94</f>
        <v>398.16896700000007</v>
      </c>
      <c r="O94" s="25">
        <f>'C7'!O94-'C6'!O94</f>
        <v>800.87544800000001</v>
      </c>
      <c r="P94" s="25">
        <f>'C7'!P94-'C6'!P94</f>
        <v>810.34041500000012</v>
      </c>
      <c r="Q94" s="25">
        <f>'C7'!Q94-'C6'!Q94</f>
        <v>861.96765199999993</v>
      </c>
      <c r="R94" s="25">
        <f>'C7'!R94-'C6'!R94</f>
        <v>991.62296700000002</v>
      </c>
      <c r="S94" s="25">
        <f>'C7'!S94-'C6'!S94</f>
        <v>1306.387154</v>
      </c>
      <c r="T94" s="25">
        <f>'C7'!T94-'C6'!T94</f>
        <v>1606.5833789999997</v>
      </c>
      <c r="U94" s="25">
        <f>'C7'!U94-'C6'!U94</f>
        <v>1952.3945269999997</v>
      </c>
      <c r="V94" s="25">
        <f>'C7'!V94-'C6'!V94</f>
        <v>1605.0894220000002</v>
      </c>
      <c r="W94" s="25">
        <f>'C7'!W94-'C6'!W94</f>
        <v>-1045.8778189999998</v>
      </c>
      <c r="X94" s="25">
        <f>'C7'!X94-'C6'!X94</f>
        <v>-4751.2057249999998</v>
      </c>
      <c r="Y94" s="25">
        <f>'C7'!Y94-'C6'!Y94</f>
        <v>-6085.570952</v>
      </c>
      <c r="Z94" s="25">
        <f>'C7'!Z94-'C6'!Z94</f>
        <v>-5936.5293790000005</v>
      </c>
      <c r="AA94" s="25">
        <f>'C7'!AA94-'C6'!AA94</f>
        <v>-4212.5813860000007</v>
      </c>
      <c r="AB94" s="25">
        <f>'C7'!AB94-'C6'!AB94</f>
        <v>537.81671899999969</v>
      </c>
      <c r="AC94" s="25">
        <f>'C7'!AC94-'C6'!AC94</f>
        <v>701.91837299999997</v>
      </c>
      <c r="AD94" s="25">
        <f>'C7'!AD94-'C6'!AD94</f>
        <v>864.21845599999574</v>
      </c>
      <c r="AE94" s="25">
        <f>'C7'!AE94-'C6'!AE94</f>
        <v>688.80917000000363</v>
      </c>
      <c r="AF94" s="25">
        <f>'C7'!AF94-'C6'!AF94</f>
        <v>856.49716300000068</v>
      </c>
      <c r="AG94" s="25">
        <f>'C7'!AG94-'C6'!AG94</f>
        <v>1008.3893260000011</v>
      </c>
      <c r="AH94" s="25">
        <f>'C7'!AH94-'C6'!AH94</f>
        <v>-2711.093673000003</v>
      </c>
    </row>
    <row r="95" spans="1:34" ht="12" customHeight="1">
      <c r="A95" s="29">
        <v>86</v>
      </c>
      <c r="B95" s="37" t="s">
        <v>185</v>
      </c>
      <c r="C95" s="25">
        <f>'C7'!C95-'C6'!C95</f>
        <v>0.56648200000000004</v>
      </c>
      <c r="D95" s="25">
        <f>'C7'!D95-'C6'!D95</f>
        <v>1.3219270000000001</v>
      </c>
      <c r="E95" s="25">
        <f>'C7'!E95-'C6'!E95</f>
        <v>2.5213450000000002</v>
      </c>
      <c r="F95" s="25">
        <f>'C7'!F95-'C6'!F95</f>
        <v>2.2253829999999999</v>
      </c>
      <c r="G95" s="25">
        <f>'C7'!G95-'C6'!G95</f>
        <v>3.0194340000000004</v>
      </c>
      <c r="H95" s="25">
        <f>'C7'!H95-'C6'!H95</f>
        <v>4.7693599999999998</v>
      </c>
      <c r="I95" s="25">
        <f>'C7'!I95-'C6'!I95</f>
        <v>4.4380609999999994</v>
      </c>
      <c r="J95" s="25">
        <f>'C7'!J95-'C6'!J95</f>
        <v>4.7178870000000002</v>
      </c>
      <c r="K95" s="25">
        <f>'C7'!K95-'C6'!K95</f>
        <v>4.0561569999999998</v>
      </c>
      <c r="L95" s="25">
        <f>'C7'!L95-'C6'!L95</f>
        <v>4.2482819999999997</v>
      </c>
      <c r="M95" s="25">
        <f>'C7'!M95-'C6'!M95</f>
        <v>6.6013960000000003</v>
      </c>
      <c r="N95" s="25">
        <f>'C7'!N95-'C6'!N95</f>
        <v>15.455304000000002</v>
      </c>
      <c r="O95" s="25">
        <f>'C7'!O95-'C6'!O95</f>
        <v>6.1731610000000003</v>
      </c>
      <c r="P95" s="25">
        <f>'C7'!P95-'C6'!P95</f>
        <v>10.00006</v>
      </c>
      <c r="Q95" s="25">
        <f>'C7'!Q95-'C6'!Q95</f>
        <v>8.8624269999999985</v>
      </c>
      <c r="R95" s="25">
        <f>'C7'!R95-'C6'!R95</f>
        <v>8.0562539999999991</v>
      </c>
      <c r="S95" s="25">
        <f>'C7'!S95-'C6'!S95</f>
        <v>9.8089030000000008</v>
      </c>
      <c r="T95" s="25">
        <f>'C7'!T95-'C6'!T95</f>
        <v>16.274492999999996</v>
      </c>
      <c r="U95" s="25">
        <f>'C7'!U95-'C6'!U95</f>
        <v>26.420703000000007</v>
      </c>
      <c r="V95" s="25">
        <f>'C7'!V95-'C6'!V95</f>
        <v>28.240821</v>
      </c>
      <c r="W95" s="25">
        <f>'C7'!W95-'C6'!W95</f>
        <v>29.587718999999996</v>
      </c>
      <c r="X95" s="25">
        <f>'C7'!X95-'C6'!X95</f>
        <v>33.357903999999998</v>
      </c>
      <c r="Y95" s="25">
        <f>'C7'!Y95-'C6'!Y95</f>
        <v>20.844626999999999</v>
      </c>
      <c r="Z95" s="25">
        <f>'C7'!Z95-'C6'!Z95</f>
        <v>23.253382000000002</v>
      </c>
      <c r="AA95" s="25">
        <f>'C7'!AA95-'C6'!AA95</f>
        <v>12.157133000000002</v>
      </c>
      <c r="AB95" s="25">
        <f>'C7'!AB95-'C6'!AB95</f>
        <v>10.937237</v>
      </c>
      <c r="AC95" s="25">
        <f>'C7'!AC95-'C6'!AC95</f>
        <v>10.418785000000002</v>
      </c>
      <c r="AD95" s="25">
        <f>'C7'!AD95-'C6'!AD95</f>
        <v>7.2890669999999993</v>
      </c>
      <c r="AE95" s="25">
        <f>'C7'!AE95-'C6'!AE95</f>
        <v>11.833219000000001</v>
      </c>
      <c r="AF95" s="25">
        <f>'C7'!AF95-'C6'!AF95</f>
        <v>12.987101999999998</v>
      </c>
      <c r="AG95" s="25">
        <f>'C7'!AG95-'C6'!AG95</f>
        <v>7.4686069999999987</v>
      </c>
      <c r="AH95" s="25">
        <f>'C7'!AH95-'C6'!AH95</f>
        <v>347.912622</v>
      </c>
    </row>
    <row r="96" spans="1:34" ht="12" customHeight="1">
      <c r="A96" s="29">
        <v>87</v>
      </c>
      <c r="B96" s="37" t="s">
        <v>186</v>
      </c>
      <c r="C96" s="25">
        <f>'C7'!C96-'C6'!C96</f>
        <v>98.324391000000006</v>
      </c>
      <c r="D96" s="25">
        <f>'C7'!D96-'C6'!D96</f>
        <v>103.96493199999999</v>
      </c>
      <c r="E96" s="25">
        <f>'C7'!E96-'C6'!E96</f>
        <v>263.720415</v>
      </c>
      <c r="F96" s="25">
        <f>'C7'!F96-'C6'!F96</f>
        <v>321.49395299999998</v>
      </c>
      <c r="G96" s="25">
        <f>'C7'!G96-'C6'!G96</f>
        <v>357.17106900000005</v>
      </c>
      <c r="H96" s="25">
        <f>'C7'!H96-'C6'!H96</f>
        <v>384.46632300000005</v>
      </c>
      <c r="I96" s="25">
        <f>'C7'!I96-'C6'!I96</f>
        <v>335.51037300000002</v>
      </c>
      <c r="J96" s="25">
        <f>'C7'!J96-'C6'!J96</f>
        <v>346.50308399999994</v>
      </c>
      <c r="K96" s="25">
        <f>'C7'!K96-'C6'!K96</f>
        <v>425.33500899999996</v>
      </c>
      <c r="L96" s="25">
        <f>'C7'!L96-'C6'!L96</f>
        <v>332.05687199999994</v>
      </c>
      <c r="M96" s="25">
        <f>'C7'!M96-'C6'!M96</f>
        <v>287.32348399999995</v>
      </c>
      <c r="N96" s="25">
        <f>'C7'!N96-'C6'!N96</f>
        <v>252.21144699999999</v>
      </c>
      <c r="O96" s="25">
        <f>'C7'!O96-'C6'!O96</f>
        <v>251.72628600000004</v>
      </c>
      <c r="P96" s="25">
        <f>'C7'!P96-'C6'!P96</f>
        <v>278.92067399999996</v>
      </c>
      <c r="Q96" s="25">
        <f>'C7'!Q96-'C6'!Q96</f>
        <v>322.09680300000002</v>
      </c>
      <c r="R96" s="25">
        <f>'C7'!R96-'C6'!R96</f>
        <v>334.12237200000004</v>
      </c>
      <c r="S96" s="25">
        <f>'C7'!S96-'C6'!S96</f>
        <v>441.781792</v>
      </c>
      <c r="T96" s="25">
        <f>'C7'!T96-'C6'!T96</f>
        <v>623.21555899999998</v>
      </c>
      <c r="U96" s="25">
        <f>'C7'!U96-'C6'!U96</f>
        <v>693.75902900000006</v>
      </c>
      <c r="V96" s="25">
        <f>'C7'!V96-'C6'!V96</f>
        <v>563.54172599999993</v>
      </c>
      <c r="W96" s="25">
        <f>'C7'!W96-'C6'!W96</f>
        <v>637.32059499999991</v>
      </c>
      <c r="X96" s="25">
        <f>'C7'!X96-'C6'!X96</f>
        <v>696.35464000000002</v>
      </c>
      <c r="Y96" s="25">
        <f>'C7'!Y96-'C6'!Y96</f>
        <v>821.53031400000009</v>
      </c>
      <c r="Z96" s="25">
        <f>'C7'!Z96-'C6'!Z96</f>
        <v>742.50576000000001</v>
      </c>
      <c r="AA96" s="25">
        <f>'C7'!AA96-'C6'!AA96</f>
        <v>723.2036609999999</v>
      </c>
      <c r="AB96" s="25">
        <f>'C7'!AB96-'C6'!AB96</f>
        <v>795.58904099999995</v>
      </c>
      <c r="AC96" s="25">
        <f>'C7'!AC96-'C6'!AC96</f>
        <v>845.75208499999985</v>
      </c>
      <c r="AD96" s="25">
        <f>'C7'!AD96-'C6'!AD96</f>
        <v>902.48913700000014</v>
      </c>
      <c r="AE96" s="25">
        <f>'C7'!AE96-'C6'!AE96</f>
        <v>867.59467699999959</v>
      </c>
      <c r="AF96" s="25">
        <f>'C7'!AF96-'C6'!AF96</f>
        <v>750.57586000000003</v>
      </c>
      <c r="AG96" s="25">
        <f>'C7'!AG96-'C6'!AG96</f>
        <v>537.16623000000027</v>
      </c>
      <c r="AH96" s="25">
        <f>'C7'!AH96-'C6'!AH96</f>
        <v>15337.327593000002</v>
      </c>
    </row>
    <row r="97" spans="1:34" ht="12" customHeight="1">
      <c r="A97" s="29">
        <v>88</v>
      </c>
      <c r="B97" s="37" t="s">
        <v>187</v>
      </c>
      <c r="C97" s="25">
        <f>'C7'!C97-'C6'!C97</f>
        <v>147.93810200000001</v>
      </c>
      <c r="D97" s="25">
        <f>'C7'!D97-'C6'!D97</f>
        <v>17.223378</v>
      </c>
      <c r="E97" s="25">
        <f>'C7'!E97-'C6'!E97</f>
        <v>105.970451</v>
      </c>
      <c r="F97" s="25">
        <f>'C7'!F97-'C6'!F97</f>
        <v>195.59604100000001</v>
      </c>
      <c r="G97" s="25">
        <f>'C7'!G97-'C6'!G97</f>
        <v>292.89579900000001</v>
      </c>
      <c r="H97" s="25">
        <f>'C7'!H97-'C6'!H97</f>
        <v>31.193539999999999</v>
      </c>
      <c r="I97" s="25">
        <f>'C7'!I97-'C6'!I97</f>
        <v>27.975926999999999</v>
      </c>
      <c r="J97" s="25">
        <f>'C7'!J97-'C6'!J97</f>
        <v>74.559626000000009</v>
      </c>
      <c r="K97" s="25">
        <f>'C7'!K97-'C6'!K97</f>
        <v>37.191538999999999</v>
      </c>
      <c r="L97" s="25">
        <f>'C7'!L97-'C6'!L97</f>
        <v>289.85328900000002</v>
      </c>
      <c r="M97" s="25">
        <f>'C7'!M97-'C6'!M97</f>
        <v>212.341576</v>
      </c>
      <c r="N97" s="25">
        <f>'C7'!N97-'C6'!N97</f>
        <v>101.684399</v>
      </c>
      <c r="O97" s="25">
        <f>'C7'!O97-'C6'!O97</f>
        <v>224.74442500000001</v>
      </c>
      <c r="P97" s="25">
        <f>'C7'!P97-'C6'!P97</f>
        <v>302.59222700000009</v>
      </c>
      <c r="Q97" s="25">
        <f>'C7'!Q97-'C6'!Q97</f>
        <v>282.05618900000002</v>
      </c>
      <c r="R97" s="25">
        <f>'C7'!R97-'C6'!R97</f>
        <v>318.05183</v>
      </c>
      <c r="S97" s="25">
        <f>'C7'!S97-'C6'!S97</f>
        <v>308.02076900000003</v>
      </c>
      <c r="T97" s="25">
        <f>'C7'!T97-'C6'!T97</f>
        <v>314.25426699999997</v>
      </c>
      <c r="U97" s="25">
        <f>'C7'!U97-'C6'!U97</f>
        <v>336.38857199999995</v>
      </c>
      <c r="V97" s="25">
        <f>'C7'!V97-'C6'!V97</f>
        <v>362.68173499999995</v>
      </c>
      <c r="W97" s="25">
        <f>'C7'!W97-'C6'!W97</f>
        <v>621.29749799999991</v>
      </c>
      <c r="X97" s="25">
        <f>'C7'!X97-'C6'!X97</f>
        <v>683.46737799999983</v>
      </c>
      <c r="Y97" s="25">
        <f>'C7'!Y97-'C6'!Y97</f>
        <v>934.65195500000004</v>
      </c>
      <c r="Z97" s="25">
        <f>'C7'!Z97-'C6'!Z97</f>
        <v>736.07035399999995</v>
      </c>
      <c r="AA97" s="25">
        <f>'C7'!AA97-'C6'!AA97</f>
        <v>676.855774</v>
      </c>
      <c r="AB97" s="25">
        <f>'C7'!AB97-'C6'!AB97</f>
        <v>794.1904659999999</v>
      </c>
      <c r="AC97" s="25">
        <f>'C7'!AC97-'C6'!AC97</f>
        <v>457.997097</v>
      </c>
      <c r="AD97" s="25">
        <f>'C7'!AD97-'C6'!AD97</f>
        <v>530.55866100000003</v>
      </c>
      <c r="AE97" s="25">
        <f>'C7'!AE97-'C6'!AE97</f>
        <v>573.20960600000012</v>
      </c>
      <c r="AF97" s="25">
        <f>'C7'!AF97-'C6'!AF97</f>
        <v>427.88802700000008</v>
      </c>
      <c r="AG97" s="25">
        <f>'C7'!AG97-'C6'!AG97</f>
        <v>301.96270900000002</v>
      </c>
      <c r="AH97" s="25">
        <f>'C7'!AH97-'C6'!AH97</f>
        <v>10721.363206000004</v>
      </c>
    </row>
    <row r="98" spans="1:34" ht="12" customHeight="1">
      <c r="A98" s="29">
        <v>89</v>
      </c>
      <c r="B98" s="37" t="s">
        <v>188</v>
      </c>
      <c r="C98" s="25">
        <f>'C7'!C98-'C6'!C98</f>
        <v>4.5837650000000103</v>
      </c>
      <c r="D98" s="25">
        <f>'C7'!D98-'C6'!D98</f>
        <v>3.7586539999999999</v>
      </c>
      <c r="E98" s="25">
        <f>'C7'!E98-'C6'!E98</f>
        <v>70.264806000000021</v>
      </c>
      <c r="F98" s="25">
        <f>'C7'!F98-'C6'!F98</f>
        <v>15.292135999999998</v>
      </c>
      <c r="G98" s="25">
        <f>'C7'!G98-'C6'!G98</f>
        <v>8.9708950000000023</v>
      </c>
      <c r="H98" s="25">
        <f>'C7'!H98-'C6'!H98</f>
        <v>11.460045000000001</v>
      </c>
      <c r="I98" s="25">
        <f>'C7'!I98-'C6'!I98</f>
        <v>8.3129070000000027</v>
      </c>
      <c r="J98" s="25">
        <f>'C7'!J98-'C6'!J98</f>
        <v>9.4667529999999989</v>
      </c>
      <c r="K98" s="25">
        <f>'C7'!K98-'C6'!K98</f>
        <v>20.212363</v>
      </c>
      <c r="L98" s="25">
        <f>'C7'!L98-'C6'!L98</f>
        <v>12.863096999999998</v>
      </c>
      <c r="M98" s="25">
        <f>'C7'!M98-'C6'!M98</f>
        <v>6.8648820000000015</v>
      </c>
      <c r="N98" s="25">
        <f>'C7'!N98-'C6'!N98</f>
        <v>12.883932</v>
      </c>
      <c r="O98" s="25">
        <f>'C7'!O98-'C6'!O98</f>
        <v>7.1916640000000003</v>
      </c>
      <c r="P98" s="25">
        <f>'C7'!P98-'C6'!P98</f>
        <v>12.361848</v>
      </c>
      <c r="Q98" s="25">
        <f>'C7'!Q98-'C6'!Q98</f>
        <v>13.240049000000001</v>
      </c>
      <c r="R98" s="25">
        <f>'C7'!R98-'C6'!R98</f>
        <v>26.647601999999999</v>
      </c>
      <c r="S98" s="25">
        <f>'C7'!S98-'C6'!S98</f>
        <v>36.383218999999997</v>
      </c>
      <c r="T98" s="25">
        <f>'C7'!T98-'C6'!T98</f>
        <v>53.946557000000006</v>
      </c>
      <c r="U98" s="25">
        <f>'C7'!U98-'C6'!U98</f>
        <v>46.293981000000002</v>
      </c>
      <c r="V98" s="25">
        <f>'C7'!V98-'C6'!V98</f>
        <v>48.356218000000005</v>
      </c>
      <c r="W98" s="25">
        <f>'C7'!W98-'C6'!W98</f>
        <v>55.872795000000004</v>
      </c>
      <c r="X98" s="25">
        <f>'C7'!X98-'C6'!X98</f>
        <v>64.540292000000008</v>
      </c>
      <c r="Y98" s="25">
        <f>'C7'!Y98-'C6'!Y98</f>
        <v>84.753614000000013</v>
      </c>
      <c r="Z98" s="25">
        <f>'C7'!Z98-'C6'!Z98</f>
        <v>70.060393000000005</v>
      </c>
      <c r="AA98" s="25">
        <f>'C7'!AA98-'C6'!AA98</f>
        <v>80.056378000000009</v>
      </c>
      <c r="AB98" s="25">
        <f>'C7'!AB98-'C6'!AB98</f>
        <v>60.569859999999998</v>
      </c>
      <c r="AC98" s="25">
        <f>'C7'!AC98-'C6'!AC98</f>
        <v>64.443374000000006</v>
      </c>
      <c r="AD98" s="25">
        <f>'C7'!AD98-'C6'!AD98</f>
        <v>103.09908</v>
      </c>
      <c r="AE98" s="25">
        <f>'C7'!AE98-'C6'!AE98</f>
        <v>87.642503999999974</v>
      </c>
      <c r="AF98" s="25">
        <f>'C7'!AF98-'C6'!AF98</f>
        <v>113.79400100000001</v>
      </c>
      <c r="AG98" s="25">
        <f>'C7'!AG98-'C6'!AG98</f>
        <v>55.379572999999993</v>
      </c>
      <c r="AH98" s="25">
        <f>'C7'!AH98-'C6'!AH98</f>
        <v>1269.567237</v>
      </c>
    </row>
    <row r="99" spans="1:34" ht="12" customHeight="1">
      <c r="A99" s="40">
        <v>90</v>
      </c>
      <c r="B99" s="38" t="s">
        <v>189</v>
      </c>
      <c r="C99" s="25">
        <f>'C7'!C99-'C6'!C99</f>
        <v>47.947596000000004</v>
      </c>
      <c r="D99" s="25">
        <f>'C7'!D99-'C6'!D99</f>
        <v>47.177238999999808</v>
      </c>
      <c r="E99" s="25">
        <f>'C7'!E99-'C6'!E99</f>
        <v>88.444409999999991</v>
      </c>
      <c r="F99" s="25">
        <f>'C7'!F99-'C6'!F99</f>
        <v>95.277692000000002</v>
      </c>
      <c r="G99" s="25">
        <f>'C7'!G99-'C6'!G99</f>
        <v>90.247228999999976</v>
      </c>
      <c r="H99" s="25">
        <f>'C7'!H99-'C6'!H99</f>
        <v>105.851568</v>
      </c>
      <c r="I99" s="25">
        <f>'C7'!I99-'C6'!I99</f>
        <v>85.408636000000001</v>
      </c>
      <c r="J99" s="25">
        <f>'C7'!J99-'C6'!J99</f>
        <v>103.171997</v>
      </c>
      <c r="K99" s="25">
        <f>'C7'!K99-'C6'!K99</f>
        <v>160.25978000000001</v>
      </c>
      <c r="L99" s="25">
        <f>'C7'!L99-'C6'!L99</f>
        <v>145.72043400000001</v>
      </c>
      <c r="M99" s="25">
        <f>'C7'!M99-'C6'!M99</f>
        <v>61.473155999999989</v>
      </c>
      <c r="N99" s="25">
        <f>'C7'!N99-'C6'!N99</f>
        <v>-6.8544459999999958</v>
      </c>
      <c r="O99" s="25">
        <f>'C7'!O99-'C6'!O99</f>
        <v>-62.713085999999976</v>
      </c>
      <c r="P99" s="25">
        <f>'C7'!P99-'C6'!P99</f>
        <v>-123.70316900000006</v>
      </c>
      <c r="Q99" s="25">
        <f>'C7'!Q99-'C6'!Q99</f>
        <v>-151.798114</v>
      </c>
      <c r="R99" s="25">
        <f>'C7'!R99-'C6'!R99</f>
        <v>-107.52899500000012</v>
      </c>
      <c r="S99" s="25">
        <f>'C7'!S99-'C6'!S99</f>
        <v>-100.09901100000008</v>
      </c>
      <c r="T99" s="25">
        <f>'C7'!T99-'C6'!T99</f>
        <v>-162.06371300000001</v>
      </c>
      <c r="U99" s="25">
        <f>'C7'!U99-'C6'!U99</f>
        <v>-263.232575</v>
      </c>
      <c r="V99" s="25">
        <f>'C7'!V99-'C6'!V99</f>
        <v>-286.16482299999996</v>
      </c>
      <c r="W99" s="25">
        <f>'C7'!W99-'C6'!W99</f>
        <v>-262.76474399999995</v>
      </c>
      <c r="X99" s="25">
        <f>'C7'!X99-'C6'!X99</f>
        <v>-258.92044399999997</v>
      </c>
      <c r="Y99" s="25">
        <f>'C7'!Y99-'C6'!Y99</f>
        <v>-379.54657599999996</v>
      </c>
      <c r="Z99" s="25">
        <f>'C7'!Z99-'C6'!Z99</f>
        <v>-359.98313299999995</v>
      </c>
      <c r="AA99" s="25">
        <f>'C7'!AA99-'C6'!AA99</f>
        <v>-541.74884600000007</v>
      </c>
      <c r="AB99" s="25">
        <f>'C7'!AB99-'C6'!AB99</f>
        <v>-720.14919499999996</v>
      </c>
      <c r="AC99" s="25">
        <f>'C7'!AC99-'C6'!AC99</f>
        <v>-874.55897099999993</v>
      </c>
      <c r="AD99" s="25">
        <f>'C7'!AD99-'C6'!AD99</f>
        <v>-1045.321739</v>
      </c>
      <c r="AE99" s="25">
        <f>'C7'!AE99-'C6'!AE99</f>
        <v>-1209.4721130000012</v>
      </c>
      <c r="AF99" s="25">
        <f>'C7'!AF99-'C6'!AF99</f>
        <v>-1450.4274020000023</v>
      </c>
      <c r="AG99" s="25">
        <f>'C7'!AG99-'C6'!AG99</f>
        <v>-1723.9989989999999</v>
      </c>
      <c r="AH99" s="25">
        <f>'C7'!AH99-'C6'!AH99</f>
        <v>-9060.0703570000042</v>
      </c>
    </row>
    <row r="100" spans="1:34" ht="12" customHeight="1">
      <c r="A100" s="29">
        <v>91</v>
      </c>
      <c r="B100" s="37" t="s">
        <v>190</v>
      </c>
      <c r="C100" s="25">
        <f>'C7'!C100-'C6'!C100</f>
        <v>-0.33817600000000003</v>
      </c>
      <c r="D100" s="25">
        <f>'C7'!D100-'C6'!D100</f>
        <v>-2.7266920000000021</v>
      </c>
      <c r="E100" s="25">
        <f>'C7'!E100-'C6'!E100</f>
        <v>0.71928999999999998</v>
      </c>
      <c r="F100" s="25">
        <f>'C7'!F100-'C6'!F100</f>
        <v>-2.845421</v>
      </c>
      <c r="G100" s="25">
        <f>'C7'!G100-'C6'!G100</f>
        <v>0.76879700000000017</v>
      </c>
      <c r="H100" s="25">
        <f>'C7'!H100-'C6'!H100</f>
        <v>-1.1495639999999998</v>
      </c>
      <c r="I100" s="25">
        <f>'C7'!I100-'C6'!I100</f>
        <v>-1.5299529999999999</v>
      </c>
      <c r="J100" s="25">
        <f>'C7'!J100-'C6'!J100</f>
        <v>-5.3968060000000007</v>
      </c>
      <c r="K100" s="25">
        <f>'C7'!K100-'C6'!K100</f>
        <v>1.0873940000000002</v>
      </c>
      <c r="L100" s="25">
        <f>'C7'!L100-'C6'!L100</f>
        <v>1.150598</v>
      </c>
      <c r="M100" s="25">
        <f>'C7'!M100-'C6'!M100</f>
        <v>9.2455099999999995</v>
      </c>
      <c r="N100" s="25">
        <f>'C7'!N100-'C6'!N100</f>
        <v>7.8755819999999988</v>
      </c>
      <c r="O100" s="25">
        <f>'C7'!O100-'C6'!O100</f>
        <v>3.3977040000000001</v>
      </c>
      <c r="P100" s="25">
        <f>'C7'!P100-'C6'!P100</f>
        <v>3.2141859999999998</v>
      </c>
      <c r="Q100" s="25">
        <f>'C7'!Q100-'C6'!Q100</f>
        <v>11.794208000000001</v>
      </c>
      <c r="R100" s="25">
        <f>'C7'!R100-'C6'!R100</f>
        <v>11.734764</v>
      </c>
      <c r="S100" s="25">
        <f>'C7'!S100-'C6'!S100</f>
        <v>17.895535000000002</v>
      </c>
      <c r="T100" s="25">
        <f>'C7'!T100-'C6'!T100</f>
        <v>18.912541000000001</v>
      </c>
      <c r="U100" s="25">
        <f>'C7'!U100-'C6'!U100</f>
        <v>25.257373999999995</v>
      </c>
      <c r="V100" s="25">
        <f>'C7'!V100-'C6'!V100</f>
        <v>16.091639000000001</v>
      </c>
      <c r="W100" s="25">
        <f>'C7'!W100-'C6'!W100</f>
        <v>23.878588999999998</v>
      </c>
      <c r="X100" s="25">
        <f>'C7'!X100-'C6'!X100</f>
        <v>27.616934999999998</v>
      </c>
      <c r="Y100" s="25">
        <f>'C7'!Y100-'C6'!Y100</f>
        <v>30.109110000000001</v>
      </c>
      <c r="Z100" s="25">
        <f>'C7'!Z100-'C6'!Z100</f>
        <v>35.936433999999998</v>
      </c>
      <c r="AA100" s="25">
        <f>'C7'!AA100-'C6'!AA100</f>
        <v>48.377999000000003</v>
      </c>
      <c r="AB100" s="25">
        <f>'C7'!AB100-'C6'!AB100</f>
        <v>33.700185999999995</v>
      </c>
      <c r="AC100" s="25">
        <f>'C7'!AC100-'C6'!AC100</f>
        <v>31.297129999999999</v>
      </c>
      <c r="AD100" s="25">
        <f>'C7'!AD100-'C6'!AD100</f>
        <v>24.585304999999991</v>
      </c>
      <c r="AE100" s="25">
        <f>'C7'!AE100-'C6'!AE100</f>
        <v>17.130041999999996</v>
      </c>
      <c r="AF100" s="25">
        <f>'C7'!AF100-'C6'!AF100</f>
        <v>16.216199</v>
      </c>
      <c r="AG100" s="25">
        <f>'C7'!AG100-'C6'!AG100</f>
        <v>12.464730000000003</v>
      </c>
      <c r="AH100" s="25">
        <f>'C7'!AH100-'C6'!AH100</f>
        <v>416.47116899999997</v>
      </c>
    </row>
    <row r="101" spans="1:34" ht="12" customHeight="1">
      <c r="A101" s="29">
        <v>92</v>
      </c>
      <c r="B101" s="37" t="s">
        <v>191</v>
      </c>
      <c r="C101" s="25">
        <f>'C7'!C101-'C6'!C101</f>
        <v>0.32883500000000004</v>
      </c>
      <c r="D101" s="25">
        <f>'C7'!D101-'C6'!D101</f>
        <v>0.6809400000000001</v>
      </c>
      <c r="E101" s="25">
        <f>'C7'!E101-'C6'!E101</f>
        <v>1.9375709999999999</v>
      </c>
      <c r="F101" s="25">
        <f>'C7'!F101-'C6'!F101</f>
        <v>2.9381510000000004</v>
      </c>
      <c r="G101" s="25">
        <f>'C7'!G101-'C6'!G101</f>
        <v>5.4098489999999995</v>
      </c>
      <c r="H101" s="25">
        <f>'C7'!H101-'C6'!H101</f>
        <v>5.5354610000000006</v>
      </c>
      <c r="I101" s="25">
        <f>'C7'!I101-'C6'!I101</f>
        <v>5.1054569999999995</v>
      </c>
      <c r="J101" s="25">
        <f>'C7'!J101-'C6'!J101</f>
        <v>5.3703139999999987</v>
      </c>
      <c r="K101" s="25">
        <f>'C7'!K101-'C6'!K101</f>
        <v>5.2501140000000008</v>
      </c>
      <c r="L101" s="25">
        <f>'C7'!L101-'C6'!L101</f>
        <v>4.2921249999999995</v>
      </c>
      <c r="M101" s="25">
        <f>'C7'!M101-'C6'!M101</f>
        <v>4.1494039999999988</v>
      </c>
      <c r="N101" s="25">
        <f>'C7'!N101-'C6'!N101</f>
        <v>3.261854</v>
      </c>
      <c r="O101" s="25">
        <f>'C7'!O101-'C6'!O101</f>
        <v>4.7285909999999998</v>
      </c>
      <c r="P101" s="25">
        <f>'C7'!P101-'C6'!P101</f>
        <v>4.9150929999999988</v>
      </c>
      <c r="Q101" s="25">
        <f>'C7'!Q101-'C6'!Q101</f>
        <v>8.1440640000000002</v>
      </c>
      <c r="R101" s="25">
        <f>'C7'!R101-'C6'!R101</f>
        <v>8.6347620000000003</v>
      </c>
      <c r="S101" s="25">
        <f>'C7'!S101-'C6'!S101</f>
        <v>6.4402329999999992</v>
      </c>
      <c r="T101" s="25">
        <f>'C7'!T101-'C6'!T101</f>
        <v>7.7827050000000009</v>
      </c>
      <c r="U101" s="25">
        <f>'C7'!U101-'C6'!U101</f>
        <v>8.2251739999999991</v>
      </c>
      <c r="V101" s="25">
        <f>'C7'!V101-'C6'!V101</f>
        <v>7.7402559999999996</v>
      </c>
      <c r="W101" s="25">
        <f>'C7'!W101-'C6'!W101</f>
        <v>8.7628520000000005</v>
      </c>
      <c r="X101" s="25">
        <f>'C7'!X101-'C6'!X101</f>
        <v>8.8537799999999987</v>
      </c>
      <c r="Y101" s="25">
        <f>'C7'!Y101-'C6'!Y101</f>
        <v>10.553004000000001</v>
      </c>
      <c r="Z101" s="25">
        <f>'C7'!Z101-'C6'!Z101</f>
        <v>9.9506969999999999</v>
      </c>
      <c r="AA101" s="25">
        <f>'C7'!AA101-'C6'!AA101</f>
        <v>7.7972989999999998</v>
      </c>
      <c r="AB101" s="25">
        <f>'C7'!AB101-'C6'!AB101</f>
        <v>8.0248829999999991</v>
      </c>
      <c r="AC101" s="25">
        <f>'C7'!AC101-'C6'!AC101</f>
        <v>10.345993</v>
      </c>
      <c r="AD101" s="25">
        <f>'C7'!AD101-'C6'!AD101</f>
        <v>9.4032239999999998</v>
      </c>
      <c r="AE101" s="25">
        <f>'C7'!AE101-'C6'!AE101</f>
        <v>8.4139919999999986</v>
      </c>
      <c r="AF101" s="25">
        <f>'C7'!AF101-'C6'!AF101</f>
        <v>5.2499159999999998</v>
      </c>
      <c r="AG101" s="25">
        <f>'C7'!AG101-'C6'!AG101</f>
        <v>4.0975540000000006</v>
      </c>
      <c r="AH101" s="25">
        <f>'C7'!AH101-'C6'!AH101</f>
        <v>192.32414700000004</v>
      </c>
    </row>
    <row r="102" spans="1:34" ht="12" customHeight="1">
      <c r="A102" s="29">
        <v>93</v>
      </c>
      <c r="B102" s="37" t="s">
        <v>192</v>
      </c>
      <c r="C102" s="25">
        <f>'C7'!C102-'C6'!C102</f>
        <v>20.398067000000001</v>
      </c>
      <c r="D102" s="25">
        <f>'C7'!D102-'C6'!D102</f>
        <v>20.412745999999899</v>
      </c>
      <c r="E102" s="25">
        <f>'C7'!E102-'C6'!E102</f>
        <v>13.220568</v>
      </c>
      <c r="F102" s="25">
        <f>'C7'!F102-'C6'!F102</f>
        <v>5.6015349999999993</v>
      </c>
      <c r="G102" s="25">
        <f>'C7'!G102-'C6'!G102</f>
        <v>12.557623000000001</v>
      </c>
      <c r="H102" s="25">
        <f>'C7'!H102-'C6'!H102</f>
        <v>9.5638980000000018</v>
      </c>
      <c r="I102" s="25">
        <f>'C7'!I102-'C6'!I102</f>
        <v>10.816678</v>
      </c>
      <c r="J102" s="25">
        <f>'C7'!J102-'C6'!J102</f>
        <v>7.3775040000000001</v>
      </c>
      <c r="K102" s="25">
        <f>'C7'!K102-'C6'!K102</f>
        <v>5.2742599999999999</v>
      </c>
      <c r="L102" s="25">
        <f>'C7'!L102-'C6'!L102</f>
        <v>7.2185540000000001</v>
      </c>
      <c r="M102" s="25">
        <f>'C7'!M102-'C6'!M102</f>
        <v>7.1528220000000005</v>
      </c>
      <c r="N102" s="25">
        <f>'C7'!N102-'C6'!N102</f>
        <v>3.2973879999999998</v>
      </c>
      <c r="O102" s="25">
        <f>'C7'!O102-'C6'!O102</f>
        <v>5.1818749999999998</v>
      </c>
      <c r="P102" s="25">
        <f>'C7'!P102-'C6'!P102</f>
        <v>5.6990019999999992</v>
      </c>
      <c r="Q102" s="25">
        <f>'C7'!Q102-'C6'!Q102</f>
        <v>5.4102410000000001</v>
      </c>
      <c r="R102" s="25">
        <f>'C7'!R102-'C6'!R102</f>
        <v>3.6984949999999999</v>
      </c>
      <c r="S102" s="25">
        <f>'C7'!S102-'C6'!S102</f>
        <v>7.5096970000000001</v>
      </c>
      <c r="T102" s="25">
        <f>'C7'!T102-'C6'!T102</f>
        <v>8.5917789999999989</v>
      </c>
      <c r="U102" s="25">
        <f>'C7'!U102-'C6'!U102</f>
        <v>10.914722999999999</v>
      </c>
      <c r="V102" s="25">
        <f>'C7'!V102-'C6'!V102</f>
        <v>11.01102</v>
      </c>
      <c r="W102" s="25">
        <f>'C7'!W102-'C6'!W102</f>
        <v>12.057161000000001</v>
      </c>
      <c r="X102" s="25">
        <f>'C7'!X102-'C6'!X102</f>
        <v>9.987425</v>
      </c>
      <c r="Y102" s="25">
        <f>'C7'!Y102-'C6'!Y102</f>
        <v>12.916700000000002</v>
      </c>
      <c r="Z102" s="25">
        <f>'C7'!Z102-'C6'!Z102</f>
        <v>14.539181000000001</v>
      </c>
      <c r="AA102" s="25">
        <f>'C7'!AA102-'C6'!AA102</f>
        <v>16.166380999999998</v>
      </c>
      <c r="AB102" s="25">
        <f>'C7'!AB102-'C6'!AB102</f>
        <v>17.194638000000001</v>
      </c>
      <c r="AC102" s="25">
        <f>'C7'!AC102-'C6'!AC102</f>
        <v>13.256561</v>
      </c>
      <c r="AD102" s="25">
        <f>'C7'!AD102-'C6'!AD102</f>
        <v>19.426267999999997</v>
      </c>
      <c r="AE102" s="25">
        <f>'C7'!AE102-'C6'!AE102</f>
        <v>17.272732000000001</v>
      </c>
      <c r="AF102" s="25">
        <f>'C7'!AF102-'C6'!AF102</f>
        <v>12.849510000000004</v>
      </c>
      <c r="AG102" s="25">
        <f>'C7'!AG102-'C6'!AG102</f>
        <v>11.719806999999996</v>
      </c>
      <c r="AH102" s="25">
        <f>'C7'!AH102-'C6'!AH102</f>
        <v>338.29483899999991</v>
      </c>
    </row>
    <row r="103" spans="1:34" ht="12" customHeight="1">
      <c r="A103" s="40">
        <v>94</v>
      </c>
      <c r="B103" s="38" t="s">
        <v>193</v>
      </c>
      <c r="C103" s="25">
        <f>'C7'!C103-'C6'!C103</f>
        <v>-3.1291079999998992</v>
      </c>
      <c r="D103" s="25">
        <f>'C7'!D103-'C6'!D103</f>
        <v>-1.9929960000000015</v>
      </c>
      <c r="E103" s="25">
        <f>'C7'!E103-'C6'!E103</f>
        <v>7.4312509999999996</v>
      </c>
      <c r="F103" s="25">
        <f>'C7'!F103-'C6'!F103</f>
        <v>12.309051999999994</v>
      </c>
      <c r="G103" s="25">
        <f>'C7'!G103-'C6'!G103</f>
        <v>22.645787999999996</v>
      </c>
      <c r="H103" s="25">
        <f>'C7'!H103-'C6'!H103</f>
        <v>14.870094999999999</v>
      </c>
      <c r="I103" s="25">
        <f>'C7'!I103-'C6'!I103</f>
        <v>18.692369999999997</v>
      </c>
      <c r="J103" s="25">
        <f>'C7'!J103-'C6'!J103</f>
        <v>20.403384999999993</v>
      </c>
      <c r="K103" s="25">
        <f>'C7'!K103-'C6'!K103</f>
        <v>26.290793999999998</v>
      </c>
      <c r="L103" s="25">
        <f>'C7'!L103-'C6'!L103</f>
        <v>17.642564999999991</v>
      </c>
      <c r="M103" s="25">
        <f>'C7'!M103-'C6'!M103</f>
        <v>29.752839999999992</v>
      </c>
      <c r="N103" s="25">
        <f>'C7'!N103-'C6'!N103</f>
        <v>8.0204669999999822</v>
      </c>
      <c r="O103" s="25">
        <f>'C7'!O103-'C6'!O103</f>
        <v>10.674696000000012</v>
      </c>
      <c r="P103" s="25">
        <f>'C7'!P103-'C6'!P103</f>
        <v>2.4177859999999924</v>
      </c>
      <c r="Q103" s="25">
        <f>'C7'!Q103-'C6'!Q103</f>
        <v>-44.650213000000008</v>
      </c>
      <c r="R103" s="25">
        <f>'C7'!R103-'C6'!R103</f>
        <v>-30.625990000000002</v>
      </c>
      <c r="S103" s="25">
        <f>'C7'!S103-'C6'!S103</f>
        <v>-10.482607000000002</v>
      </c>
      <c r="T103" s="25">
        <f>'C7'!T103-'C6'!T103</f>
        <v>4.9603150000000085</v>
      </c>
      <c r="U103" s="25">
        <f>'C7'!U103-'C6'!U103</f>
        <v>50.076697999999993</v>
      </c>
      <c r="V103" s="25">
        <f>'C7'!V103-'C6'!V103</f>
        <v>53.490322999999989</v>
      </c>
      <c r="W103" s="25">
        <f>'C7'!W103-'C6'!W103</f>
        <v>34.654622000000003</v>
      </c>
      <c r="X103" s="25">
        <f>'C7'!X103-'C6'!X103</f>
        <v>80.126216000000014</v>
      </c>
      <c r="Y103" s="25">
        <f>'C7'!Y103-'C6'!Y103</f>
        <v>121.92698700000003</v>
      </c>
      <c r="Z103" s="25">
        <f>'C7'!Z103-'C6'!Z103</f>
        <v>118.817331</v>
      </c>
      <c r="AA103" s="25">
        <f>'C7'!AA103-'C6'!AA103</f>
        <v>97.065909000000005</v>
      </c>
      <c r="AB103" s="25">
        <f>'C7'!AB103-'C6'!AB103</f>
        <v>103.61642000000002</v>
      </c>
      <c r="AC103" s="25">
        <f>'C7'!AC103-'C6'!AC103</f>
        <v>88.27663800000002</v>
      </c>
      <c r="AD103" s="25">
        <f>'C7'!AD103-'C6'!AD103</f>
        <v>87.482687000000084</v>
      </c>
      <c r="AE103" s="25">
        <f>'C7'!AE103-'C6'!AE103</f>
        <v>86.952530000000095</v>
      </c>
      <c r="AF103" s="25">
        <f>'C7'!AF103-'C6'!AF103</f>
        <v>55.748018999999928</v>
      </c>
      <c r="AG103" s="25">
        <f>'C7'!AG103-'C6'!AG103</f>
        <v>17.652967000000146</v>
      </c>
      <c r="AH103" s="25">
        <f>'C7'!AH103-'C6'!AH103</f>
        <v>1101.1178370000002</v>
      </c>
    </row>
    <row r="104" spans="1:34" ht="12" customHeight="1">
      <c r="A104" s="29">
        <v>95</v>
      </c>
      <c r="B104" s="37" t="s">
        <v>194</v>
      </c>
      <c r="C104" s="25">
        <f>'C7'!C104-'C6'!C104</f>
        <v>-3.6592209999997998</v>
      </c>
      <c r="D104" s="25">
        <f>'C7'!D104-'C6'!D104</f>
        <v>-2.2315830000000005</v>
      </c>
      <c r="E104" s="25">
        <f>'C7'!E104-'C6'!E104</f>
        <v>8.3575750000000042</v>
      </c>
      <c r="F104" s="25">
        <f>'C7'!F104-'C6'!F104</f>
        <v>15.961978000000002</v>
      </c>
      <c r="G104" s="25">
        <f>'C7'!G104-'C6'!G104</f>
        <v>13.762733000000004</v>
      </c>
      <c r="H104" s="25">
        <f>'C7'!H104-'C6'!H104</f>
        <v>17.063206000000001</v>
      </c>
      <c r="I104" s="25">
        <f>'C7'!I104-'C6'!I104</f>
        <v>22.119318999999997</v>
      </c>
      <c r="J104" s="25">
        <f>'C7'!J104-'C6'!J104</f>
        <v>27.243043000000007</v>
      </c>
      <c r="K104" s="25">
        <f>'C7'!K104-'C6'!K104</f>
        <v>34.094311000000005</v>
      </c>
      <c r="L104" s="25">
        <f>'C7'!L104-'C6'!L104</f>
        <v>24.09205200000001</v>
      </c>
      <c r="M104" s="25">
        <f>'C7'!M104-'C6'!M104</f>
        <v>24.557454</v>
      </c>
      <c r="N104" s="25">
        <f>'C7'!N104-'C6'!N104</f>
        <v>29.311723999999998</v>
      </c>
      <c r="O104" s="25">
        <f>'C7'!O104-'C6'!O104</f>
        <v>19.912455999999995</v>
      </c>
      <c r="P104" s="25">
        <f>'C7'!P104-'C6'!P104</f>
        <v>20.069548000000005</v>
      </c>
      <c r="Q104" s="25">
        <f>'C7'!Q104-'C6'!Q104</f>
        <v>20.777491999999995</v>
      </c>
      <c r="R104" s="25">
        <f>'C7'!R104-'C6'!R104</f>
        <v>29.371925999999998</v>
      </c>
      <c r="S104" s="25">
        <f>'C7'!S104-'C6'!S104</f>
        <v>38.73382999999999</v>
      </c>
      <c r="T104" s="25">
        <f>'C7'!T104-'C6'!T104</f>
        <v>64.295079999999999</v>
      </c>
      <c r="U104" s="25">
        <f>'C7'!U104-'C6'!U104</f>
        <v>105.57489700000002</v>
      </c>
      <c r="V104" s="25">
        <f>'C7'!V104-'C6'!V104</f>
        <v>92.421189000000012</v>
      </c>
      <c r="W104" s="25">
        <f>'C7'!W104-'C6'!W104</f>
        <v>97.266338999999988</v>
      </c>
      <c r="X104" s="25">
        <f>'C7'!X104-'C6'!X104</f>
        <v>113.73418599999999</v>
      </c>
      <c r="Y104" s="25">
        <f>'C7'!Y104-'C6'!Y104</f>
        <v>129.04343800000001</v>
      </c>
      <c r="Z104" s="25">
        <f>'C7'!Z104-'C6'!Z104</f>
        <v>86.989502000000016</v>
      </c>
      <c r="AA104" s="25">
        <f>'C7'!AA104-'C6'!AA104</f>
        <v>94.692943999999983</v>
      </c>
      <c r="AB104" s="25">
        <f>'C7'!AB104-'C6'!AB104</f>
        <v>97.979705999999993</v>
      </c>
      <c r="AC104" s="25">
        <f>'C7'!AC104-'C6'!AC104</f>
        <v>99.246320000000011</v>
      </c>
      <c r="AD104" s="25">
        <f>'C7'!AD104-'C6'!AD104</f>
        <v>91.56833800000004</v>
      </c>
      <c r="AE104" s="25">
        <f>'C7'!AE104-'C6'!AE104</f>
        <v>86.15772800000002</v>
      </c>
      <c r="AF104" s="25">
        <f>'C7'!AF104-'C6'!AF104</f>
        <v>72.766135999999989</v>
      </c>
      <c r="AG104" s="25">
        <f>'C7'!AG104-'C6'!AG104</f>
        <v>37.103395999999975</v>
      </c>
      <c r="AH104" s="25">
        <f>'C7'!AH104-'C6'!AH104</f>
        <v>1608.3770420000003</v>
      </c>
    </row>
    <row r="105" spans="1:34" ht="12" customHeight="1">
      <c r="A105" s="29">
        <v>96</v>
      </c>
      <c r="B105" s="37" t="s">
        <v>195</v>
      </c>
      <c r="C105" s="25">
        <f>'C7'!C105-'C6'!C105</f>
        <v>3.09061599999999</v>
      </c>
      <c r="D105" s="25">
        <f>'C7'!D105-'C6'!D105</f>
        <v>4.6068110000000004</v>
      </c>
      <c r="E105" s="25">
        <f>'C7'!E105-'C6'!E105</f>
        <v>13.531231000000002</v>
      </c>
      <c r="F105" s="25">
        <f>'C7'!F105-'C6'!F105</f>
        <v>11.257542999999997</v>
      </c>
      <c r="G105" s="25">
        <f>'C7'!G105-'C6'!G105</f>
        <v>11.783984</v>
      </c>
      <c r="H105" s="25">
        <f>'C7'!H105-'C6'!H105</f>
        <v>10.323467000000001</v>
      </c>
      <c r="I105" s="25">
        <f>'C7'!I105-'C6'!I105</f>
        <v>13.108134999999995</v>
      </c>
      <c r="J105" s="25">
        <f>'C7'!J105-'C6'!J105</f>
        <v>15.367318000000003</v>
      </c>
      <c r="K105" s="25">
        <f>'C7'!K105-'C6'!K105</f>
        <v>23.020098000000004</v>
      </c>
      <c r="L105" s="25">
        <f>'C7'!L105-'C6'!L105</f>
        <v>21.526105000000001</v>
      </c>
      <c r="M105" s="25">
        <f>'C7'!M105-'C6'!M105</f>
        <v>24.243492999999997</v>
      </c>
      <c r="N105" s="25">
        <f>'C7'!N105-'C6'!N105</f>
        <v>22.181795000000008</v>
      </c>
      <c r="O105" s="25">
        <f>'C7'!O105-'C6'!O105</f>
        <v>21.422723000000001</v>
      </c>
      <c r="P105" s="25">
        <f>'C7'!P105-'C6'!P105</f>
        <v>13.724193999999997</v>
      </c>
      <c r="Q105" s="25">
        <f>'C7'!Q105-'C6'!Q105</f>
        <v>11.702728999999998</v>
      </c>
      <c r="R105" s="25">
        <f>'C7'!R105-'C6'!R105</f>
        <v>9.6447259999999986</v>
      </c>
      <c r="S105" s="25">
        <f>'C7'!S105-'C6'!S105</f>
        <v>9.1537869999999977</v>
      </c>
      <c r="T105" s="25">
        <f>'C7'!T105-'C6'!T105</f>
        <v>10.748617000000007</v>
      </c>
      <c r="U105" s="25">
        <f>'C7'!U105-'C6'!U105</f>
        <v>18.763670999999999</v>
      </c>
      <c r="V105" s="25">
        <f>'C7'!V105-'C6'!V105</f>
        <v>5.9804619999999957</v>
      </c>
      <c r="W105" s="25">
        <f>'C7'!W105-'C6'!W105</f>
        <v>13.306184999999996</v>
      </c>
      <c r="X105" s="25">
        <f>'C7'!X105-'C6'!X105</f>
        <v>26.209651000000001</v>
      </c>
      <c r="Y105" s="25">
        <f>'C7'!Y105-'C6'!Y105</f>
        <v>33.260081000000007</v>
      </c>
      <c r="Z105" s="25">
        <f>'C7'!Z105-'C6'!Z105</f>
        <v>44.291556000000014</v>
      </c>
      <c r="AA105" s="25">
        <f>'C7'!AA105-'C6'!AA105</f>
        <v>49.112656000000001</v>
      </c>
      <c r="AB105" s="25">
        <f>'C7'!AB105-'C6'!AB105</f>
        <v>49.740687000000001</v>
      </c>
      <c r="AC105" s="25">
        <f>'C7'!AC105-'C6'!AC105</f>
        <v>52.035003000000003</v>
      </c>
      <c r="AD105" s="25">
        <f>'C7'!AD105-'C6'!AD105</f>
        <v>51.361552000000017</v>
      </c>
      <c r="AE105" s="25">
        <f>'C7'!AE105-'C6'!AE105</f>
        <v>65.350744000000063</v>
      </c>
      <c r="AF105" s="25">
        <f>'C7'!AF105-'C6'!AF105</f>
        <v>52.664343000000102</v>
      </c>
      <c r="AG105" s="25">
        <f>'C7'!AG105-'C6'!AG105</f>
        <v>42.323842999999989</v>
      </c>
      <c r="AH105" s="25">
        <f>'C7'!AH105-'C6'!AH105</f>
        <v>754.837806</v>
      </c>
    </row>
    <row r="106" spans="1:34" ht="12" customHeight="1">
      <c r="A106" s="29">
        <v>97</v>
      </c>
      <c r="B106" s="37" t="s">
        <v>196</v>
      </c>
      <c r="C106" s="25">
        <f>'C7'!C106-'C6'!C106</f>
        <v>0.22638999999999798</v>
      </c>
      <c r="D106" s="25">
        <f>'C7'!D106-'C6'!D106</f>
        <v>-3.2197040000000001</v>
      </c>
      <c r="E106" s="25">
        <f>'C7'!E106-'C6'!E106</f>
        <v>0.30313999999999997</v>
      </c>
      <c r="F106" s="25">
        <f>'C7'!F106-'C6'!F106</f>
        <v>0.80637700000000034</v>
      </c>
      <c r="G106" s="25">
        <f>'C7'!G106-'C6'!G106</f>
        <v>-1.5052449999999999</v>
      </c>
      <c r="H106" s="25">
        <f>'C7'!H106-'C6'!H106</f>
        <v>-0.90764800000000001</v>
      </c>
      <c r="I106" s="25">
        <f>'C7'!I106-'C6'!I106</f>
        <v>1.141429</v>
      </c>
      <c r="J106" s="25">
        <f>'C7'!J106-'C6'!J106</f>
        <v>-0.30727299999999946</v>
      </c>
      <c r="K106" s="25">
        <f>'C7'!K106-'C6'!K106</f>
        <v>-0.31935899999999973</v>
      </c>
      <c r="L106" s="25">
        <f>'C7'!L106-'C6'!L106</f>
        <v>-5.1757039999999996</v>
      </c>
      <c r="M106" s="25">
        <f>'C7'!M106-'C6'!M106</f>
        <v>-1.4998150000000012</v>
      </c>
      <c r="N106" s="25">
        <f>'C7'!N106-'C6'!N106</f>
        <v>-1.8373439999999999</v>
      </c>
      <c r="O106" s="25">
        <f>'C7'!O106-'C6'!O106</f>
        <v>-0.85035899999999986</v>
      </c>
      <c r="P106" s="25">
        <f>'C7'!P106-'C6'!P106</f>
        <v>-0.55889000000000011</v>
      </c>
      <c r="Q106" s="25">
        <f>'C7'!Q106-'C6'!Q106</f>
        <v>-2.311191</v>
      </c>
      <c r="R106" s="25">
        <f>'C7'!R106-'C6'!R106</f>
        <v>0.18481700000000001</v>
      </c>
      <c r="S106" s="25">
        <f>'C7'!S106-'C6'!S106</f>
        <v>0.92050199999999949</v>
      </c>
      <c r="T106" s="25">
        <f>'C7'!T106-'C6'!T106</f>
        <v>0.19562700000000022</v>
      </c>
      <c r="U106" s="25">
        <f>'C7'!U106-'C6'!U106</f>
        <v>1.5306920000000002</v>
      </c>
      <c r="V106" s="25">
        <f>'C7'!V106-'C6'!V106</f>
        <v>0.12605300000000019</v>
      </c>
      <c r="W106" s="25">
        <f>'C7'!W106-'C6'!W106</f>
        <v>1.383559</v>
      </c>
      <c r="X106" s="25">
        <f>'C7'!X106-'C6'!X106</f>
        <v>1.0875429999999993</v>
      </c>
      <c r="Y106" s="25">
        <f>'C7'!Y106-'C6'!Y106</f>
        <v>2.5420749999999992</v>
      </c>
      <c r="Z106" s="25">
        <f>'C7'!Z106-'C6'!Z106</f>
        <v>-4.2607769999999991</v>
      </c>
      <c r="AA106" s="25">
        <f>'C7'!AA106-'C6'!AA106</f>
        <v>0.21044800000000041</v>
      </c>
      <c r="AB106" s="25">
        <f>'C7'!AB106-'C6'!AB106</f>
        <v>-1.2893109999999997</v>
      </c>
      <c r="AC106" s="25">
        <f>'C7'!AC106-'C6'!AC106</f>
        <v>-0.94138300000000052</v>
      </c>
      <c r="AD106" s="25">
        <f>'C7'!AD106-'C6'!AD106</f>
        <v>-2.9362489999999992</v>
      </c>
      <c r="AE106" s="25">
        <f>'C7'!AE106-'C6'!AE106</f>
        <v>0.86520100000000078</v>
      </c>
      <c r="AF106" s="25">
        <f>'C7'!AF106-'C6'!AF106</f>
        <v>-2.075279000000001</v>
      </c>
      <c r="AG106" s="25">
        <f>'C7'!AG106-'C6'!AG106</f>
        <v>-0.48502000000000023</v>
      </c>
      <c r="AH106" s="25">
        <f>'C7'!AH106-'C6'!AH106</f>
        <v>-18.956698000000003</v>
      </c>
    </row>
    <row r="107" spans="1:34" ht="12" customHeight="1">
      <c r="A107" s="29">
        <v>98</v>
      </c>
      <c r="B107" s="37" t="s">
        <v>197</v>
      </c>
      <c r="C107" s="25">
        <f>'C7'!C107-'C6'!C107</f>
        <v>149.8771560000001</v>
      </c>
      <c r="D107" s="25">
        <f>'C7'!D107-'C6'!D107</f>
        <v>170.156004</v>
      </c>
      <c r="E107" s="25">
        <f>'C7'!E107-'C6'!E107</f>
        <v>225.55593800000003</v>
      </c>
      <c r="F107" s="25">
        <f>'C7'!F107-'C6'!F107</f>
        <v>244.24881599999998</v>
      </c>
      <c r="G107" s="25">
        <f>'C7'!G107-'C6'!G107</f>
        <v>262.20816600000001</v>
      </c>
      <c r="H107" s="25">
        <f>'C7'!H107-'C6'!H107</f>
        <v>272.06148599999995</v>
      </c>
      <c r="I107" s="25">
        <f>'C7'!I107-'C6'!I107</f>
        <v>257.972058</v>
      </c>
      <c r="J107" s="25">
        <f>'C7'!J107-'C6'!J107</f>
        <v>334.39984199999992</v>
      </c>
      <c r="K107" s="25">
        <f>'C7'!K107-'C6'!K107</f>
        <v>394.63672400000007</v>
      </c>
      <c r="L107" s="25">
        <f>'C7'!L107-'C6'!L107</f>
        <v>376.17841199999998</v>
      </c>
      <c r="M107" s="25">
        <f>'C7'!M107-'C6'!M107</f>
        <v>393.061286</v>
      </c>
      <c r="N107" s="25">
        <f>'C7'!N107-'C6'!N107</f>
        <v>385.64023700000007</v>
      </c>
      <c r="O107" s="25">
        <f>'C7'!O107-'C6'!O107</f>
        <v>269.47540200000014</v>
      </c>
      <c r="P107" s="25">
        <f>'C7'!P107-'C6'!P107</f>
        <v>443.06913200000002</v>
      </c>
      <c r="Q107" s="25">
        <f>'C7'!Q107-'C6'!Q107</f>
        <v>536.59883100000002</v>
      </c>
      <c r="R107" s="25">
        <f>'C7'!R107-'C6'!R107</f>
        <v>596.43275300000005</v>
      </c>
      <c r="S107" s="25">
        <f>'C7'!S107-'C6'!S107</f>
        <v>733.15094399999998</v>
      </c>
      <c r="T107" s="25">
        <f>'C7'!T107-'C6'!T107</f>
        <v>903.75361800000019</v>
      </c>
      <c r="U107" s="25">
        <f>'C7'!U107-'C6'!U107</f>
        <v>1358.2480700000001</v>
      </c>
      <c r="V107" s="25">
        <f>'C7'!V107-'C6'!V107</f>
        <v>1005.3889880000002</v>
      </c>
      <c r="W107" s="25">
        <f>'C7'!W107-'C6'!W107</f>
        <v>1220.9492700000001</v>
      </c>
      <c r="X107" s="25">
        <f>'C7'!X107-'C6'!X107</f>
        <v>1564.1746589999998</v>
      </c>
      <c r="Y107" s="25">
        <f>'C7'!Y107-'C6'!Y107</f>
        <v>1486.2058190000002</v>
      </c>
      <c r="Z107" s="25">
        <f>'C7'!Z107-'C6'!Z107</f>
        <v>1405.1460480000001</v>
      </c>
      <c r="AA107" s="25">
        <f>'C7'!AA107-'C6'!AA107</f>
        <v>1386.2641319999998</v>
      </c>
      <c r="AB107" s="25">
        <f>'C7'!AB107-'C6'!AB107</f>
        <v>1394.654931</v>
      </c>
      <c r="AC107" s="25">
        <f>'C7'!AC107-'C6'!AC107</f>
        <v>1246.8667640000001</v>
      </c>
      <c r="AD107" s="25">
        <f>'C7'!AD107-'C6'!AD107</f>
        <v>1326.2084299999995</v>
      </c>
      <c r="AE107" s="25">
        <f>'C7'!AE107-'C6'!AE107</f>
        <v>1491.7680800000007</v>
      </c>
      <c r="AF107" s="25">
        <f>'C7'!AF107-'C6'!AF107</f>
        <v>1409.1689030000002</v>
      </c>
      <c r="AG107" s="25">
        <f>'C7'!AG107-'C6'!AG107</f>
        <v>723.61593000000016</v>
      </c>
      <c r="AH107" s="25">
        <f>'C7'!AH107-'C6'!AH107</f>
        <v>23967.136828999999</v>
      </c>
    </row>
    <row r="108" spans="1:34" ht="12" customHeight="1">
      <c r="A108" s="31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</row>
    <row r="109" spans="1:34" ht="12" customHeight="1">
      <c r="A109" s="15" t="s">
        <v>244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</row>
  </sheetData>
  <mergeCells count="3">
    <mergeCell ref="A2:AA2"/>
    <mergeCell ref="A4:AA4"/>
    <mergeCell ref="A6:AA6"/>
  </mergeCells>
  <hyperlinks>
    <hyperlink ref="A1" location="INDICE!A1" display="INDICE" xr:uid="{292D797D-08A4-2C4E-8042-DAF2988C944D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74CE9-B452-4134-8559-76DF8CED9227}">
  <dimension ref="A1:AH215"/>
  <sheetViews>
    <sheetView showGridLines="0" zoomScaleNormal="100" workbookViewId="0"/>
  </sheetViews>
  <sheetFormatPr baseColWidth="10" defaultColWidth="5.83203125" defaultRowHeight="12" customHeight="1"/>
  <cols>
    <col min="1" max="1" width="5.83203125" style="68"/>
    <col min="2" max="2" width="26.33203125" style="68" customWidth="1"/>
    <col min="3" max="34" width="10.6640625" style="68" customWidth="1"/>
    <col min="35" max="16384" width="5.83203125" style="68"/>
  </cols>
  <sheetData>
    <row r="1" spans="1:34" ht="12" customHeight="1">
      <c r="A1" s="61" t="s">
        <v>79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</row>
    <row r="2" spans="1:34" ht="12" customHeight="1">
      <c r="A2" s="122" t="s">
        <v>206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</row>
    <row r="3" spans="1:34" ht="12" customHeight="1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</row>
    <row r="4" spans="1:34" ht="12" customHeight="1">
      <c r="A4" s="122" t="s">
        <v>250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</row>
    <row r="5" spans="1:34" ht="12" customHeight="1">
      <c r="A5" s="69"/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</row>
    <row r="6" spans="1:34" ht="12" customHeight="1">
      <c r="A6" s="122" t="s">
        <v>216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</row>
    <row r="7" spans="1:34" ht="12" customHeight="1" thickBot="1">
      <c r="A7" s="71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</row>
    <row r="8" spans="1:34" ht="12" customHeight="1" thickTop="1" thickBot="1">
      <c r="A8" s="70"/>
      <c r="B8" s="73"/>
      <c r="C8" s="74">
        <v>1990</v>
      </c>
      <c r="D8" s="74">
        <v>1991</v>
      </c>
      <c r="E8" s="74">
        <v>1992</v>
      </c>
      <c r="F8" s="74">
        <v>1993</v>
      </c>
      <c r="G8" s="74">
        <v>1994</v>
      </c>
      <c r="H8" s="74">
        <v>1995</v>
      </c>
      <c r="I8" s="74">
        <v>1996</v>
      </c>
      <c r="J8" s="74">
        <v>1997</v>
      </c>
      <c r="K8" s="74">
        <v>1998</v>
      </c>
      <c r="L8" s="74">
        <v>1999</v>
      </c>
      <c r="M8" s="74">
        <v>2000</v>
      </c>
      <c r="N8" s="74">
        <v>2001</v>
      </c>
      <c r="O8" s="74">
        <v>2002</v>
      </c>
      <c r="P8" s="74">
        <v>2003</v>
      </c>
      <c r="Q8" s="74">
        <v>2004</v>
      </c>
      <c r="R8" s="74">
        <v>2005</v>
      </c>
      <c r="S8" s="74">
        <v>2006</v>
      </c>
      <c r="T8" s="74">
        <v>2007</v>
      </c>
      <c r="U8" s="74">
        <v>2008</v>
      </c>
      <c r="V8" s="74">
        <v>2009</v>
      </c>
      <c r="W8" s="74">
        <v>2010</v>
      </c>
      <c r="X8" s="74">
        <v>2011</v>
      </c>
      <c r="Y8" s="74">
        <v>2012</v>
      </c>
      <c r="Z8" s="75">
        <v>2013</v>
      </c>
      <c r="AA8" s="74">
        <v>2014</v>
      </c>
      <c r="AB8" s="74">
        <v>2015</v>
      </c>
      <c r="AC8" s="75">
        <v>2016</v>
      </c>
      <c r="AD8" s="74">
        <v>2017</v>
      </c>
      <c r="AE8" s="75">
        <v>2018</v>
      </c>
      <c r="AF8" s="75">
        <v>2019</v>
      </c>
      <c r="AG8" s="75">
        <v>2020</v>
      </c>
      <c r="AH8" s="75" t="s">
        <v>240</v>
      </c>
    </row>
    <row r="9" spans="1:34" ht="12" customHeight="1" thickTop="1">
      <c r="A9" s="70"/>
      <c r="B9" s="73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H9" s="67"/>
    </row>
    <row r="10" spans="1:34" ht="12" customHeight="1">
      <c r="A10" s="70"/>
      <c r="B10" s="73" t="s">
        <v>83</v>
      </c>
      <c r="C10" s="76">
        <f t="shared" ref="C10:AF10" si="0">SUM(C11:C108)</f>
        <v>165.49929299999997</v>
      </c>
      <c r="D10" s="76">
        <f t="shared" si="0"/>
        <v>228.8936460000001</v>
      </c>
      <c r="E10" s="76">
        <f t="shared" si="0"/>
        <v>225.93223500000002</v>
      </c>
      <c r="F10" s="76">
        <f t="shared" si="0"/>
        <v>208.72073399999999</v>
      </c>
      <c r="G10" s="76">
        <f t="shared" si="0"/>
        <v>246.33058000000003</v>
      </c>
      <c r="H10" s="76">
        <f t="shared" si="0"/>
        <v>295.86934300000007</v>
      </c>
      <c r="I10" s="76">
        <f t="shared" si="0"/>
        <v>341.402084</v>
      </c>
      <c r="J10" s="76">
        <f t="shared" si="0"/>
        <v>434.80760299999986</v>
      </c>
      <c r="K10" s="76">
        <f t="shared" si="0"/>
        <v>490.04970999999995</v>
      </c>
      <c r="L10" s="76">
        <f t="shared" si="0"/>
        <v>547.89124199999969</v>
      </c>
      <c r="M10" s="76">
        <f t="shared" si="0"/>
        <v>673.88559000000009</v>
      </c>
      <c r="N10" s="76">
        <f t="shared" si="0"/>
        <v>476.08725000000004</v>
      </c>
      <c r="O10" s="76">
        <f t="shared" si="0"/>
        <v>430.844785</v>
      </c>
      <c r="P10" s="76">
        <f t="shared" si="0"/>
        <v>439.32800400000002</v>
      </c>
      <c r="Q10" s="76">
        <f t="shared" si="0"/>
        <v>466.79687599999994</v>
      </c>
      <c r="R10" s="76">
        <f t="shared" si="0"/>
        <v>420.37859200000008</v>
      </c>
      <c r="S10" s="76">
        <f t="shared" si="0"/>
        <v>414.91105699999991</v>
      </c>
      <c r="T10" s="76">
        <f t="shared" si="0"/>
        <v>283.53123699999998</v>
      </c>
      <c r="U10" s="76">
        <f t="shared" si="0"/>
        <v>196.520096</v>
      </c>
      <c r="V10" s="76">
        <f t="shared" si="0"/>
        <v>134.08129200000005</v>
      </c>
      <c r="W10" s="76">
        <f t="shared" si="0"/>
        <v>174.15912100000006</v>
      </c>
      <c r="X10" s="76">
        <f t="shared" si="0"/>
        <v>144.78750899999991</v>
      </c>
      <c r="Y10" s="76">
        <f t="shared" si="0"/>
        <v>149.91728599999999</v>
      </c>
      <c r="Z10" s="76">
        <f t="shared" si="0"/>
        <v>164.72806899999998</v>
      </c>
      <c r="AA10" s="76">
        <f t="shared" si="0"/>
        <v>146.10693000000001</v>
      </c>
      <c r="AB10" s="76">
        <f t="shared" si="0"/>
        <v>193.18966800000004</v>
      </c>
      <c r="AC10" s="76">
        <f t="shared" si="0"/>
        <v>179.85531100000003</v>
      </c>
      <c r="AD10" s="76">
        <f t="shared" si="0"/>
        <v>164.85080500000004</v>
      </c>
      <c r="AE10" s="76">
        <v>186.31628700000002</v>
      </c>
      <c r="AF10" s="76">
        <v>178.684449</v>
      </c>
      <c r="AG10" s="76">
        <v>149.87590699999998</v>
      </c>
      <c r="AH10" s="76">
        <f>SUM(C10:AG10)</f>
        <v>8954.232591</v>
      </c>
    </row>
    <row r="11" spans="1:34" ht="12" customHeight="1">
      <c r="A11" s="94">
        <v>1</v>
      </c>
      <c r="B11" s="95" t="s">
        <v>101</v>
      </c>
      <c r="C11" s="76">
        <v>4.2630000000000003E-3</v>
      </c>
      <c r="D11" s="76">
        <v>2.2309999999999999E-3</v>
      </c>
      <c r="E11" s="76">
        <v>0</v>
      </c>
      <c r="F11" s="76">
        <v>2.0000000000000001E-4</v>
      </c>
      <c r="G11" s="76">
        <v>4.86E-4</v>
      </c>
      <c r="H11" s="76">
        <v>3.3100000000000002E-4</v>
      </c>
      <c r="I11" s="76">
        <v>0</v>
      </c>
      <c r="J11" s="76">
        <v>0</v>
      </c>
      <c r="K11" s="76">
        <v>0</v>
      </c>
      <c r="L11" s="76">
        <v>1.06E-4</v>
      </c>
      <c r="M11" s="76">
        <v>2.6200000000000003E-4</v>
      </c>
      <c r="N11" s="76">
        <v>0</v>
      </c>
      <c r="O11" s="76">
        <v>0</v>
      </c>
      <c r="P11" s="76">
        <v>0</v>
      </c>
      <c r="Q11" s="76">
        <v>1.3300000000000001E-4</v>
      </c>
      <c r="R11" s="76">
        <v>0</v>
      </c>
      <c r="S11" s="76">
        <v>0</v>
      </c>
      <c r="T11" s="76">
        <v>0</v>
      </c>
      <c r="U11" s="76">
        <v>0</v>
      </c>
      <c r="V11" s="76">
        <v>4.0000000000000003E-5</v>
      </c>
      <c r="W11" s="76">
        <v>0</v>
      </c>
      <c r="X11" s="76">
        <v>0</v>
      </c>
      <c r="Y11" s="76">
        <v>0</v>
      </c>
      <c r="Z11" s="76">
        <v>0</v>
      </c>
      <c r="AA11" s="76">
        <v>0</v>
      </c>
      <c r="AB11" s="76">
        <v>0</v>
      </c>
      <c r="AC11" s="76">
        <v>0</v>
      </c>
      <c r="AD11" s="76">
        <v>1.0399999999999999E-4</v>
      </c>
      <c r="AE11" s="76">
        <v>0</v>
      </c>
      <c r="AF11" s="76">
        <v>0</v>
      </c>
      <c r="AG11" s="76">
        <v>0</v>
      </c>
      <c r="AH11" s="76">
        <f t="shared" ref="AH11:AH74" si="1">SUM(C11:AG11)</f>
        <v>8.1559999999999983E-3</v>
      </c>
    </row>
    <row r="12" spans="1:34" ht="12" customHeight="1">
      <c r="A12" s="94">
        <v>2</v>
      </c>
      <c r="B12" s="95" t="s">
        <v>102</v>
      </c>
      <c r="C12" s="76">
        <v>1.746E-2</v>
      </c>
      <c r="D12" s="76">
        <v>4.3647999999999999E-2</v>
      </c>
      <c r="E12" s="76">
        <v>8.6958999999999995E-2</v>
      </c>
      <c r="F12" s="76">
        <v>0.22772700000000001</v>
      </c>
      <c r="G12" s="76">
        <v>8.9399999999999993E-2</v>
      </c>
      <c r="H12" s="76">
        <v>1.0874E-2</v>
      </c>
      <c r="I12" s="76">
        <v>2.1441000000000002E-2</v>
      </c>
      <c r="J12" s="76">
        <v>1.1731999999999999E-2</v>
      </c>
      <c r="K12" s="76">
        <v>6.7039999999999999E-3</v>
      </c>
      <c r="L12" s="76">
        <v>2.5140000000000002E-3</v>
      </c>
      <c r="M12" s="76">
        <v>2.5760000000000002E-3</v>
      </c>
      <c r="N12" s="76">
        <v>1.792E-3</v>
      </c>
      <c r="O12" s="76">
        <v>8.3799999999999999E-4</v>
      </c>
      <c r="P12" s="76">
        <v>5.5420000000000001E-3</v>
      </c>
      <c r="Q12" s="76">
        <v>2.8053000000000002E-2</v>
      </c>
      <c r="R12" s="76">
        <v>2.4264999999999998E-2</v>
      </c>
      <c r="S12" s="76">
        <v>2.7784E-2</v>
      </c>
      <c r="T12" s="76">
        <v>1.5029000000000001E-2</v>
      </c>
      <c r="U12" s="76">
        <v>2.6340000000000001E-3</v>
      </c>
      <c r="V12" s="76">
        <v>1.9612000000000001E-2</v>
      </c>
      <c r="W12" s="76">
        <v>3.2390000000000001E-3</v>
      </c>
      <c r="X12" s="76">
        <v>1.7979999999999999E-3</v>
      </c>
      <c r="Y12" s="76">
        <v>2.4269999999999999E-3</v>
      </c>
      <c r="Z12" s="76">
        <v>1.0480000000000001E-3</v>
      </c>
      <c r="AA12" s="76">
        <v>4.9360000000000003E-3</v>
      </c>
      <c r="AB12" s="76">
        <v>1.7099999999999999E-3</v>
      </c>
      <c r="AC12" s="76">
        <v>4.8040000000000001E-3</v>
      </c>
      <c r="AD12" s="76">
        <v>5.2099999999999994E-3</v>
      </c>
      <c r="AE12" s="76">
        <v>6.3254999999999992E-2</v>
      </c>
      <c r="AF12" s="76">
        <v>5.9908000000000003E-2</v>
      </c>
      <c r="AG12" s="76">
        <v>8.8129999999999979E-3</v>
      </c>
      <c r="AH12" s="76">
        <f t="shared" si="1"/>
        <v>0.803732</v>
      </c>
    </row>
    <row r="13" spans="1:34" ht="12" customHeight="1">
      <c r="A13" s="94">
        <v>3</v>
      </c>
      <c r="B13" s="95" t="s">
        <v>103</v>
      </c>
      <c r="C13" s="76">
        <v>1.9216E-2</v>
      </c>
      <c r="D13" s="76">
        <v>1.4487E-2</v>
      </c>
      <c r="E13" s="76">
        <v>1.168E-3</v>
      </c>
      <c r="F13" s="76">
        <v>3.3530000000000001E-3</v>
      </c>
      <c r="G13" s="76">
        <v>1.4E-3</v>
      </c>
      <c r="H13" s="76">
        <v>8.43E-4</v>
      </c>
      <c r="I13" s="76">
        <v>1.8079000000000001E-2</v>
      </c>
      <c r="J13" s="76">
        <v>1.9919999999999998E-3</v>
      </c>
      <c r="K13" s="76">
        <v>6.2500000000000001E-4</v>
      </c>
      <c r="L13" s="76">
        <v>1.835E-3</v>
      </c>
      <c r="M13" s="76">
        <v>2.32E-4</v>
      </c>
      <c r="N13" s="76">
        <v>2.9300000000000002E-4</v>
      </c>
      <c r="O13" s="76">
        <v>0</v>
      </c>
      <c r="P13" s="76">
        <v>0</v>
      </c>
      <c r="Q13" s="76">
        <v>0</v>
      </c>
      <c r="R13" s="76">
        <v>1.5799999999999999E-4</v>
      </c>
      <c r="S13" s="76">
        <v>2.1999999999999999E-5</v>
      </c>
      <c r="T13" s="76">
        <v>1.3129999999999999E-3</v>
      </c>
      <c r="U13" s="76">
        <v>2.3E-5</v>
      </c>
      <c r="V13" s="76">
        <v>2.3999999999999998E-3</v>
      </c>
      <c r="W13" s="76">
        <v>6.5620000000000001E-3</v>
      </c>
      <c r="X13" s="76">
        <v>3.0379999999999999E-3</v>
      </c>
      <c r="Y13" s="76">
        <v>8.5000000000000006E-5</v>
      </c>
      <c r="Z13" s="76">
        <v>5.1219999999999998E-3</v>
      </c>
      <c r="AA13" s="76">
        <v>4.3199999999999998E-4</v>
      </c>
      <c r="AB13" s="76">
        <v>0</v>
      </c>
      <c r="AC13" s="76">
        <v>0</v>
      </c>
      <c r="AD13" s="76">
        <v>7.7000000000000001E-5</v>
      </c>
      <c r="AE13" s="76">
        <v>2.0639999999999999E-3</v>
      </c>
      <c r="AF13" s="76">
        <v>2.32E-4</v>
      </c>
      <c r="AG13" s="76">
        <v>6.6000000000000005E-5</v>
      </c>
      <c r="AH13" s="76">
        <f t="shared" si="1"/>
        <v>8.511699999999997E-2</v>
      </c>
    </row>
    <row r="14" spans="1:34" ht="12" customHeight="1">
      <c r="A14" s="94">
        <v>4</v>
      </c>
      <c r="B14" s="95" t="s">
        <v>104</v>
      </c>
      <c r="C14" s="76">
        <v>3.0920000000000001E-3</v>
      </c>
      <c r="D14" s="76">
        <v>4.4900000000000002E-4</v>
      </c>
      <c r="E14" s="76">
        <v>0</v>
      </c>
      <c r="F14" s="76">
        <v>9.9999999999999995E-7</v>
      </c>
      <c r="G14" s="76">
        <v>1.7E-5</v>
      </c>
      <c r="H14" s="76">
        <v>3.0820000000000001E-3</v>
      </c>
      <c r="I14" s="76">
        <v>2.8108000000000001E-2</v>
      </c>
      <c r="J14" s="76">
        <v>3.9543000000000002E-2</v>
      </c>
      <c r="K14" s="76">
        <v>5.6437000000000001E-2</v>
      </c>
      <c r="L14" s="76">
        <v>3.0734000000000001E-2</v>
      </c>
      <c r="M14" s="76">
        <v>7.3252999999999999E-2</v>
      </c>
      <c r="N14" s="76">
        <v>7.4167999999999998E-2</v>
      </c>
      <c r="O14" s="76">
        <v>7.6793E-2</v>
      </c>
      <c r="P14" s="76">
        <v>0.11715100000000001</v>
      </c>
      <c r="Q14" s="76">
        <v>0.180645</v>
      </c>
      <c r="R14" s="76">
        <v>0.174208</v>
      </c>
      <c r="S14" s="76">
        <v>0.32481700000000002</v>
      </c>
      <c r="T14" s="76">
        <v>0.289049</v>
      </c>
      <c r="U14" s="76">
        <v>5.1531E-2</v>
      </c>
      <c r="V14" s="76">
        <v>0.51587899999999998</v>
      </c>
      <c r="W14" s="76">
        <v>3.5645000000000003E-2</v>
      </c>
      <c r="X14" s="76">
        <v>4.7320000000000001E-3</v>
      </c>
      <c r="Y14" s="76">
        <v>5.5661000000000002E-2</v>
      </c>
      <c r="Z14" s="76">
        <v>1.4660000000000001E-3</v>
      </c>
      <c r="AA14" s="76">
        <v>5.9630000000000004E-3</v>
      </c>
      <c r="AB14" s="76">
        <v>1.0054989999999999</v>
      </c>
      <c r="AC14" s="76">
        <v>0.83543900000000004</v>
      </c>
      <c r="AD14" s="76">
        <v>0.111138</v>
      </c>
      <c r="AE14" s="76">
        <v>0.57444000000000006</v>
      </c>
      <c r="AF14" s="76">
        <v>0.197383</v>
      </c>
      <c r="AG14" s="76">
        <v>0.344192</v>
      </c>
      <c r="AH14" s="76">
        <f t="shared" si="1"/>
        <v>5.2105150000000009</v>
      </c>
    </row>
    <row r="15" spans="1:34" ht="12" customHeight="1">
      <c r="A15" s="94">
        <v>5</v>
      </c>
      <c r="B15" s="95" t="s">
        <v>105</v>
      </c>
      <c r="C15" s="76">
        <v>1.6819999999999999E-3</v>
      </c>
      <c r="D15" s="76">
        <v>1.129E-3</v>
      </c>
      <c r="E15" s="76">
        <v>0</v>
      </c>
      <c r="F15" s="76">
        <v>0</v>
      </c>
      <c r="G15" s="76">
        <v>1.024E-3</v>
      </c>
      <c r="H15" s="76">
        <v>0</v>
      </c>
      <c r="I15" s="76">
        <v>0</v>
      </c>
      <c r="J15" s="76">
        <v>0</v>
      </c>
      <c r="K15" s="76">
        <v>0</v>
      </c>
      <c r="L15" s="76">
        <v>0</v>
      </c>
      <c r="M15" s="76">
        <v>2.2000000000000001E-4</v>
      </c>
      <c r="N15" s="76">
        <v>1.0399999999999999E-4</v>
      </c>
      <c r="O15" s="76">
        <v>0</v>
      </c>
      <c r="P15" s="76">
        <v>0</v>
      </c>
      <c r="Q15" s="76">
        <v>0</v>
      </c>
      <c r="R15" s="76">
        <v>0</v>
      </c>
      <c r="S15" s="76">
        <v>4.0900000000000002E-4</v>
      </c>
      <c r="T15" s="76">
        <v>4.1E-5</v>
      </c>
      <c r="U15" s="76">
        <v>0</v>
      </c>
      <c r="V15" s="76">
        <v>0</v>
      </c>
      <c r="W15" s="76">
        <v>2.3900000000000001E-4</v>
      </c>
      <c r="X15" s="76">
        <v>0</v>
      </c>
      <c r="Y15" s="76">
        <v>0</v>
      </c>
      <c r="Z15" s="76">
        <v>2.9E-5</v>
      </c>
      <c r="AA15" s="76">
        <v>0</v>
      </c>
      <c r="AB15" s="76">
        <v>0</v>
      </c>
      <c r="AC15" s="76">
        <v>7.4999999999999993E-5</v>
      </c>
      <c r="AD15" s="76">
        <v>0</v>
      </c>
      <c r="AE15" s="76">
        <v>0</v>
      </c>
      <c r="AF15" s="76">
        <v>0</v>
      </c>
      <c r="AG15" s="76">
        <v>1.45E-4</v>
      </c>
      <c r="AH15" s="76">
        <f t="shared" si="1"/>
        <v>5.097E-3</v>
      </c>
    </row>
    <row r="16" spans="1:34" ht="12" customHeight="1">
      <c r="A16" s="94">
        <v>6</v>
      </c>
      <c r="B16" s="95" t="s">
        <v>106</v>
      </c>
      <c r="C16" s="76">
        <v>0.176708</v>
      </c>
      <c r="D16" s="76">
        <v>0.104312</v>
      </c>
      <c r="E16" s="76">
        <v>1.7093000000000001E-2</v>
      </c>
      <c r="F16" s="76">
        <v>4.0140000000000002E-3</v>
      </c>
      <c r="G16" s="76">
        <v>1.2290000000000001E-3</v>
      </c>
      <c r="H16" s="76">
        <v>3.1779999999999998E-3</v>
      </c>
      <c r="I16" s="76">
        <v>5.1250000000000002E-3</v>
      </c>
      <c r="J16" s="76">
        <v>1.585E-3</v>
      </c>
      <c r="K16" s="76">
        <v>1.4496999999999999E-2</v>
      </c>
      <c r="L16" s="76">
        <v>1.3096999999999999E-2</v>
      </c>
      <c r="M16" s="76">
        <v>3.2320000000000001E-3</v>
      </c>
      <c r="N16" s="76">
        <v>1.9719999999999998E-3</v>
      </c>
      <c r="O16" s="76">
        <v>4.8669999999999998E-3</v>
      </c>
      <c r="P16" s="76">
        <v>2.6210000000000001E-3</v>
      </c>
      <c r="Q16" s="76">
        <v>9.4600000000000001E-4</v>
      </c>
      <c r="R16" s="76">
        <v>5.5180000000000003E-3</v>
      </c>
      <c r="S16" s="76">
        <v>1.6865999999999999E-2</v>
      </c>
      <c r="T16" s="76">
        <v>2.761E-3</v>
      </c>
      <c r="U16" s="76">
        <v>2.8059999999999999E-3</v>
      </c>
      <c r="V16" s="76">
        <v>0.16659199999999999</v>
      </c>
      <c r="W16" s="76">
        <v>1.506E-3</v>
      </c>
      <c r="X16" s="76">
        <v>2.8639999999999998E-3</v>
      </c>
      <c r="Y16" s="76">
        <v>1.2872E-2</v>
      </c>
      <c r="Z16" s="76">
        <v>6.9670000000000001E-3</v>
      </c>
      <c r="AA16" s="76">
        <v>1.2759E-2</v>
      </c>
      <c r="AB16" s="76">
        <v>3.2640000000000002E-2</v>
      </c>
      <c r="AC16" s="76">
        <v>1.8186999999999998E-2</v>
      </c>
      <c r="AD16" s="76">
        <v>9.244999999999998E-3</v>
      </c>
      <c r="AE16" s="76">
        <v>3.2585000000000003E-2</v>
      </c>
      <c r="AF16" s="76">
        <v>6.3573999999999992E-2</v>
      </c>
      <c r="AG16" s="76">
        <v>0.125864</v>
      </c>
      <c r="AH16" s="76">
        <f t="shared" si="1"/>
        <v>0.8680819999999998</v>
      </c>
    </row>
    <row r="17" spans="1:34" ht="12" customHeight="1">
      <c r="A17" s="94">
        <v>7</v>
      </c>
      <c r="B17" s="95" t="s">
        <v>107</v>
      </c>
      <c r="C17" s="76">
        <v>9.2297000000000004E-2</v>
      </c>
      <c r="D17" s="76">
        <v>3.7565000000000001E-2</v>
      </c>
      <c r="E17" s="76">
        <v>7.1043999999999996E-2</v>
      </c>
      <c r="F17" s="76">
        <v>1.1209E-2</v>
      </c>
      <c r="G17" s="76">
        <v>5.1194999999999997E-2</v>
      </c>
      <c r="H17" s="76">
        <v>7.9399999999999991E-3</v>
      </c>
      <c r="I17" s="76">
        <v>8.3599999999999994E-3</v>
      </c>
      <c r="J17" s="76">
        <v>1.3313E-2</v>
      </c>
      <c r="K17" s="76">
        <v>7.9159999999999994E-3</v>
      </c>
      <c r="L17" s="76">
        <v>5.9230000000000003E-3</v>
      </c>
      <c r="M17" s="76">
        <v>2.1070999999999999E-2</v>
      </c>
      <c r="N17" s="76">
        <v>1.2378999999999999E-2</v>
      </c>
      <c r="O17" s="76">
        <v>1.4851E-2</v>
      </c>
      <c r="P17" s="76">
        <v>3.7820000000000002E-3</v>
      </c>
      <c r="Q17" s="76">
        <v>1.422E-2</v>
      </c>
      <c r="R17" s="76">
        <v>6.5560000000000002E-3</v>
      </c>
      <c r="S17" s="76">
        <v>7.2935E-2</v>
      </c>
      <c r="T17" s="76">
        <v>1.6192999999999999E-2</v>
      </c>
      <c r="U17" s="76">
        <v>4.3964000000000003E-2</v>
      </c>
      <c r="V17" s="76">
        <v>0.22994100000000001</v>
      </c>
      <c r="W17" s="76">
        <v>5.7369999999999999E-3</v>
      </c>
      <c r="X17" s="76">
        <v>4.2425999999999998E-2</v>
      </c>
      <c r="Y17" s="76">
        <v>8.744E-3</v>
      </c>
      <c r="Z17" s="76">
        <v>7.8079999999999998E-3</v>
      </c>
      <c r="AA17" s="76">
        <v>8.2749999999999994E-3</v>
      </c>
      <c r="AB17" s="76">
        <v>1.3058E-2</v>
      </c>
      <c r="AC17" s="76">
        <v>3.2488999999999997E-2</v>
      </c>
      <c r="AD17" s="76">
        <v>6.6946000000000006E-2</v>
      </c>
      <c r="AE17" s="76">
        <v>2.6380000000000001E-2</v>
      </c>
      <c r="AF17" s="76">
        <v>0.15806600000000001</v>
      </c>
      <c r="AG17" s="76">
        <v>2.5949E-2</v>
      </c>
      <c r="AH17" s="76">
        <f t="shared" si="1"/>
        <v>1.1385319999999999</v>
      </c>
    </row>
    <row r="18" spans="1:34" ht="12" customHeight="1">
      <c r="A18" s="94">
        <v>8</v>
      </c>
      <c r="B18" s="95" t="s">
        <v>108</v>
      </c>
      <c r="C18" s="76">
        <v>0.54132499999999995</v>
      </c>
      <c r="D18" s="76">
        <v>0.42807299999999998</v>
      </c>
      <c r="E18" s="76">
        <v>0.55202799999999996</v>
      </c>
      <c r="F18" s="76">
        <v>0.37301200000000001</v>
      </c>
      <c r="G18" s="76">
        <v>0.14179</v>
      </c>
      <c r="H18" s="76">
        <v>8.0599000000000004E-2</v>
      </c>
      <c r="I18" s="76">
        <v>5.9872000000000002E-2</v>
      </c>
      <c r="J18" s="76">
        <v>5.8229000000000003E-2</v>
      </c>
      <c r="K18" s="76">
        <v>6.7442000000000002E-2</v>
      </c>
      <c r="L18" s="76">
        <v>0.12098</v>
      </c>
      <c r="M18" s="76">
        <v>5.6475999999999998E-2</v>
      </c>
      <c r="N18" s="76">
        <v>4.1334000000000003E-2</v>
      </c>
      <c r="O18" s="76">
        <v>1.8296E-2</v>
      </c>
      <c r="P18" s="76">
        <v>1.8053E-2</v>
      </c>
      <c r="Q18" s="76">
        <v>2.5523000000000001E-2</v>
      </c>
      <c r="R18" s="76">
        <v>1.393E-2</v>
      </c>
      <c r="S18" s="76">
        <v>1.4025540000000001</v>
      </c>
      <c r="T18" s="76">
        <v>1.59636</v>
      </c>
      <c r="U18" s="76">
        <v>5.2622000000000002E-2</v>
      </c>
      <c r="V18" s="76">
        <v>0.22675300000000001</v>
      </c>
      <c r="W18" s="76">
        <v>2.5137E-2</v>
      </c>
      <c r="X18" s="76">
        <v>1.7224E-2</v>
      </c>
      <c r="Y18" s="76">
        <v>0.14649200000000001</v>
      </c>
      <c r="Z18" s="76">
        <v>3.0702E-2</v>
      </c>
      <c r="AA18" s="76">
        <v>1.9935000000000001E-2</v>
      </c>
      <c r="AB18" s="76">
        <v>4.0738999999999997E-2</v>
      </c>
      <c r="AC18" s="76">
        <v>4.4261000000000002E-2</v>
      </c>
      <c r="AD18" s="76">
        <v>4.5283000000000004E-2</v>
      </c>
      <c r="AE18" s="76">
        <v>4.3138000000000003E-2</v>
      </c>
      <c r="AF18" s="76">
        <v>4.8223000000000002E-2</v>
      </c>
      <c r="AG18" s="76">
        <v>3.9287999999999997E-2</v>
      </c>
      <c r="AH18" s="76">
        <f t="shared" si="1"/>
        <v>6.3756730000000008</v>
      </c>
    </row>
    <row r="19" spans="1:34" ht="12" customHeight="1">
      <c r="A19" s="94">
        <v>9</v>
      </c>
      <c r="B19" s="95" t="s">
        <v>109</v>
      </c>
      <c r="C19" s="76">
        <v>1.65E-4</v>
      </c>
      <c r="D19" s="76">
        <v>3.7599999999999998E-4</v>
      </c>
      <c r="E19" s="76">
        <v>0</v>
      </c>
      <c r="F19" s="76">
        <v>0</v>
      </c>
      <c r="G19" s="76">
        <v>1.3300000000000001E-4</v>
      </c>
      <c r="H19" s="76">
        <v>5.3999999999999998E-5</v>
      </c>
      <c r="I19" s="76">
        <v>0</v>
      </c>
      <c r="J19" s="76">
        <v>2.5599999999999999E-4</v>
      </c>
      <c r="K19" s="76">
        <v>3.6000000000000001E-5</v>
      </c>
      <c r="L19" s="76">
        <v>0</v>
      </c>
      <c r="M19" s="76">
        <v>3.6099999999999999E-4</v>
      </c>
      <c r="N19" s="76">
        <v>2.5000000000000001E-5</v>
      </c>
      <c r="O19" s="76">
        <v>8.9599999999999999E-4</v>
      </c>
      <c r="P19" s="76">
        <v>3.1599999999999998E-4</v>
      </c>
      <c r="Q19" s="76">
        <v>0</v>
      </c>
      <c r="R19" s="76">
        <v>1.9999999999999999E-6</v>
      </c>
      <c r="S19" s="76">
        <v>6.4999999999999997E-4</v>
      </c>
      <c r="T19" s="76">
        <v>2.1599999999999999E-4</v>
      </c>
      <c r="U19" s="76">
        <v>1.583E-3</v>
      </c>
      <c r="V19" s="76">
        <v>1.011E-3</v>
      </c>
      <c r="W19" s="76">
        <v>1.0430000000000001E-3</v>
      </c>
      <c r="X19" s="76">
        <v>2.1120000000000002E-3</v>
      </c>
      <c r="Y19" s="76">
        <v>0</v>
      </c>
      <c r="Z19" s="76">
        <v>4.3800000000000002E-4</v>
      </c>
      <c r="AA19" s="76">
        <v>0</v>
      </c>
      <c r="AB19" s="76">
        <v>7.7999999999999999E-5</v>
      </c>
      <c r="AC19" s="76">
        <v>6.7999999999999999E-5</v>
      </c>
      <c r="AD19" s="76">
        <v>0</v>
      </c>
      <c r="AE19" s="76">
        <v>1.25E-4</v>
      </c>
      <c r="AF19" s="76">
        <v>9.1000000000000003E-5</v>
      </c>
      <c r="AG19" s="76">
        <v>1.1899999999999999E-4</v>
      </c>
      <c r="AH19" s="76">
        <f t="shared" si="1"/>
        <v>1.0154000000000002E-2</v>
      </c>
    </row>
    <row r="20" spans="1:34" ht="12" customHeight="1">
      <c r="A20" s="94">
        <v>10</v>
      </c>
      <c r="B20" s="95" t="s">
        <v>110</v>
      </c>
      <c r="C20" s="76">
        <v>1.0399999999999999E-3</v>
      </c>
      <c r="D20" s="76">
        <v>1.8E-5</v>
      </c>
      <c r="E20" s="76" t="s">
        <v>230</v>
      </c>
      <c r="F20" s="76">
        <v>0</v>
      </c>
      <c r="G20" s="76">
        <v>0</v>
      </c>
      <c r="H20" s="76">
        <v>0</v>
      </c>
      <c r="I20" s="76">
        <v>0</v>
      </c>
      <c r="J20" s="76">
        <v>0</v>
      </c>
      <c r="K20" s="76">
        <v>6.9999999999999999E-6</v>
      </c>
      <c r="L20" s="76">
        <v>0</v>
      </c>
      <c r="M20" s="76">
        <v>0</v>
      </c>
      <c r="N20" s="76">
        <v>0</v>
      </c>
      <c r="O20" s="76">
        <v>3.0000000000000001E-6</v>
      </c>
      <c r="P20" s="76">
        <v>0</v>
      </c>
      <c r="Q20" s="76">
        <v>3.0000000000000001E-5</v>
      </c>
      <c r="R20" s="76">
        <v>0</v>
      </c>
      <c r="S20" s="76">
        <v>3.0000000000000001E-6</v>
      </c>
      <c r="T20" s="76">
        <v>0</v>
      </c>
      <c r="U20" s="76">
        <v>0</v>
      </c>
      <c r="V20" s="76">
        <v>0</v>
      </c>
      <c r="W20" s="76">
        <v>9.7999999999999997E-5</v>
      </c>
      <c r="X20" s="76">
        <v>9.9999999999999995E-7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4.0000000000000003E-5</v>
      </c>
      <c r="AH20" s="76">
        <f t="shared" si="1"/>
        <v>1.24E-3</v>
      </c>
    </row>
    <row r="21" spans="1:34" ht="12" customHeight="1">
      <c r="A21" s="94">
        <v>11</v>
      </c>
      <c r="B21" s="95" t="s">
        <v>111</v>
      </c>
      <c r="C21" s="76">
        <v>0</v>
      </c>
      <c r="D21" s="76">
        <v>4.5399999999999998E-4</v>
      </c>
      <c r="E21" s="76">
        <v>1.1429999999999999E-3</v>
      </c>
      <c r="F21" s="76">
        <v>0</v>
      </c>
      <c r="G21" s="76">
        <v>0</v>
      </c>
      <c r="H21" s="76">
        <v>0</v>
      </c>
      <c r="I21" s="76">
        <v>0</v>
      </c>
      <c r="J21" s="76">
        <v>0</v>
      </c>
      <c r="K21" s="76">
        <v>0</v>
      </c>
      <c r="L21" s="76">
        <v>0</v>
      </c>
      <c r="M21" s="76">
        <v>3.3000000000000003E-5</v>
      </c>
      <c r="N21" s="76">
        <v>0</v>
      </c>
      <c r="O21" s="76">
        <v>2.3499999999999999E-4</v>
      </c>
      <c r="P21" s="76">
        <v>0</v>
      </c>
      <c r="Q21" s="76">
        <v>8.7000000000000001E-5</v>
      </c>
      <c r="R21" s="76">
        <v>2.0890000000000001E-3</v>
      </c>
      <c r="S21" s="76">
        <v>3.59E-4</v>
      </c>
      <c r="T21" s="76">
        <v>4.3000000000000002E-5</v>
      </c>
      <c r="U21" s="76">
        <v>0</v>
      </c>
      <c r="V21" s="76">
        <v>0</v>
      </c>
      <c r="W21" s="76">
        <v>0</v>
      </c>
      <c r="X21" s="76">
        <v>0</v>
      </c>
      <c r="Y21" s="76">
        <v>3.21E-4</v>
      </c>
      <c r="Z21" s="76">
        <v>6.5099999999999999E-4</v>
      </c>
      <c r="AA21" s="76">
        <v>6.3000000000000003E-4</v>
      </c>
      <c r="AB21" s="76">
        <v>0</v>
      </c>
      <c r="AC21" s="76">
        <v>5.0000000000000004E-6</v>
      </c>
      <c r="AD21" s="76">
        <v>0</v>
      </c>
      <c r="AE21" s="76">
        <v>0</v>
      </c>
      <c r="AF21" s="76">
        <v>6.6909999999999999E-3</v>
      </c>
      <c r="AG21" s="76">
        <v>7.18E-4</v>
      </c>
      <c r="AH21" s="76">
        <f t="shared" si="1"/>
        <v>1.3458999999999999E-2</v>
      </c>
    </row>
    <row r="22" spans="1:34" ht="12" customHeight="1">
      <c r="A22" s="94">
        <v>12</v>
      </c>
      <c r="B22" s="95" t="s">
        <v>112</v>
      </c>
      <c r="C22" s="76">
        <v>5.9199999999999997E-4</v>
      </c>
      <c r="D22" s="76">
        <v>2.3813000000000001E-2</v>
      </c>
      <c r="E22" s="76">
        <v>1.5300000000000001E-4</v>
      </c>
      <c r="F22" s="76">
        <v>1.5740000000000001E-3</v>
      </c>
      <c r="G22" s="76">
        <v>6.9999999999999994E-5</v>
      </c>
      <c r="H22" s="76">
        <v>3.2420000000000001E-3</v>
      </c>
      <c r="I22" s="76">
        <v>7.2482000000000005E-2</v>
      </c>
      <c r="J22" s="76">
        <v>1.4E-5</v>
      </c>
      <c r="K22" s="76">
        <v>2.8261000000000001E-2</v>
      </c>
      <c r="L22" s="76">
        <v>4.9899999999999999E-4</v>
      </c>
      <c r="M22" s="76">
        <v>6.2515000000000001E-2</v>
      </c>
      <c r="N22" s="76">
        <v>6.0000000000000002E-6</v>
      </c>
      <c r="O22" s="76">
        <v>1.8100000000000001E-4</v>
      </c>
      <c r="P22" s="76">
        <v>1.18E-4</v>
      </c>
      <c r="Q22" s="76">
        <v>1.5966999999999999E-2</v>
      </c>
      <c r="R22" s="76">
        <v>6.6000000000000005E-5</v>
      </c>
      <c r="S22" s="76">
        <v>1.4200000000000001E-4</v>
      </c>
      <c r="T22" s="76">
        <v>1.8699999999999999E-4</v>
      </c>
      <c r="U22" s="76">
        <v>4.8999999999999998E-5</v>
      </c>
      <c r="V22" s="76">
        <v>2.61E-4</v>
      </c>
      <c r="W22" s="76">
        <v>2.7E-4</v>
      </c>
      <c r="X22" s="76">
        <v>8.9599999999999999E-4</v>
      </c>
      <c r="Y22" s="76">
        <v>3.1000000000000001E-5</v>
      </c>
      <c r="Z22" s="76">
        <v>9.5530000000000007E-3</v>
      </c>
      <c r="AA22" s="76">
        <v>2.8805999999999998E-2</v>
      </c>
      <c r="AB22" s="76">
        <v>1.4156E-2</v>
      </c>
      <c r="AC22" s="76">
        <v>6.0000000000000002E-5</v>
      </c>
      <c r="AD22" s="76">
        <v>4.3000000000000002E-5</v>
      </c>
      <c r="AE22" s="76">
        <v>1.6899999999999999E-4</v>
      </c>
      <c r="AF22" s="76">
        <v>5.1E-5</v>
      </c>
      <c r="AG22" s="76">
        <v>1.1E-5</v>
      </c>
      <c r="AH22" s="76">
        <f t="shared" si="1"/>
        <v>0.26423800000000003</v>
      </c>
    </row>
    <row r="23" spans="1:34" ht="12" customHeight="1">
      <c r="A23" s="94">
        <v>13</v>
      </c>
      <c r="B23" s="95" t="s">
        <v>113</v>
      </c>
      <c r="C23" s="76">
        <v>0</v>
      </c>
      <c r="D23" s="76">
        <v>9.2999999999999997E-5</v>
      </c>
      <c r="E23" s="76">
        <v>0</v>
      </c>
      <c r="F23" s="76">
        <v>0</v>
      </c>
      <c r="G23" s="76">
        <v>4.914E-3</v>
      </c>
      <c r="H23" s="76">
        <v>4.8000000000000001E-5</v>
      </c>
      <c r="I23" s="76">
        <v>7.7999999999999999E-5</v>
      </c>
      <c r="J23" s="76">
        <v>0</v>
      </c>
      <c r="K23" s="76">
        <v>0</v>
      </c>
      <c r="L23" s="76">
        <v>0</v>
      </c>
      <c r="M23" s="76">
        <v>0</v>
      </c>
      <c r="N23" s="76">
        <v>0</v>
      </c>
      <c r="O23" s="76">
        <v>0</v>
      </c>
      <c r="P23" s="76">
        <v>0</v>
      </c>
      <c r="Q23" s="76">
        <v>0</v>
      </c>
      <c r="R23" s="76">
        <v>6.2830000000000004E-3</v>
      </c>
      <c r="S23" s="76">
        <v>0</v>
      </c>
      <c r="T23" s="76">
        <v>0</v>
      </c>
      <c r="U23" s="76">
        <v>1.8200000000000001E-4</v>
      </c>
      <c r="V23" s="76">
        <v>0</v>
      </c>
      <c r="W23" s="76">
        <v>1.73E-4</v>
      </c>
      <c r="X23" s="76">
        <v>2.3000000000000001E-4</v>
      </c>
      <c r="Y23" s="76">
        <v>2.745E-3</v>
      </c>
      <c r="Z23" s="76">
        <v>0</v>
      </c>
      <c r="AA23" s="76">
        <v>0</v>
      </c>
      <c r="AB23" s="76">
        <v>8.4000000000000003E-4</v>
      </c>
      <c r="AC23" s="76">
        <v>1.6750000000000001E-3</v>
      </c>
      <c r="AD23" s="76">
        <v>4.8999999999999998E-5</v>
      </c>
      <c r="AE23" s="76">
        <v>1.13E-4</v>
      </c>
      <c r="AF23" s="76">
        <v>0</v>
      </c>
      <c r="AG23" s="76">
        <v>1.7340000000000001E-3</v>
      </c>
      <c r="AH23" s="76">
        <f t="shared" si="1"/>
        <v>1.9156999999999997E-2</v>
      </c>
    </row>
    <row r="24" spans="1:34" ht="12" customHeight="1">
      <c r="A24" s="94">
        <v>14</v>
      </c>
      <c r="B24" s="95" t="s">
        <v>114</v>
      </c>
      <c r="C24" s="76">
        <v>0</v>
      </c>
      <c r="D24" s="76">
        <v>0</v>
      </c>
      <c r="E24" s="76">
        <v>0</v>
      </c>
      <c r="F24" s="76">
        <v>0</v>
      </c>
      <c r="G24" s="76">
        <v>0</v>
      </c>
      <c r="H24" s="76">
        <v>0</v>
      </c>
      <c r="I24" s="76">
        <v>0</v>
      </c>
      <c r="J24" s="76">
        <v>0</v>
      </c>
      <c r="K24" s="76">
        <v>0</v>
      </c>
      <c r="L24" s="76">
        <v>0</v>
      </c>
      <c r="M24" s="76">
        <v>0</v>
      </c>
      <c r="N24" s="76">
        <v>0</v>
      </c>
      <c r="O24" s="76">
        <v>0</v>
      </c>
      <c r="P24" s="76">
        <v>0</v>
      </c>
      <c r="Q24" s="76">
        <v>0</v>
      </c>
      <c r="R24" s="76">
        <v>0</v>
      </c>
      <c r="S24" s="76">
        <v>0</v>
      </c>
      <c r="T24" s="76">
        <v>0</v>
      </c>
      <c r="U24" s="76">
        <v>0</v>
      </c>
      <c r="V24" s="76">
        <v>0</v>
      </c>
      <c r="W24" s="76">
        <v>0</v>
      </c>
      <c r="X24" s="76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f t="shared" si="1"/>
        <v>0</v>
      </c>
    </row>
    <row r="25" spans="1:34" ht="12" customHeight="1">
      <c r="A25" s="94">
        <v>15</v>
      </c>
      <c r="B25" s="95" t="s">
        <v>115</v>
      </c>
      <c r="C25" s="76">
        <v>0</v>
      </c>
      <c r="D25" s="76">
        <v>0</v>
      </c>
      <c r="E25" s="76">
        <v>4.1399999999999998E-4</v>
      </c>
      <c r="F25" s="76">
        <v>0</v>
      </c>
      <c r="G25" s="76">
        <v>0</v>
      </c>
      <c r="H25" s="76">
        <v>0</v>
      </c>
      <c r="I25" s="76">
        <v>3.5200000000000001E-3</v>
      </c>
      <c r="J25" s="76">
        <v>8.26E-3</v>
      </c>
      <c r="K25" s="76">
        <v>5.2639999999999996E-3</v>
      </c>
      <c r="L25" s="76">
        <v>8.5280000000000009E-3</v>
      </c>
      <c r="M25" s="76">
        <v>1.5546000000000001E-2</v>
      </c>
      <c r="N25" s="76">
        <v>2.7512999999999999E-2</v>
      </c>
      <c r="O25" s="76">
        <v>1.7995000000000001E-2</v>
      </c>
      <c r="P25" s="76">
        <v>6.1390000000000004E-3</v>
      </c>
      <c r="Q25" s="76">
        <v>5.0000000000000004E-6</v>
      </c>
      <c r="R25" s="76">
        <v>1.93E-4</v>
      </c>
      <c r="S25" s="76">
        <v>5.0199999999999995E-4</v>
      </c>
      <c r="T25" s="76">
        <v>0</v>
      </c>
      <c r="U25" s="76">
        <v>2.0000000000000002E-5</v>
      </c>
      <c r="V25" s="76">
        <v>0</v>
      </c>
      <c r="W25" s="76">
        <v>9.5299999999999996E-4</v>
      </c>
      <c r="X25" s="76">
        <v>1.26E-4</v>
      </c>
      <c r="Y25" s="76">
        <v>0</v>
      </c>
      <c r="Z25" s="76">
        <v>1.92E-4</v>
      </c>
      <c r="AA25" s="76">
        <v>0</v>
      </c>
      <c r="AB25" s="76">
        <v>0</v>
      </c>
      <c r="AC25" s="76">
        <v>0</v>
      </c>
      <c r="AD25" s="76">
        <v>3.0720000000000001E-3</v>
      </c>
      <c r="AE25" s="76">
        <v>8.2839999999999997E-3</v>
      </c>
      <c r="AF25" s="76">
        <v>5.9999999999999995E-4</v>
      </c>
      <c r="AG25" s="76">
        <v>8.6000000000000003E-5</v>
      </c>
      <c r="AH25" s="76">
        <f t="shared" si="1"/>
        <v>0.10721200000000002</v>
      </c>
    </row>
    <row r="26" spans="1:34" ht="12" customHeight="1">
      <c r="A26" s="94">
        <v>16</v>
      </c>
      <c r="B26" s="95" t="s">
        <v>116</v>
      </c>
      <c r="C26" s="76">
        <v>5.4640000000000001E-3</v>
      </c>
      <c r="D26" s="76">
        <v>4.5859999999999998E-3</v>
      </c>
      <c r="E26" s="76">
        <v>5.241E-3</v>
      </c>
      <c r="F26" s="76">
        <v>2.5760000000000002E-2</v>
      </c>
      <c r="G26" s="76">
        <v>1.7099999999999999E-3</v>
      </c>
      <c r="H26" s="76">
        <v>0</v>
      </c>
      <c r="I26" s="76">
        <v>0</v>
      </c>
      <c r="J26" s="76">
        <v>0</v>
      </c>
      <c r="K26" s="76">
        <v>2.3029999999999999E-3</v>
      </c>
      <c r="L26" s="76">
        <v>1.9789999999999999E-3</v>
      </c>
      <c r="M26" s="76">
        <v>2.3010000000000001E-3</v>
      </c>
      <c r="N26" s="76">
        <v>5.5917000000000001E-2</v>
      </c>
      <c r="O26" s="76">
        <v>4.2070000000000003E-2</v>
      </c>
      <c r="P26" s="76">
        <v>4.8236000000000001E-2</v>
      </c>
      <c r="Q26" s="76">
        <v>7.6849000000000001E-2</v>
      </c>
      <c r="R26" s="76">
        <v>5.7326000000000002E-2</v>
      </c>
      <c r="S26" s="76">
        <v>5.9478999999999997E-2</v>
      </c>
      <c r="T26" s="76">
        <v>6.3378000000000004E-2</v>
      </c>
      <c r="U26" s="76">
        <v>9.1420000000000008E-3</v>
      </c>
      <c r="V26" s="76">
        <v>1.0807000000000001E-2</v>
      </c>
      <c r="W26" s="76">
        <v>2.0934000000000001E-2</v>
      </c>
      <c r="X26" s="76">
        <v>7.3070000000000001E-3</v>
      </c>
      <c r="Y26" s="76">
        <v>9.6860000000000002E-3</v>
      </c>
      <c r="Z26" s="76">
        <v>7.554E-3</v>
      </c>
      <c r="AA26" s="76">
        <v>3.4359999999999998E-3</v>
      </c>
      <c r="AB26" s="76">
        <v>1.74E-4</v>
      </c>
      <c r="AC26" s="76">
        <v>0</v>
      </c>
      <c r="AD26" s="76">
        <v>0</v>
      </c>
      <c r="AE26" s="76">
        <v>0</v>
      </c>
      <c r="AF26" s="76">
        <v>7.4299999999999995E-4</v>
      </c>
      <c r="AG26" s="76">
        <v>6.7086999999999994E-2</v>
      </c>
      <c r="AH26" s="76">
        <f t="shared" si="1"/>
        <v>0.58946899999999991</v>
      </c>
    </row>
    <row r="27" spans="1:34" ht="12" customHeight="1">
      <c r="A27" s="94">
        <v>17</v>
      </c>
      <c r="B27" s="95" t="s">
        <v>117</v>
      </c>
      <c r="C27" s="76">
        <v>0.36975999999999998</v>
      </c>
      <c r="D27" s="76">
        <v>2.333E-3</v>
      </c>
      <c r="E27" s="76">
        <v>4.2760000000000003E-3</v>
      </c>
      <c r="F27" s="76">
        <v>1.82E-3</v>
      </c>
      <c r="G27" s="76">
        <v>9.9999999999999995E-7</v>
      </c>
      <c r="H27" s="76">
        <v>2.611E-3</v>
      </c>
      <c r="I27" s="76">
        <v>0.94121299999999997</v>
      </c>
      <c r="J27" s="76">
        <v>4.3150000000000003E-3</v>
      </c>
      <c r="K27" s="76">
        <v>5.2845999999999997E-2</v>
      </c>
      <c r="L27" s="76">
        <v>3.3291000000000001E-2</v>
      </c>
      <c r="M27" s="76">
        <v>4.6045999999999997E-2</v>
      </c>
      <c r="N27" s="76">
        <v>4.9085999999999998E-2</v>
      </c>
      <c r="O27" s="76">
        <v>2.8605999999999999E-2</v>
      </c>
      <c r="P27" s="76">
        <v>0.106811</v>
      </c>
      <c r="Q27" s="76">
        <v>0.153479</v>
      </c>
      <c r="R27" s="76">
        <v>0.27533800000000003</v>
      </c>
      <c r="S27" s="76">
        <v>4.8577260000000004</v>
      </c>
      <c r="T27" s="76">
        <v>16.297129999999999</v>
      </c>
      <c r="U27" s="76">
        <v>0.447654</v>
      </c>
      <c r="V27" s="76">
        <v>0.21376200000000001</v>
      </c>
      <c r="W27" s="76">
        <v>27.40504</v>
      </c>
      <c r="X27" s="76">
        <v>0.62801099999999999</v>
      </c>
      <c r="Y27" s="76">
        <v>0.27677400000000002</v>
      </c>
      <c r="Z27" s="76">
        <v>0.138157</v>
      </c>
      <c r="AA27" s="76">
        <v>0.16972300000000001</v>
      </c>
      <c r="AB27" s="76">
        <v>0.22537599999999999</v>
      </c>
      <c r="AC27" s="76">
        <v>7.5183E-2</v>
      </c>
      <c r="AD27" s="76">
        <v>9.6325000000000008E-2</v>
      </c>
      <c r="AE27" s="76">
        <v>0.17126199999999997</v>
      </c>
      <c r="AF27" s="76">
        <v>0.40721599999999997</v>
      </c>
      <c r="AG27" s="76">
        <v>1.5135679999999996</v>
      </c>
      <c r="AH27" s="76">
        <f t="shared" si="1"/>
        <v>54.994738999999996</v>
      </c>
    </row>
    <row r="28" spans="1:34" ht="12" customHeight="1">
      <c r="A28" s="94">
        <v>18</v>
      </c>
      <c r="B28" s="95" t="s">
        <v>118</v>
      </c>
      <c r="C28" s="76">
        <v>8.2059999999999998E-3</v>
      </c>
      <c r="D28" s="76">
        <v>0</v>
      </c>
      <c r="E28" s="76">
        <v>8.9700000000000001E-4</v>
      </c>
      <c r="F28" s="76">
        <v>0</v>
      </c>
      <c r="G28" s="76">
        <v>7.5100000000000004E-4</v>
      </c>
      <c r="H28" s="76">
        <v>0</v>
      </c>
      <c r="I28" s="76">
        <v>9.0000000000000006E-5</v>
      </c>
      <c r="J28" s="76">
        <v>0</v>
      </c>
      <c r="K28" s="76">
        <v>0</v>
      </c>
      <c r="L28" s="76">
        <v>0</v>
      </c>
      <c r="M28" s="76">
        <v>2.0699999999999999E-4</v>
      </c>
      <c r="N28" s="76">
        <v>2.05E-4</v>
      </c>
      <c r="O28" s="76">
        <v>7.6829999999999997E-3</v>
      </c>
      <c r="P28" s="76">
        <v>6.2E-4</v>
      </c>
      <c r="Q28" s="76">
        <v>1.415E-3</v>
      </c>
      <c r="R28" s="76">
        <v>0</v>
      </c>
      <c r="S28" s="76">
        <v>8.34E-4</v>
      </c>
      <c r="T28" s="76">
        <v>0</v>
      </c>
      <c r="U28" s="76">
        <v>4.0870000000000004E-3</v>
      </c>
      <c r="V28" s="76">
        <v>7.5069999999999998E-3</v>
      </c>
      <c r="W28" s="76">
        <v>9.8899999999999995E-3</v>
      </c>
      <c r="X28" s="76">
        <v>3.5839999999999999E-3</v>
      </c>
      <c r="Y28" s="76">
        <v>3.6819999999999999E-3</v>
      </c>
      <c r="Z28" s="76">
        <v>5.2129999999999998E-3</v>
      </c>
      <c r="AA28" s="76">
        <v>1.2333E-2</v>
      </c>
      <c r="AB28" s="76">
        <v>1.4610000000000001E-3</v>
      </c>
      <c r="AC28" s="76">
        <v>1.284E-3</v>
      </c>
      <c r="AD28" s="76">
        <v>2.0769999999999994E-3</v>
      </c>
      <c r="AE28" s="76">
        <v>3.4159999999999998E-3</v>
      </c>
      <c r="AF28" s="76">
        <v>3.5130000000000001E-3</v>
      </c>
      <c r="AG28" s="76">
        <v>6.4099999999999997E-4</v>
      </c>
      <c r="AH28" s="76">
        <f t="shared" si="1"/>
        <v>7.9596E-2</v>
      </c>
    </row>
    <row r="29" spans="1:34" ht="12" customHeight="1">
      <c r="A29" s="94">
        <v>19</v>
      </c>
      <c r="B29" s="95" t="s">
        <v>119</v>
      </c>
      <c r="C29" s="76">
        <v>1.2600000000000001E-3</v>
      </c>
      <c r="D29" s="76">
        <v>3.8000000000000002E-5</v>
      </c>
      <c r="E29" s="76">
        <v>0</v>
      </c>
      <c r="F29" s="76">
        <v>0</v>
      </c>
      <c r="G29" s="76">
        <v>0</v>
      </c>
      <c r="H29" s="76">
        <v>0</v>
      </c>
      <c r="I29" s="76">
        <v>0</v>
      </c>
      <c r="J29" s="76">
        <v>2.5759000000000001E-2</v>
      </c>
      <c r="K29" s="76">
        <v>6.4768000000000006E-2</v>
      </c>
      <c r="L29" s="76">
        <v>0.122026</v>
      </c>
      <c r="M29" s="76">
        <v>7.2638999999999995E-2</v>
      </c>
      <c r="N29" s="76">
        <v>2.4934000000000001E-2</v>
      </c>
      <c r="O29" s="76">
        <v>1.4970000000000001E-3</v>
      </c>
      <c r="P29" s="76">
        <v>1.735E-3</v>
      </c>
      <c r="Q29" s="76">
        <v>1.1627E-2</v>
      </c>
      <c r="R29" s="76">
        <v>6.8015000000000006E-2</v>
      </c>
      <c r="S29" s="76">
        <v>0.22887099999999999</v>
      </c>
      <c r="T29" s="76">
        <v>3.7199999999999997E-2</v>
      </c>
      <c r="U29" s="76">
        <v>0.105755</v>
      </c>
      <c r="V29" s="76">
        <v>0.13401399999999999</v>
      </c>
      <c r="W29" s="76">
        <v>3.1320000000000001E-2</v>
      </c>
      <c r="X29" s="76">
        <v>0.12464600000000001</v>
      </c>
      <c r="Y29" s="76">
        <v>0.33226699999999998</v>
      </c>
      <c r="Z29" s="76">
        <v>0.59235400000000005</v>
      </c>
      <c r="AA29" s="76">
        <v>0.663856</v>
      </c>
      <c r="AB29" s="76">
        <v>0.45025300000000001</v>
      </c>
      <c r="AC29" s="76">
        <v>0.492871</v>
      </c>
      <c r="AD29" s="76">
        <v>0.34379399999999999</v>
      </c>
      <c r="AE29" s="76">
        <v>0.237981</v>
      </c>
      <c r="AF29" s="76">
        <v>0.33330199999999999</v>
      </c>
      <c r="AG29" s="76">
        <v>0.48161299999999996</v>
      </c>
      <c r="AH29" s="76">
        <f t="shared" si="1"/>
        <v>4.9843950000000001</v>
      </c>
    </row>
    <row r="30" spans="1:34" ht="12" customHeight="1">
      <c r="A30" s="94">
        <v>20</v>
      </c>
      <c r="B30" s="95" t="s">
        <v>120</v>
      </c>
      <c r="C30" s="76">
        <v>5.1527999999999997E-2</v>
      </c>
      <c r="D30" s="76">
        <v>5.9188999999999999E-2</v>
      </c>
      <c r="E30" s="76">
        <v>7.5619000000000006E-2</v>
      </c>
      <c r="F30" s="76">
        <v>6.2872999999999998E-2</v>
      </c>
      <c r="G30" s="76">
        <v>2.3668000000000002E-2</v>
      </c>
      <c r="H30" s="76">
        <v>5.2880000000000002E-3</v>
      </c>
      <c r="I30" s="76">
        <v>5.6569999999999997E-3</v>
      </c>
      <c r="J30" s="76">
        <v>8.4690000000000008E-3</v>
      </c>
      <c r="K30" s="76">
        <v>1.7069000000000001E-2</v>
      </c>
      <c r="L30" s="76">
        <v>2.5021000000000002E-2</v>
      </c>
      <c r="M30" s="76">
        <v>2.2384000000000001E-2</v>
      </c>
      <c r="N30" s="76">
        <v>6.3990000000000002E-3</v>
      </c>
      <c r="O30" s="76">
        <v>1.7326999999999999E-2</v>
      </c>
      <c r="P30" s="76">
        <v>3.1607999999999997E-2</v>
      </c>
      <c r="Q30" s="76">
        <v>3.6740000000000002E-3</v>
      </c>
      <c r="R30" s="76">
        <v>7.2690000000000003E-3</v>
      </c>
      <c r="S30" s="76">
        <v>7.1028999999999995E-2</v>
      </c>
      <c r="T30" s="76">
        <v>8.5969000000000004E-2</v>
      </c>
      <c r="U30" s="76">
        <v>8.6124999999999993E-2</v>
      </c>
      <c r="V30" s="76">
        <v>0.13505</v>
      </c>
      <c r="W30" s="76">
        <v>0.27808699999999997</v>
      </c>
      <c r="X30" s="76">
        <v>6.3539999999999999E-2</v>
      </c>
      <c r="Y30" s="76">
        <v>5.9532000000000002E-2</v>
      </c>
      <c r="Z30" s="76">
        <v>3.8771E-2</v>
      </c>
      <c r="AA30" s="76">
        <v>3.9967000000000003E-2</v>
      </c>
      <c r="AB30" s="76">
        <v>3.1385000000000003E-2</v>
      </c>
      <c r="AC30" s="76">
        <v>2.3376999999999998E-2</v>
      </c>
      <c r="AD30" s="76">
        <v>3.4720999999999995E-2</v>
      </c>
      <c r="AE30" s="76">
        <v>2.7939000000000002E-2</v>
      </c>
      <c r="AF30" s="76">
        <v>1.6735E-2</v>
      </c>
      <c r="AG30" s="76">
        <v>4.0996999999999999E-2</v>
      </c>
      <c r="AH30" s="76">
        <f t="shared" si="1"/>
        <v>1.4562659999999998</v>
      </c>
    </row>
    <row r="31" spans="1:34" ht="12" customHeight="1">
      <c r="A31" s="94">
        <v>21</v>
      </c>
      <c r="B31" s="95" t="s">
        <v>121</v>
      </c>
      <c r="C31" s="76">
        <v>6.3757999999999995E-2</v>
      </c>
      <c r="D31" s="76">
        <v>0.21074599999999999</v>
      </c>
      <c r="E31" s="76">
        <v>0.18452299999999999</v>
      </c>
      <c r="F31" s="76">
        <v>0.40127000000000002</v>
      </c>
      <c r="G31" s="76">
        <v>0.37076999999999999</v>
      </c>
      <c r="H31" s="76">
        <v>0.28274100000000002</v>
      </c>
      <c r="I31" s="76">
        <v>1.8703999999999998E-2</v>
      </c>
      <c r="J31" s="76">
        <v>3.444E-3</v>
      </c>
      <c r="K31" s="76">
        <v>3.0037999999999999E-2</v>
      </c>
      <c r="L31" s="76">
        <v>8.1800999999999999E-2</v>
      </c>
      <c r="M31" s="76">
        <v>6.1421000000000003E-2</v>
      </c>
      <c r="N31" s="76">
        <v>8.5579999999999996E-3</v>
      </c>
      <c r="O31" s="76">
        <v>1.4555999999999999E-2</v>
      </c>
      <c r="P31" s="76">
        <v>1.0776000000000001E-2</v>
      </c>
      <c r="Q31" s="76">
        <v>6.6169999999999996E-3</v>
      </c>
      <c r="R31" s="76">
        <v>2.682E-2</v>
      </c>
      <c r="S31" s="76">
        <v>4.0396000000000001E-2</v>
      </c>
      <c r="T31" s="76">
        <v>4.7674000000000001E-2</v>
      </c>
      <c r="U31" s="76">
        <v>5.1798999999999998E-2</v>
      </c>
      <c r="V31" s="76">
        <v>6.0275000000000002E-2</v>
      </c>
      <c r="W31" s="76">
        <v>1.1462E-2</v>
      </c>
      <c r="X31" s="76">
        <v>2.6261E-2</v>
      </c>
      <c r="Y31" s="76">
        <v>2.6862E-2</v>
      </c>
      <c r="Z31" s="76">
        <v>2.5958999999999999E-2</v>
      </c>
      <c r="AA31" s="76">
        <v>3.8639E-2</v>
      </c>
      <c r="AB31" s="76">
        <v>2.4216000000000001E-2</v>
      </c>
      <c r="AC31" s="76">
        <v>2.0119999999999999E-3</v>
      </c>
      <c r="AD31" s="76">
        <v>1.2164000000000001E-2</v>
      </c>
      <c r="AE31" s="76">
        <v>1.0554999999999998E-2</v>
      </c>
      <c r="AF31" s="76">
        <v>3.5482999999999994E-2</v>
      </c>
      <c r="AG31" s="76">
        <v>4.9246999999999999E-2</v>
      </c>
      <c r="AH31" s="76">
        <f t="shared" si="1"/>
        <v>2.239547</v>
      </c>
    </row>
    <row r="32" spans="1:34" ht="12" customHeight="1">
      <c r="A32" s="94">
        <v>22</v>
      </c>
      <c r="B32" s="95" t="s">
        <v>122</v>
      </c>
      <c r="C32" s="76">
        <v>3.7940000000000001E-3</v>
      </c>
      <c r="D32" s="76">
        <v>4.6136000000000003E-2</v>
      </c>
      <c r="E32" s="76">
        <v>1.4225E-2</v>
      </c>
      <c r="F32" s="76">
        <v>1.1534000000000001E-2</v>
      </c>
      <c r="G32" s="76">
        <v>9.4578999999999996E-2</v>
      </c>
      <c r="H32" s="76">
        <v>0.18961</v>
      </c>
      <c r="I32" s="76">
        <v>8.2950000000000003E-3</v>
      </c>
      <c r="J32" s="76">
        <v>2.1637E-2</v>
      </c>
      <c r="K32" s="76">
        <v>1.6195000000000001E-2</v>
      </c>
      <c r="L32" s="76">
        <v>9.9489999999999995E-3</v>
      </c>
      <c r="M32" s="76">
        <v>6.5599999999999999E-3</v>
      </c>
      <c r="N32" s="76">
        <v>7.0540000000000004E-3</v>
      </c>
      <c r="O32" s="76">
        <v>1.0219000000000001E-2</v>
      </c>
      <c r="P32" s="76">
        <v>2.3935000000000001E-2</v>
      </c>
      <c r="Q32" s="76">
        <v>1.1119E-2</v>
      </c>
      <c r="R32" s="76">
        <v>1.9356999999999999E-2</v>
      </c>
      <c r="S32" s="76">
        <v>2.3737999999999999E-2</v>
      </c>
      <c r="T32" s="76">
        <v>1.4579E-2</v>
      </c>
      <c r="U32" s="76">
        <v>6.5209999999999999E-3</v>
      </c>
      <c r="V32" s="76">
        <v>1.0549999999999999E-3</v>
      </c>
      <c r="W32" s="76">
        <v>0.149372</v>
      </c>
      <c r="X32" s="76">
        <v>4.3010000000000001E-3</v>
      </c>
      <c r="Y32" s="76">
        <v>0.27317000000000002</v>
      </c>
      <c r="Z32" s="76">
        <v>1.252237</v>
      </c>
      <c r="AA32" s="76">
        <v>3.8760000000000001E-3</v>
      </c>
      <c r="AB32" s="76">
        <v>2.0460000000000001E-3</v>
      </c>
      <c r="AC32" s="76">
        <v>2.5000000000000001E-3</v>
      </c>
      <c r="AD32" s="76">
        <v>3.5000000000000005E-3</v>
      </c>
      <c r="AE32" s="76">
        <v>5.0429999999999997E-3</v>
      </c>
      <c r="AF32" s="76">
        <v>0.14641599999999999</v>
      </c>
      <c r="AG32" s="76">
        <v>1.9768000000000001E-2</v>
      </c>
      <c r="AH32" s="76">
        <f t="shared" si="1"/>
        <v>2.40232</v>
      </c>
    </row>
    <row r="33" spans="1:34" ht="12" customHeight="1">
      <c r="A33" s="94">
        <v>23</v>
      </c>
      <c r="B33" s="95" t="s">
        <v>123</v>
      </c>
      <c r="C33" s="76">
        <v>0</v>
      </c>
      <c r="D33" s="76">
        <v>0</v>
      </c>
      <c r="E33" s="76">
        <v>0</v>
      </c>
      <c r="F33" s="76">
        <v>0</v>
      </c>
      <c r="G33" s="76">
        <v>0</v>
      </c>
      <c r="H33" s="76">
        <v>0</v>
      </c>
      <c r="I33" s="76">
        <v>0</v>
      </c>
      <c r="J33" s="76">
        <v>0</v>
      </c>
      <c r="K33" s="76">
        <v>0</v>
      </c>
      <c r="L33" s="76">
        <v>0</v>
      </c>
      <c r="M33" s="76">
        <v>0</v>
      </c>
      <c r="N33" s="76">
        <v>0</v>
      </c>
      <c r="O33" s="76">
        <v>0</v>
      </c>
      <c r="P33" s="76">
        <v>0</v>
      </c>
      <c r="Q33" s="76">
        <v>0</v>
      </c>
      <c r="R33" s="76">
        <v>0</v>
      </c>
      <c r="S33" s="76">
        <v>0</v>
      </c>
      <c r="T33" s="76">
        <v>0</v>
      </c>
      <c r="U33" s="76">
        <v>0</v>
      </c>
      <c r="V33" s="76">
        <v>2.7300000000000002E-4</v>
      </c>
      <c r="W33" s="76">
        <v>6.3999999999999997E-5</v>
      </c>
      <c r="X33" s="76">
        <v>6.3999999999999997E-5</v>
      </c>
      <c r="Y33" s="76">
        <v>9.8999999999999994E-5</v>
      </c>
      <c r="Z33" s="76">
        <v>8.34E-4</v>
      </c>
      <c r="AA33" s="76">
        <v>3.2499999999999999E-4</v>
      </c>
      <c r="AB33" s="76">
        <v>5.0049999999999999E-3</v>
      </c>
      <c r="AC33" s="76">
        <v>1.5561999999999999E-2</v>
      </c>
      <c r="AD33" s="76">
        <v>7.0210000000000003E-3</v>
      </c>
      <c r="AE33" s="76">
        <v>4.8529999999999997E-2</v>
      </c>
      <c r="AF33" s="76">
        <v>6.5660999999999997E-2</v>
      </c>
      <c r="AG33" s="76">
        <v>6.6227000000000008E-2</v>
      </c>
      <c r="AH33" s="76">
        <f t="shared" si="1"/>
        <v>0.20966500000000002</v>
      </c>
    </row>
    <row r="34" spans="1:34" ht="12" customHeight="1">
      <c r="A34" s="94">
        <v>24</v>
      </c>
      <c r="B34" s="95" t="s">
        <v>124</v>
      </c>
      <c r="C34" s="76">
        <v>4.9778000000000003E-2</v>
      </c>
      <c r="D34" s="76">
        <v>7.365E-3</v>
      </c>
      <c r="E34" s="76">
        <v>3.0598E-2</v>
      </c>
      <c r="F34" s="76">
        <v>2.0521000000000001E-2</v>
      </c>
      <c r="G34" s="76">
        <v>2.9593000000000001E-2</v>
      </c>
      <c r="H34" s="76">
        <v>9.5702999999999996E-2</v>
      </c>
      <c r="I34" s="76">
        <v>0.194409</v>
      </c>
      <c r="J34" s="76">
        <v>1.3701E-2</v>
      </c>
      <c r="K34" s="76">
        <v>0.16644</v>
      </c>
      <c r="L34" s="76">
        <v>7.2159000000000001E-2</v>
      </c>
      <c r="M34" s="76">
        <v>0.11006100000000001</v>
      </c>
      <c r="N34" s="76">
        <v>8.0569999999999999E-3</v>
      </c>
      <c r="O34" s="76">
        <v>0.195378</v>
      </c>
      <c r="P34" s="76">
        <v>8.8803999999999994E-2</v>
      </c>
      <c r="Q34" s="76">
        <v>0.121362</v>
      </c>
      <c r="R34" s="76">
        <v>0.24495800000000001</v>
      </c>
      <c r="S34" s="76">
        <v>1.059879</v>
      </c>
      <c r="T34" s="76">
        <v>0.36290299999999998</v>
      </c>
      <c r="U34" s="76">
        <v>0.43014799999999997</v>
      </c>
      <c r="V34" s="76">
        <v>0.41602499999999998</v>
      </c>
      <c r="W34" s="76">
        <v>0.431784</v>
      </c>
      <c r="X34" s="76">
        <v>0.273702</v>
      </c>
      <c r="Y34" s="76">
        <v>0.26247999999999999</v>
      </c>
      <c r="Z34" s="76">
        <v>0.29909599999999997</v>
      </c>
      <c r="AA34" s="76">
        <v>0.22487599999999999</v>
      </c>
      <c r="AB34" s="76">
        <v>0.25934600000000002</v>
      </c>
      <c r="AC34" s="76">
        <v>0.31159799999999999</v>
      </c>
      <c r="AD34" s="76">
        <v>0.58769600000000011</v>
      </c>
      <c r="AE34" s="76">
        <v>0.55475200000000002</v>
      </c>
      <c r="AF34" s="76">
        <v>0.66108</v>
      </c>
      <c r="AG34" s="76">
        <v>0.67185099999999998</v>
      </c>
      <c r="AH34" s="76">
        <f t="shared" si="1"/>
        <v>8.2561029999999995</v>
      </c>
    </row>
    <row r="35" spans="1:34" ht="12" customHeight="1">
      <c r="A35" s="94">
        <v>25</v>
      </c>
      <c r="B35" s="95" t="s">
        <v>125</v>
      </c>
      <c r="C35" s="76">
        <v>8.3999999999999995E-5</v>
      </c>
      <c r="D35" s="76">
        <v>0</v>
      </c>
      <c r="E35" s="76">
        <v>0</v>
      </c>
      <c r="F35" s="76">
        <v>0</v>
      </c>
      <c r="G35" s="76">
        <v>3.8999999999999999E-5</v>
      </c>
      <c r="H35" s="76">
        <v>0</v>
      </c>
      <c r="I35" s="76">
        <v>0</v>
      </c>
      <c r="J35" s="76">
        <v>0</v>
      </c>
      <c r="K35" s="76">
        <v>0</v>
      </c>
      <c r="L35" s="76">
        <v>0</v>
      </c>
      <c r="M35" s="76">
        <v>0</v>
      </c>
      <c r="N35" s="76">
        <v>3.9500000000000001E-4</v>
      </c>
      <c r="O35" s="76">
        <v>0</v>
      </c>
      <c r="P35" s="76">
        <v>0</v>
      </c>
      <c r="Q35" s="76">
        <v>0</v>
      </c>
      <c r="R35" s="76">
        <v>0</v>
      </c>
      <c r="S35" s="76">
        <v>0</v>
      </c>
      <c r="T35" s="76">
        <v>4.4799999999999999E-4</v>
      </c>
      <c r="U35" s="76">
        <v>0</v>
      </c>
      <c r="V35" s="76">
        <v>0</v>
      </c>
      <c r="W35" s="76">
        <v>0</v>
      </c>
      <c r="X35" s="76">
        <v>0</v>
      </c>
      <c r="Y35" s="76">
        <v>0</v>
      </c>
      <c r="Z35" s="76">
        <v>0</v>
      </c>
      <c r="AA35" s="76">
        <v>5.5999999999999999E-5</v>
      </c>
      <c r="AB35" s="76">
        <v>0</v>
      </c>
      <c r="AC35" s="76">
        <v>0</v>
      </c>
      <c r="AD35" s="76">
        <v>0</v>
      </c>
      <c r="AE35" s="76">
        <v>0</v>
      </c>
      <c r="AF35" s="76">
        <v>0</v>
      </c>
      <c r="AG35" s="76">
        <v>0</v>
      </c>
      <c r="AH35" s="76">
        <f t="shared" si="1"/>
        <v>1.0220000000000001E-3</v>
      </c>
    </row>
    <row r="36" spans="1:34" ht="12" customHeight="1">
      <c r="A36" s="94">
        <v>26</v>
      </c>
      <c r="B36" s="95" t="s">
        <v>126</v>
      </c>
      <c r="C36" s="76">
        <v>0</v>
      </c>
      <c r="D36" s="76">
        <v>0</v>
      </c>
      <c r="E36" s="76">
        <v>2.8600000000000001E-3</v>
      </c>
      <c r="F36" s="76">
        <v>0</v>
      </c>
      <c r="G36" s="76">
        <v>0</v>
      </c>
      <c r="H36" s="76">
        <v>7.7999999999999999E-5</v>
      </c>
      <c r="I36" s="76">
        <v>5.8999999999999998E-5</v>
      </c>
      <c r="J36" s="76">
        <v>0</v>
      </c>
      <c r="K36" s="76">
        <v>0</v>
      </c>
      <c r="L36" s="76">
        <v>0</v>
      </c>
      <c r="M36" s="76">
        <v>0</v>
      </c>
      <c r="N36" s="76">
        <v>0</v>
      </c>
      <c r="O36" s="76">
        <v>0</v>
      </c>
      <c r="P36" s="76">
        <v>0</v>
      </c>
      <c r="Q36" s="76">
        <v>0</v>
      </c>
      <c r="R36" s="76">
        <v>0</v>
      </c>
      <c r="S36" s="76">
        <v>0</v>
      </c>
      <c r="T36" s="76">
        <v>0</v>
      </c>
      <c r="U36" s="76">
        <v>0</v>
      </c>
      <c r="V36" s="76">
        <v>0</v>
      </c>
      <c r="W36" s="76">
        <v>0</v>
      </c>
      <c r="X36" s="76">
        <v>0</v>
      </c>
      <c r="Y36" s="76">
        <v>0</v>
      </c>
      <c r="Z36" s="76">
        <v>0</v>
      </c>
      <c r="AA36" s="76">
        <v>0</v>
      </c>
      <c r="AB36" s="76">
        <v>0</v>
      </c>
      <c r="AC36" s="76">
        <v>0</v>
      </c>
      <c r="AD36" s="76">
        <v>0</v>
      </c>
      <c r="AE36" s="76">
        <v>0</v>
      </c>
      <c r="AF36" s="76"/>
      <c r="AG36" s="76"/>
      <c r="AH36" s="76">
        <f t="shared" si="1"/>
        <v>2.9970000000000001E-3</v>
      </c>
    </row>
    <row r="37" spans="1:34" ht="12" customHeight="1">
      <c r="A37" s="94">
        <v>27</v>
      </c>
      <c r="B37" s="95" t="s">
        <v>127</v>
      </c>
      <c r="C37" s="76">
        <v>0.128522</v>
      </c>
      <c r="D37" s="76">
        <v>8.6625999999999995E-2</v>
      </c>
      <c r="E37" s="76">
        <v>8.9645000000000002E-2</v>
      </c>
      <c r="F37" s="76">
        <v>0.142068</v>
      </c>
      <c r="G37" s="76">
        <v>0.151308</v>
      </c>
      <c r="H37" s="76">
        <v>0.16367100000000001</v>
      </c>
      <c r="I37" s="76">
        <v>0.28642400000000001</v>
      </c>
      <c r="J37" s="76">
        <v>0.39080100000000001</v>
      </c>
      <c r="K37" s="76">
        <v>0.47619600000000001</v>
      </c>
      <c r="L37" s="76">
        <v>0.47062300000000001</v>
      </c>
      <c r="M37" s="76">
        <v>0.49093900000000001</v>
      </c>
      <c r="N37" s="76">
        <v>0.32682</v>
      </c>
      <c r="O37" s="76">
        <v>0.292819</v>
      </c>
      <c r="P37" s="76">
        <v>0.124122</v>
      </c>
      <c r="Q37" s="76">
        <v>6.8972000000000006E-2</v>
      </c>
      <c r="R37" s="76">
        <v>4.2301999999999999E-2</v>
      </c>
      <c r="S37" s="76">
        <v>0.142708</v>
      </c>
      <c r="T37" s="76">
        <v>3.4335999999999998E-2</v>
      </c>
      <c r="U37" s="76">
        <v>8.2143999999999995E-2</v>
      </c>
      <c r="V37" s="76">
        <v>1.5391E-2</v>
      </c>
      <c r="W37" s="76">
        <v>2.6381999999999999E-2</v>
      </c>
      <c r="X37" s="76">
        <v>2.3599999999999999E-4</v>
      </c>
      <c r="Y37" s="76">
        <v>9.9999999999999995E-7</v>
      </c>
      <c r="Z37" s="76">
        <v>8.2647999999999999E-2</v>
      </c>
      <c r="AA37" s="76">
        <v>5.4517000000000003E-2</v>
      </c>
      <c r="AB37" s="76">
        <v>8.6949999999999996E-3</v>
      </c>
      <c r="AC37" s="76">
        <v>5.0765999999999999E-2</v>
      </c>
      <c r="AD37" s="76">
        <v>2.9647E-2</v>
      </c>
      <c r="AE37" s="76">
        <v>9.6920999999999993E-2</v>
      </c>
      <c r="AF37" s="76">
        <v>9.2888000000000012E-2</v>
      </c>
      <c r="AG37" s="76">
        <v>3.5005000000000001E-2</v>
      </c>
      <c r="AH37" s="76">
        <f t="shared" si="1"/>
        <v>4.4841430000000004</v>
      </c>
    </row>
    <row r="38" spans="1:34" ht="12" customHeight="1">
      <c r="A38" s="94">
        <v>28</v>
      </c>
      <c r="B38" s="96" t="s">
        <v>128</v>
      </c>
      <c r="C38" s="76">
        <v>0</v>
      </c>
      <c r="D38" s="76">
        <v>0</v>
      </c>
      <c r="E38" s="76">
        <v>0</v>
      </c>
      <c r="F38" s="76">
        <v>0</v>
      </c>
      <c r="G38" s="76">
        <v>0</v>
      </c>
      <c r="H38" s="76">
        <v>0</v>
      </c>
      <c r="I38" s="76">
        <v>0</v>
      </c>
      <c r="J38" s="76">
        <v>0</v>
      </c>
      <c r="K38" s="76">
        <v>6.8890000000000002E-3</v>
      </c>
      <c r="L38" s="76">
        <v>8.8400000000000002E-4</v>
      </c>
      <c r="M38" s="76">
        <v>1.041E-3</v>
      </c>
      <c r="N38" s="76">
        <v>1.402E-3</v>
      </c>
      <c r="O38" s="76">
        <v>0</v>
      </c>
      <c r="P38" s="76">
        <v>0</v>
      </c>
      <c r="Q38" s="76">
        <v>9.2299999999999999E-4</v>
      </c>
      <c r="R38" s="76">
        <v>0</v>
      </c>
      <c r="S38" s="76">
        <v>0</v>
      </c>
      <c r="T38" s="76">
        <v>0</v>
      </c>
      <c r="U38" s="76">
        <v>0</v>
      </c>
      <c r="V38" s="76">
        <v>3.0400000000000002E-4</v>
      </c>
      <c r="W38" s="76">
        <v>0</v>
      </c>
      <c r="X38" s="76">
        <v>1.45E-4</v>
      </c>
      <c r="Y38" s="76">
        <v>0</v>
      </c>
      <c r="Z38" s="76">
        <v>0</v>
      </c>
      <c r="AA38" s="76">
        <v>3.8070000000000001E-3</v>
      </c>
      <c r="AB38" s="76">
        <v>2.918E-3</v>
      </c>
      <c r="AC38" s="76">
        <v>1.567E-3</v>
      </c>
      <c r="AD38" s="76">
        <v>6.5499999999999998E-4</v>
      </c>
      <c r="AE38" s="76">
        <v>5.5400000000000002E-4</v>
      </c>
      <c r="AF38" s="76">
        <v>0</v>
      </c>
      <c r="AG38" s="76">
        <v>2.5599999999999999E-4</v>
      </c>
      <c r="AH38" s="76">
        <f t="shared" si="1"/>
        <v>2.1344999999999996E-2</v>
      </c>
    </row>
    <row r="39" spans="1:34" ht="12" customHeight="1">
      <c r="A39" s="94">
        <v>29</v>
      </c>
      <c r="B39" s="95" t="s">
        <v>129</v>
      </c>
      <c r="C39" s="76">
        <v>3.5300000000000002E-4</v>
      </c>
      <c r="D39" s="76">
        <v>0.12042600000000001</v>
      </c>
      <c r="E39" s="76">
        <v>1.065E-2</v>
      </c>
      <c r="F39" s="76">
        <v>0.109967</v>
      </c>
      <c r="G39" s="76">
        <v>9.2530000000000008E-3</v>
      </c>
      <c r="H39" s="76">
        <v>0</v>
      </c>
      <c r="I39" s="76">
        <v>9.0000000000000006E-5</v>
      </c>
      <c r="J39" s="76">
        <v>2.5929999999999998E-3</v>
      </c>
      <c r="K39" s="76">
        <v>1.73E-4</v>
      </c>
      <c r="L39" s="76">
        <v>2.3602000000000001E-2</v>
      </c>
      <c r="M39" s="76">
        <v>0</v>
      </c>
      <c r="N39" s="76">
        <v>1.9000000000000001E-4</v>
      </c>
      <c r="O39" s="76">
        <v>2.627E-3</v>
      </c>
      <c r="P39" s="76">
        <v>3.6999999999999999E-4</v>
      </c>
      <c r="Q39" s="76">
        <v>9.7999999999999997E-5</v>
      </c>
      <c r="R39" s="76">
        <v>7.9170000000000004E-3</v>
      </c>
      <c r="S39" s="76">
        <v>5.71E-4</v>
      </c>
      <c r="T39" s="76">
        <v>4.4479999999999997E-3</v>
      </c>
      <c r="U39" s="76">
        <v>1.2732E-2</v>
      </c>
      <c r="V39" s="76">
        <v>1.42E-3</v>
      </c>
      <c r="W39" s="76">
        <v>6.1600000000000001E-4</v>
      </c>
      <c r="X39" s="76">
        <v>2.225E-3</v>
      </c>
      <c r="Y39" s="76">
        <v>2.4699999999999999E-4</v>
      </c>
      <c r="Z39" s="76">
        <v>2.24E-4</v>
      </c>
      <c r="AA39" s="76">
        <v>1.804E-3</v>
      </c>
      <c r="AB39" s="76">
        <v>1.2589999999999999E-3</v>
      </c>
      <c r="AC39" s="76">
        <v>2.967E-3</v>
      </c>
      <c r="AD39" s="76">
        <v>1.1012999999999998E-2</v>
      </c>
      <c r="AE39" s="76">
        <v>1.7541000000000001E-2</v>
      </c>
      <c r="AF39" s="76">
        <v>9.0289999999999988E-3</v>
      </c>
      <c r="AG39" s="76">
        <v>2.4834000000000002E-2</v>
      </c>
      <c r="AH39" s="76">
        <f t="shared" si="1"/>
        <v>0.37923900000000005</v>
      </c>
    </row>
    <row r="40" spans="1:34" ht="12" customHeight="1">
      <c r="A40" s="94">
        <v>30</v>
      </c>
      <c r="B40" s="95" t="s">
        <v>130</v>
      </c>
      <c r="C40" s="76">
        <v>7.3913000000000006E-2</v>
      </c>
      <c r="D40" s="76">
        <v>1.6892999999999998E-2</v>
      </c>
      <c r="E40" s="76">
        <v>0</v>
      </c>
      <c r="F40" s="76">
        <v>4.2000000000000002E-4</v>
      </c>
      <c r="G40" s="76">
        <v>8.6000000000000003E-5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0</v>
      </c>
      <c r="R40" s="76">
        <v>0</v>
      </c>
      <c r="S40" s="76">
        <v>0</v>
      </c>
      <c r="T40" s="76">
        <v>0</v>
      </c>
      <c r="U40" s="76">
        <v>0</v>
      </c>
      <c r="V40" s="76">
        <v>0</v>
      </c>
      <c r="W40" s="76">
        <v>1.11E-4</v>
      </c>
      <c r="X40" s="76">
        <v>0</v>
      </c>
      <c r="Y40" s="76">
        <v>0</v>
      </c>
      <c r="Z40" s="76">
        <v>0</v>
      </c>
      <c r="AA40" s="76">
        <v>0</v>
      </c>
      <c r="AB40" s="76">
        <v>0</v>
      </c>
      <c r="AC40" s="76">
        <v>0</v>
      </c>
      <c r="AD40" s="76">
        <v>0</v>
      </c>
      <c r="AE40" s="76">
        <v>0</v>
      </c>
      <c r="AF40" s="76">
        <v>0</v>
      </c>
      <c r="AG40" s="76">
        <v>0</v>
      </c>
      <c r="AH40" s="76">
        <f t="shared" si="1"/>
        <v>9.1423000000000004E-2</v>
      </c>
    </row>
    <row r="41" spans="1:34" ht="12" customHeight="1">
      <c r="A41" s="94">
        <v>31</v>
      </c>
      <c r="B41" s="95" t="s">
        <v>131</v>
      </c>
      <c r="C41" s="76">
        <v>0</v>
      </c>
      <c r="D41" s="76" t="s">
        <v>230</v>
      </c>
      <c r="E41" s="76" t="s">
        <v>230</v>
      </c>
      <c r="F41" s="76">
        <v>0</v>
      </c>
      <c r="G41" s="76" t="s">
        <v>230</v>
      </c>
      <c r="H41" s="76">
        <v>0</v>
      </c>
      <c r="I41" s="76">
        <v>0</v>
      </c>
      <c r="J41" s="76">
        <v>0</v>
      </c>
      <c r="K41" s="76">
        <v>0</v>
      </c>
      <c r="L41" s="76">
        <v>0</v>
      </c>
      <c r="M41" s="76">
        <v>0</v>
      </c>
      <c r="N41" s="76">
        <v>0</v>
      </c>
      <c r="O41" s="76" t="s">
        <v>230</v>
      </c>
      <c r="P41" s="76">
        <v>0</v>
      </c>
      <c r="Q41" s="76">
        <v>0</v>
      </c>
      <c r="R41" s="76" t="s">
        <v>230</v>
      </c>
      <c r="S41" s="76" t="s">
        <v>230</v>
      </c>
      <c r="T41" s="76" t="s">
        <v>230</v>
      </c>
      <c r="U41" s="76" t="s">
        <v>230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f t="shared" si="1"/>
        <v>0</v>
      </c>
    </row>
    <row r="42" spans="1:34" ht="12" customHeight="1">
      <c r="A42" s="94">
        <v>32</v>
      </c>
      <c r="B42" s="95" t="s">
        <v>132</v>
      </c>
      <c r="C42" s="76">
        <v>2.8899999999999998E-4</v>
      </c>
      <c r="D42" s="76">
        <v>0</v>
      </c>
      <c r="E42" s="76">
        <v>0</v>
      </c>
      <c r="F42" s="76">
        <v>7.7000000000000001E-5</v>
      </c>
      <c r="G42" s="76">
        <v>1.4128E-2</v>
      </c>
      <c r="H42" s="76">
        <v>0</v>
      </c>
      <c r="I42" s="76">
        <v>1.84E-4</v>
      </c>
      <c r="J42" s="76">
        <v>2.8E-5</v>
      </c>
      <c r="K42" s="76">
        <v>2.3813000000000001E-2</v>
      </c>
      <c r="L42" s="76">
        <v>2.3210000000000001E-3</v>
      </c>
      <c r="M42" s="76">
        <v>3.542E-3</v>
      </c>
      <c r="N42" s="76">
        <v>4.7199999999999998E-4</v>
      </c>
      <c r="O42" s="76">
        <v>8.92E-4</v>
      </c>
      <c r="P42" s="76">
        <v>1.0233000000000001E-2</v>
      </c>
      <c r="Q42" s="76">
        <v>3.7100000000000002E-4</v>
      </c>
      <c r="R42" s="76">
        <v>1.1310000000000001E-3</v>
      </c>
      <c r="S42" s="76">
        <v>2.1800000000000001E-4</v>
      </c>
      <c r="T42" s="76">
        <v>1.4799999999999999E-4</v>
      </c>
      <c r="U42" s="76">
        <v>1.7562999999999999E-2</v>
      </c>
      <c r="V42" s="76">
        <v>1.5560000000000001E-3</v>
      </c>
      <c r="W42" s="76">
        <v>3.4060000000000002E-3</v>
      </c>
      <c r="X42" s="76">
        <v>6.2040000000000003E-3</v>
      </c>
      <c r="Y42" s="76">
        <v>1.738E-3</v>
      </c>
      <c r="Z42" s="76">
        <v>1.4189999999999999E-3</v>
      </c>
      <c r="AA42" s="76">
        <v>1.3679E-2</v>
      </c>
      <c r="AB42" s="76">
        <v>1.4289E-2</v>
      </c>
      <c r="AC42" s="76">
        <v>5.3109999999999997E-3</v>
      </c>
      <c r="AD42" s="76">
        <v>6.2970000000000005E-3</v>
      </c>
      <c r="AE42" s="76">
        <v>6.8530000000000006E-3</v>
      </c>
      <c r="AF42" s="76">
        <v>6.2821999999999989E-2</v>
      </c>
      <c r="AG42" s="76">
        <v>0.16056500000000001</v>
      </c>
      <c r="AH42" s="76">
        <f t="shared" si="1"/>
        <v>0.35954900000000001</v>
      </c>
    </row>
    <row r="43" spans="1:34" ht="12" customHeight="1">
      <c r="A43" s="94">
        <v>33</v>
      </c>
      <c r="B43" s="95" t="s">
        <v>133</v>
      </c>
      <c r="C43" s="76">
        <v>2.666E-2</v>
      </c>
      <c r="D43" s="76">
        <v>9.6710000000000008E-3</v>
      </c>
      <c r="E43" s="76">
        <v>1.8853999999999999E-2</v>
      </c>
      <c r="F43" s="76">
        <v>6.7819999999999998E-3</v>
      </c>
      <c r="G43" s="76">
        <v>4.7730000000000003E-3</v>
      </c>
      <c r="H43" s="76">
        <v>7.9139999999999992E-3</v>
      </c>
      <c r="I43" s="76">
        <v>2.8219999999999999E-3</v>
      </c>
      <c r="J43" s="76">
        <v>1.2509999999999999E-3</v>
      </c>
      <c r="K43" s="76">
        <v>8.9009999999999992E-3</v>
      </c>
      <c r="L43" s="76">
        <v>1.6670000000000001E-3</v>
      </c>
      <c r="M43" s="76">
        <v>1.658E-3</v>
      </c>
      <c r="N43" s="76">
        <v>7.8239999999999994E-3</v>
      </c>
      <c r="O43" s="76">
        <v>2.3410000000000002E-3</v>
      </c>
      <c r="P43" s="76">
        <v>1.521E-3</v>
      </c>
      <c r="Q43" s="76">
        <v>3.5E-4</v>
      </c>
      <c r="R43" s="76">
        <v>3.9674000000000001E-2</v>
      </c>
      <c r="S43" s="76">
        <v>0.18245800000000001</v>
      </c>
      <c r="T43" s="76">
        <v>1.2142E-2</v>
      </c>
      <c r="U43" s="76">
        <v>2.0690000000000001E-3</v>
      </c>
      <c r="V43" s="76">
        <v>2.7430000000000002E-3</v>
      </c>
      <c r="W43" s="76">
        <v>7.6900000000000004E-4</v>
      </c>
      <c r="X43" s="76">
        <v>3.3399999999999999E-4</v>
      </c>
      <c r="Y43" s="76">
        <v>1.21E-4</v>
      </c>
      <c r="Z43" s="76">
        <v>0</v>
      </c>
      <c r="AA43" s="76">
        <v>8.5909999999999997E-3</v>
      </c>
      <c r="AB43" s="76">
        <v>7.8910000000000004E-3</v>
      </c>
      <c r="AC43" s="76">
        <v>3.686E-3</v>
      </c>
      <c r="AD43" s="76">
        <v>3.143E-3</v>
      </c>
      <c r="AE43" s="76">
        <v>1.7699999999999999E-4</v>
      </c>
      <c r="AF43" s="76">
        <v>1.5799999999999999E-4</v>
      </c>
      <c r="AG43" s="76">
        <v>8.7199999999999986E-3</v>
      </c>
      <c r="AH43" s="76">
        <f t="shared" si="1"/>
        <v>0.37566499999999997</v>
      </c>
    </row>
    <row r="44" spans="1:34" ht="12" customHeight="1">
      <c r="A44" s="94">
        <v>34</v>
      </c>
      <c r="B44" s="95" t="s">
        <v>134</v>
      </c>
      <c r="C44" s="76">
        <v>0</v>
      </c>
      <c r="D44" s="76">
        <v>3.77E-4</v>
      </c>
      <c r="E44" s="76">
        <v>8.7399999999999999E-4</v>
      </c>
      <c r="F44" s="76">
        <v>1.1509999999999999E-3</v>
      </c>
      <c r="G44" s="76">
        <v>3.21E-4</v>
      </c>
      <c r="H44" s="76">
        <v>1.3060000000000001E-3</v>
      </c>
      <c r="I44" s="76">
        <v>1.3680000000000001E-3</v>
      </c>
      <c r="J44" s="76">
        <v>2.454E-3</v>
      </c>
      <c r="K44" s="76">
        <v>5.2880000000000002E-3</v>
      </c>
      <c r="L44" s="76">
        <v>0</v>
      </c>
      <c r="M44" s="76">
        <v>7.3999999999999999E-4</v>
      </c>
      <c r="N44" s="76">
        <v>1.1E-4</v>
      </c>
      <c r="O44" s="76">
        <v>0</v>
      </c>
      <c r="P44" s="76">
        <v>5.1500000000000005E-4</v>
      </c>
      <c r="Q44" s="76">
        <v>5.8500000000000002E-4</v>
      </c>
      <c r="R44" s="76">
        <v>7.6800000000000002E-4</v>
      </c>
      <c r="S44" s="76">
        <v>4.75E-4</v>
      </c>
      <c r="T44" s="76">
        <v>1.63E-4</v>
      </c>
      <c r="U44" s="76">
        <v>1.934E-3</v>
      </c>
      <c r="V44" s="76">
        <v>0</v>
      </c>
      <c r="W44" s="76">
        <v>7.3200000000000001E-4</v>
      </c>
      <c r="X44" s="76">
        <v>0</v>
      </c>
      <c r="Y44" s="76">
        <v>1.753E-3</v>
      </c>
      <c r="Z44" s="76">
        <v>1.9810000000000001E-3</v>
      </c>
      <c r="AA44" s="76">
        <v>1.866E-3</v>
      </c>
      <c r="AB44" s="76">
        <v>5.6734E-2</v>
      </c>
      <c r="AC44" s="76">
        <v>1.346E-2</v>
      </c>
      <c r="AD44" s="76">
        <v>9.554E-3</v>
      </c>
      <c r="AE44" s="76">
        <v>1.2069999999999999E-2</v>
      </c>
      <c r="AF44" s="76">
        <v>1.1878000000000001E-2</v>
      </c>
      <c r="AG44" s="76">
        <v>2.2469999999999999E-3</v>
      </c>
      <c r="AH44" s="76">
        <f t="shared" si="1"/>
        <v>0.13070399999999999</v>
      </c>
    </row>
    <row r="45" spans="1:34" ht="12" customHeight="1">
      <c r="A45" s="94">
        <v>35</v>
      </c>
      <c r="B45" s="95" t="s">
        <v>135</v>
      </c>
      <c r="C45" s="76">
        <v>0</v>
      </c>
      <c r="D45" s="76">
        <v>0</v>
      </c>
      <c r="E45" s="76">
        <v>0</v>
      </c>
      <c r="F45" s="76">
        <v>0</v>
      </c>
      <c r="G45" s="76">
        <v>0</v>
      </c>
      <c r="H45" s="76">
        <v>0</v>
      </c>
      <c r="I45" s="76">
        <v>0</v>
      </c>
      <c r="J45" s="76">
        <v>0</v>
      </c>
      <c r="K45" s="76">
        <v>0</v>
      </c>
      <c r="L45" s="76">
        <v>0</v>
      </c>
      <c r="M45" s="76">
        <v>1.8E-5</v>
      </c>
      <c r="N45" s="76">
        <v>0</v>
      </c>
      <c r="O45" s="76">
        <v>0</v>
      </c>
      <c r="P45" s="76">
        <v>0</v>
      </c>
      <c r="Q45" s="76">
        <v>0</v>
      </c>
      <c r="R45" s="76">
        <v>0</v>
      </c>
      <c r="S45" s="76">
        <v>5.5000000000000002E-5</v>
      </c>
      <c r="T45" s="76">
        <v>2.0599999999999999E-4</v>
      </c>
      <c r="U45" s="76">
        <v>2.7700000000000001E-4</v>
      </c>
      <c r="V45" s="76">
        <v>0</v>
      </c>
      <c r="W45" s="76">
        <v>0</v>
      </c>
      <c r="X45" s="76">
        <v>4.5000000000000003E-5</v>
      </c>
      <c r="Y45" s="76">
        <v>1.63E-4</v>
      </c>
      <c r="Z45" s="76">
        <v>6.8499999999999995E-4</v>
      </c>
      <c r="AA45" s="76">
        <v>9.7799999999999992E-4</v>
      </c>
      <c r="AB45" s="76">
        <v>8.5400000000000005E-4</v>
      </c>
      <c r="AC45" s="76">
        <v>1.5169999999999999E-3</v>
      </c>
      <c r="AD45" s="76">
        <v>1.787E-3</v>
      </c>
      <c r="AE45" s="76">
        <v>1.82E-3</v>
      </c>
      <c r="AF45" s="76">
        <v>2.3779999999999999E-3</v>
      </c>
      <c r="AG45" s="76">
        <v>1.805E-3</v>
      </c>
      <c r="AH45" s="76">
        <f t="shared" si="1"/>
        <v>1.2588E-2</v>
      </c>
    </row>
    <row r="46" spans="1:34" ht="12" customHeight="1">
      <c r="A46" s="94">
        <v>36</v>
      </c>
      <c r="B46" s="95" t="s">
        <v>136</v>
      </c>
      <c r="C46" s="76">
        <v>0</v>
      </c>
      <c r="D46" s="76" t="s">
        <v>230</v>
      </c>
      <c r="E46" s="76" t="s">
        <v>230</v>
      </c>
      <c r="F46" s="76" t="s">
        <v>230</v>
      </c>
      <c r="G46" s="76" t="s">
        <v>230</v>
      </c>
      <c r="H46" s="76">
        <v>0</v>
      </c>
      <c r="I46" s="76">
        <v>0</v>
      </c>
      <c r="J46" s="76">
        <v>0</v>
      </c>
      <c r="K46" s="76">
        <v>1.4999999999999999E-4</v>
      </c>
      <c r="L46" s="76">
        <v>0</v>
      </c>
      <c r="M46" s="76">
        <v>1.2719999999999999E-3</v>
      </c>
      <c r="N46" s="76">
        <v>0</v>
      </c>
      <c r="O46" s="76">
        <v>0</v>
      </c>
      <c r="P46" s="76">
        <v>0</v>
      </c>
      <c r="Q46" s="76">
        <v>0</v>
      </c>
      <c r="R46" s="76">
        <v>0</v>
      </c>
      <c r="S46" s="76">
        <v>0</v>
      </c>
      <c r="T46" s="76">
        <v>0</v>
      </c>
      <c r="U46" s="76">
        <v>0</v>
      </c>
      <c r="V46" s="76">
        <v>0</v>
      </c>
      <c r="W46" s="76">
        <v>0</v>
      </c>
      <c r="X46" s="76">
        <v>0</v>
      </c>
      <c r="Y46" s="76">
        <v>0</v>
      </c>
      <c r="Z46" s="76">
        <v>0</v>
      </c>
      <c r="AA46" s="76" t="s">
        <v>230</v>
      </c>
      <c r="AB46" s="76">
        <v>2.9300000000000002E-4</v>
      </c>
      <c r="AC46" s="76">
        <v>0</v>
      </c>
      <c r="AE46" s="76"/>
      <c r="AF46" s="76"/>
      <c r="AG46" s="76"/>
      <c r="AH46" s="76">
        <f t="shared" si="1"/>
        <v>1.7149999999999999E-3</v>
      </c>
    </row>
    <row r="47" spans="1:34" ht="12" customHeight="1">
      <c r="A47" s="94">
        <v>37</v>
      </c>
      <c r="B47" s="95" t="s">
        <v>137</v>
      </c>
      <c r="C47" s="76">
        <v>5.2009999999999999E-3</v>
      </c>
      <c r="D47" s="76" t="s">
        <v>230</v>
      </c>
      <c r="E47" s="76">
        <v>1.4760000000000001E-3</v>
      </c>
      <c r="F47" s="76">
        <v>3.5830000000000001E-2</v>
      </c>
      <c r="G47" s="76">
        <v>2.0999999999999999E-3</v>
      </c>
      <c r="H47" s="76">
        <v>1.539E-3</v>
      </c>
      <c r="I47" s="76">
        <v>1.5346E-2</v>
      </c>
      <c r="J47" s="76">
        <v>0</v>
      </c>
      <c r="K47" s="76">
        <v>0</v>
      </c>
      <c r="L47" s="76">
        <v>0</v>
      </c>
      <c r="M47" s="76">
        <v>0</v>
      </c>
      <c r="N47" s="76">
        <v>2.63E-3</v>
      </c>
      <c r="O47" s="76">
        <v>1.903E-3</v>
      </c>
      <c r="P47" s="76">
        <v>9.4809999999999998E-3</v>
      </c>
      <c r="Q47" s="76">
        <v>1.08E-4</v>
      </c>
      <c r="R47" s="76">
        <v>2.0900000000000001E-4</v>
      </c>
      <c r="S47" s="76">
        <v>0</v>
      </c>
      <c r="T47" s="76">
        <v>0</v>
      </c>
      <c r="U47" s="76">
        <v>0</v>
      </c>
      <c r="V47" s="76">
        <v>0</v>
      </c>
      <c r="W47" s="76" t="s">
        <v>230</v>
      </c>
      <c r="X47" s="76">
        <v>3.9800000000000002E-4</v>
      </c>
      <c r="Y47" s="76">
        <v>0</v>
      </c>
      <c r="Z47" s="76">
        <v>1.4799999999999999E-4</v>
      </c>
      <c r="AA47" s="76">
        <v>4.1399999999999998E-4</v>
      </c>
      <c r="AB47" s="76">
        <v>2.22E-4</v>
      </c>
      <c r="AC47" s="76">
        <v>3.9100000000000002E-4</v>
      </c>
      <c r="AD47" s="76">
        <v>6.7400000000000001E-4</v>
      </c>
      <c r="AE47" s="76">
        <v>3.59E-4</v>
      </c>
      <c r="AF47" s="76"/>
      <c r="AG47" s="76">
        <v>0</v>
      </c>
      <c r="AH47" s="76">
        <f t="shared" si="1"/>
        <v>7.8428999999999985E-2</v>
      </c>
    </row>
    <row r="48" spans="1:34" ht="12" customHeight="1">
      <c r="A48" s="94">
        <v>38</v>
      </c>
      <c r="B48" s="95" t="s">
        <v>138</v>
      </c>
      <c r="C48" s="76">
        <v>0</v>
      </c>
      <c r="D48" s="76">
        <v>5.9199999999999997E-4</v>
      </c>
      <c r="E48" s="76">
        <v>0</v>
      </c>
      <c r="F48" s="76">
        <v>7.7899999999999996E-4</v>
      </c>
      <c r="G48" s="76">
        <v>0</v>
      </c>
      <c r="H48" s="76">
        <v>1.0688E-2</v>
      </c>
      <c r="I48" s="76">
        <v>1.057E-3</v>
      </c>
      <c r="J48" s="76">
        <v>1.8000000000000001E-4</v>
      </c>
      <c r="K48" s="76">
        <v>0</v>
      </c>
      <c r="L48" s="76">
        <v>7.4100000000000001E-4</v>
      </c>
      <c r="M48" s="76">
        <v>1.9973000000000001E-2</v>
      </c>
      <c r="N48" s="76">
        <v>3.124E-3</v>
      </c>
      <c r="O48" s="76">
        <v>1.9373999999999999E-2</v>
      </c>
      <c r="P48" s="76">
        <v>9.5029999999999993E-3</v>
      </c>
      <c r="Q48" s="76">
        <v>1.0430999999999999E-2</v>
      </c>
      <c r="R48" s="76">
        <v>9.6329999999999992E-3</v>
      </c>
      <c r="S48" s="76">
        <v>8.5470000000000008E-3</v>
      </c>
      <c r="T48" s="76">
        <v>5.5703999999999997E-2</v>
      </c>
      <c r="U48" s="76">
        <v>5.7655999999999999E-2</v>
      </c>
      <c r="V48" s="76">
        <v>9.044E-3</v>
      </c>
      <c r="W48" s="76">
        <v>9.6579999999999999E-3</v>
      </c>
      <c r="X48" s="76">
        <v>1.0545000000000001E-2</v>
      </c>
      <c r="Y48" s="76">
        <v>1.8647E-2</v>
      </c>
      <c r="Z48" s="76">
        <v>0.45452500000000001</v>
      </c>
      <c r="AA48" s="76">
        <v>4.6723000000000001E-2</v>
      </c>
      <c r="AB48" s="76">
        <v>3.7830000000000003E-2</v>
      </c>
      <c r="AC48" s="76">
        <v>4.0849000000000003E-2</v>
      </c>
      <c r="AD48" s="76">
        <v>0.10374800000000001</v>
      </c>
      <c r="AE48" s="76">
        <v>0.12447000000000001</v>
      </c>
      <c r="AF48" s="76">
        <v>6.4297999999999994E-2</v>
      </c>
      <c r="AG48" s="76">
        <v>0.102912</v>
      </c>
      <c r="AH48" s="76">
        <f t="shared" si="1"/>
        <v>1.2312310000000002</v>
      </c>
    </row>
    <row r="49" spans="1:34" ht="12" customHeight="1">
      <c r="A49" s="94">
        <v>39</v>
      </c>
      <c r="B49" s="95" t="s">
        <v>139</v>
      </c>
      <c r="C49" s="76">
        <v>0.170316</v>
      </c>
      <c r="D49" s="76">
        <v>1.0409E-2</v>
      </c>
      <c r="E49" s="76">
        <v>8.0949999999999998E-3</v>
      </c>
      <c r="F49" s="76">
        <v>1.5414000000000001E-2</v>
      </c>
      <c r="G49" s="76">
        <v>1.0888999999999999E-2</v>
      </c>
      <c r="H49" s="76">
        <v>1.4858E-2</v>
      </c>
      <c r="I49" s="76">
        <v>4.4559999999999999E-3</v>
      </c>
      <c r="J49" s="76">
        <v>6.2960000000000004E-3</v>
      </c>
      <c r="K49" s="76">
        <v>1.0800000000000001E-2</v>
      </c>
      <c r="L49" s="76">
        <v>9.2809999999999993E-3</v>
      </c>
      <c r="M49" s="76">
        <v>4.2874000000000002E-2</v>
      </c>
      <c r="N49" s="76">
        <v>0.238534</v>
      </c>
      <c r="O49" s="76">
        <v>9.3361E-2</v>
      </c>
      <c r="P49" s="76">
        <v>0.10954700000000001</v>
      </c>
      <c r="Q49" s="76">
        <v>0.136544</v>
      </c>
      <c r="R49" s="76">
        <v>9.2076000000000005E-2</v>
      </c>
      <c r="S49" s="76">
        <v>0.25422400000000001</v>
      </c>
      <c r="T49" s="76">
        <v>0.17996599999999999</v>
      </c>
      <c r="U49" s="76">
        <v>0.23169699999999999</v>
      </c>
      <c r="V49" s="76">
        <v>0.21490600000000001</v>
      </c>
      <c r="W49" s="76">
        <v>0.31925700000000001</v>
      </c>
      <c r="X49" s="76">
        <v>0.425041</v>
      </c>
      <c r="Y49" s="76">
        <v>0.40272599999999997</v>
      </c>
      <c r="Z49" s="76">
        <v>0.34805700000000001</v>
      </c>
      <c r="AA49" s="76">
        <v>0.47981099999999999</v>
      </c>
      <c r="AB49" s="76">
        <v>0.63771299999999997</v>
      </c>
      <c r="AC49" s="76">
        <v>0.550346</v>
      </c>
      <c r="AD49" s="76">
        <v>0.63087799999999983</v>
      </c>
      <c r="AE49" s="76">
        <v>0.57454099999999975</v>
      </c>
      <c r="AF49" s="76">
        <v>1.4916660000000008</v>
      </c>
      <c r="AG49" s="76">
        <v>1.0668090000000006</v>
      </c>
      <c r="AH49" s="76">
        <f t="shared" si="1"/>
        <v>8.7813880000000015</v>
      </c>
    </row>
    <row r="50" spans="1:34" ht="12" customHeight="1">
      <c r="A50" s="94">
        <v>40</v>
      </c>
      <c r="B50" s="95" t="s">
        <v>140</v>
      </c>
      <c r="C50" s="76">
        <v>2.1534000000000001E-2</v>
      </c>
      <c r="D50" s="76">
        <v>1.1232000000000001E-2</v>
      </c>
      <c r="E50" s="76">
        <v>3.349E-3</v>
      </c>
      <c r="F50" s="76">
        <v>2.2650000000000001E-3</v>
      </c>
      <c r="G50" s="76">
        <v>4.7025999999999998E-2</v>
      </c>
      <c r="H50" s="76">
        <v>4.6820000000000004E-3</v>
      </c>
      <c r="I50" s="76">
        <v>4.9030000000000002E-3</v>
      </c>
      <c r="J50" s="76">
        <v>7.1180000000000002E-3</v>
      </c>
      <c r="K50" s="76">
        <v>3.4126999999999998E-2</v>
      </c>
      <c r="L50" s="76">
        <v>1.9028E-2</v>
      </c>
      <c r="M50" s="76">
        <v>6.4850000000000003E-3</v>
      </c>
      <c r="N50" s="76">
        <v>8.8579999999999996E-3</v>
      </c>
      <c r="O50" s="76">
        <v>1.0592000000000001E-2</v>
      </c>
      <c r="P50" s="76">
        <v>6.2240000000000004E-3</v>
      </c>
      <c r="Q50" s="76">
        <v>2.1007999999999999E-2</v>
      </c>
      <c r="R50" s="76">
        <v>1.4988E-2</v>
      </c>
      <c r="S50" s="76">
        <v>2.1562999999999999E-2</v>
      </c>
      <c r="T50" s="76">
        <v>2.5131000000000001E-2</v>
      </c>
      <c r="U50" s="76">
        <v>1.5583E-2</v>
      </c>
      <c r="V50" s="76">
        <v>0.276509</v>
      </c>
      <c r="W50" s="76">
        <v>2.6603000000000002E-2</v>
      </c>
      <c r="X50" s="76">
        <v>2.7411000000000001E-2</v>
      </c>
      <c r="Y50" s="76">
        <v>5.2075999999999997E-2</v>
      </c>
      <c r="Z50" s="76">
        <v>3.6905E-2</v>
      </c>
      <c r="AA50" s="76">
        <v>6.4588000000000007E-2</v>
      </c>
      <c r="AB50" s="76">
        <v>7.7813999999999994E-2</v>
      </c>
      <c r="AC50" s="76">
        <v>2.7455E-2</v>
      </c>
      <c r="AD50" s="76">
        <v>5.5326E-2</v>
      </c>
      <c r="AE50" s="76">
        <v>4.4562999999999998E-2</v>
      </c>
      <c r="AF50" s="76">
        <v>4.5273000000000015E-2</v>
      </c>
      <c r="AG50" s="76">
        <v>6.0259E-2</v>
      </c>
      <c r="AH50" s="76">
        <f t="shared" si="1"/>
        <v>1.080478</v>
      </c>
    </row>
    <row r="51" spans="1:34" ht="12" customHeight="1">
      <c r="A51" s="94">
        <v>41</v>
      </c>
      <c r="B51" s="95" t="s">
        <v>141</v>
      </c>
      <c r="C51" s="76">
        <v>3.2000000000000003E-4</v>
      </c>
      <c r="D51" s="76">
        <v>5.2300000000000003E-4</v>
      </c>
      <c r="E51" s="76">
        <v>6.38E-4</v>
      </c>
      <c r="F51" s="76">
        <v>4.8799999999999998E-3</v>
      </c>
      <c r="G51" s="76">
        <v>3.9259999999999998E-3</v>
      </c>
      <c r="H51" s="76">
        <v>2.0941000000000001E-2</v>
      </c>
      <c r="I51" s="76">
        <v>3.2342999999999997E-2</v>
      </c>
      <c r="J51" s="76">
        <v>1.3383000000000001E-2</v>
      </c>
      <c r="K51" s="76">
        <v>7.0349999999999996E-3</v>
      </c>
      <c r="L51" s="76">
        <v>3.6819999999999999E-3</v>
      </c>
      <c r="M51" s="76">
        <v>3.49E-3</v>
      </c>
      <c r="N51" s="76">
        <v>2.173E-3</v>
      </c>
      <c r="O51" s="76">
        <v>4.9109999999999996E-3</v>
      </c>
      <c r="P51" s="76">
        <v>4.9399999999999999E-3</v>
      </c>
      <c r="Q51" s="76">
        <v>4.8299999999999998E-4</v>
      </c>
      <c r="R51" s="76">
        <v>1.2E-4</v>
      </c>
      <c r="S51" s="76">
        <v>4.4099999999999999E-4</v>
      </c>
      <c r="T51" s="76">
        <v>1.8190000000000001E-3</v>
      </c>
      <c r="U51" s="76">
        <v>1.196E-3</v>
      </c>
      <c r="V51" s="76">
        <v>2.2081E-2</v>
      </c>
      <c r="W51" s="76">
        <v>1.4134000000000001E-2</v>
      </c>
      <c r="X51" s="76">
        <v>1.4364999999999999E-2</v>
      </c>
      <c r="Y51" s="76">
        <v>2.4000000000000001E-5</v>
      </c>
      <c r="Z51" s="76">
        <v>1.76E-4</v>
      </c>
      <c r="AA51" s="76">
        <v>1.614E-3</v>
      </c>
      <c r="AB51" s="76">
        <v>0</v>
      </c>
      <c r="AC51" s="76">
        <v>1.0000000000000001E-5</v>
      </c>
      <c r="AD51" s="76">
        <v>1.84E-4</v>
      </c>
      <c r="AE51" s="76">
        <v>0</v>
      </c>
      <c r="AF51" s="76">
        <v>4.3000000000000002E-5</v>
      </c>
      <c r="AG51" s="76">
        <v>9.7499999999999996E-4</v>
      </c>
      <c r="AH51" s="76">
        <f t="shared" si="1"/>
        <v>0.16084999999999999</v>
      </c>
    </row>
    <row r="52" spans="1:34" ht="12" customHeight="1">
      <c r="A52" s="94">
        <v>42</v>
      </c>
      <c r="B52" s="95" t="s">
        <v>142</v>
      </c>
      <c r="C52" s="76">
        <v>0.31734499999999999</v>
      </c>
      <c r="D52" s="76">
        <v>0.30934299999999998</v>
      </c>
      <c r="E52" s="76">
        <v>0.49222199999999999</v>
      </c>
      <c r="F52" s="76">
        <v>0.45073800000000003</v>
      </c>
      <c r="G52" s="76">
        <v>0.76150799999999996</v>
      </c>
      <c r="H52" s="76">
        <v>1.1616949999999999</v>
      </c>
      <c r="I52" s="76">
        <v>1.231881</v>
      </c>
      <c r="J52" s="76">
        <v>1.981171</v>
      </c>
      <c r="K52" s="76">
        <v>2.7659919999999998</v>
      </c>
      <c r="L52" s="76">
        <v>3.3739279999999998</v>
      </c>
      <c r="M52" s="76">
        <v>2.3242729999999998</v>
      </c>
      <c r="N52" s="76">
        <v>1.4143559999999999</v>
      </c>
      <c r="O52" s="76">
        <v>1.0981030000000001</v>
      </c>
      <c r="P52" s="76">
        <v>0.85354399999999997</v>
      </c>
      <c r="Q52" s="76">
        <v>0.881212</v>
      </c>
      <c r="R52" s="76">
        <v>0.78178899999999996</v>
      </c>
      <c r="S52" s="76">
        <v>1.06609</v>
      </c>
      <c r="T52" s="76">
        <v>0.80055900000000002</v>
      </c>
      <c r="U52" s="76">
        <v>0.223105</v>
      </c>
      <c r="V52" s="76">
        <v>0.16469300000000001</v>
      </c>
      <c r="W52" s="76">
        <v>0.11110100000000001</v>
      </c>
      <c r="X52" s="76">
        <v>9.5435000000000006E-2</v>
      </c>
      <c r="Y52" s="76">
        <v>6.1740000000000003E-2</v>
      </c>
      <c r="Z52" s="76">
        <v>4.9763000000000002E-2</v>
      </c>
      <c r="AA52" s="76">
        <v>4.3159000000000003E-2</v>
      </c>
      <c r="AB52" s="76">
        <v>3.5320999999999998E-2</v>
      </c>
      <c r="AC52" s="76">
        <v>0.15157300000000001</v>
      </c>
      <c r="AD52" s="76">
        <v>3.7886999999999983E-2</v>
      </c>
      <c r="AE52" s="76">
        <v>8.5555000000000006E-2</v>
      </c>
      <c r="AF52" s="76">
        <v>3.8464999999999992E-2</v>
      </c>
      <c r="AG52" s="76">
        <v>8.8747999999999994E-2</v>
      </c>
      <c r="AH52" s="76">
        <f t="shared" si="1"/>
        <v>23.252293999999996</v>
      </c>
    </row>
    <row r="53" spans="1:34" ht="12" customHeight="1">
      <c r="A53" s="94">
        <v>43</v>
      </c>
      <c r="B53" s="95" t="s">
        <v>143</v>
      </c>
      <c r="C53" s="76">
        <v>1.194E-3</v>
      </c>
      <c r="D53" s="76" t="s">
        <v>230</v>
      </c>
      <c r="E53" s="76" t="s">
        <v>230</v>
      </c>
      <c r="F53" s="76" t="s">
        <v>230</v>
      </c>
      <c r="G53" s="76">
        <v>2.4000000000000001E-5</v>
      </c>
      <c r="H53" s="76" t="s">
        <v>230</v>
      </c>
      <c r="I53" s="76">
        <v>0</v>
      </c>
      <c r="J53" s="76" t="s">
        <v>230</v>
      </c>
      <c r="K53" s="76">
        <v>9.5000000000000005E-5</v>
      </c>
      <c r="L53" s="76">
        <v>0</v>
      </c>
      <c r="M53" s="76" t="s">
        <v>230</v>
      </c>
      <c r="N53" s="76" t="s">
        <v>230</v>
      </c>
      <c r="O53" s="76" t="s">
        <v>230</v>
      </c>
      <c r="P53" s="76">
        <v>0</v>
      </c>
      <c r="Q53" s="76">
        <v>0</v>
      </c>
      <c r="R53" s="76">
        <v>0</v>
      </c>
      <c r="S53" s="76">
        <v>1.18E-4</v>
      </c>
      <c r="T53" s="76">
        <v>1.11E-4</v>
      </c>
      <c r="U53" s="76">
        <v>0</v>
      </c>
      <c r="V53" s="76" t="s">
        <v>230</v>
      </c>
      <c r="W53" s="76">
        <v>4.6999999999999997E-5</v>
      </c>
      <c r="X53" s="76" t="s">
        <v>230</v>
      </c>
      <c r="Y53" s="76">
        <v>0</v>
      </c>
      <c r="Z53" s="76">
        <v>0</v>
      </c>
      <c r="AA53" s="76" t="s">
        <v>230</v>
      </c>
      <c r="AB53" s="76" t="s">
        <v>230</v>
      </c>
      <c r="AC53" s="76" t="s">
        <v>230</v>
      </c>
      <c r="AD53" s="76"/>
      <c r="AE53" s="76"/>
      <c r="AF53" s="76">
        <v>0</v>
      </c>
      <c r="AG53" s="76">
        <v>2.4000000000000001E-5</v>
      </c>
      <c r="AH53" s="76">
        <f t="shared" si="1"/>
        <v>1.6129999999999999E-3</v>
      </c>
    </row>
    <row r="54" spans="1:34" ht="12" customHeight="1">
      <c r="A54" s="94">
        <v>44</v>
      </c>
      <c r="B54" s="95" t="s">
        <v>144</v>
      </c>
      <c r="C54" s="76">
        <v>4.2426999999999999E-2</v>
      </c>
      <c r="D54" s="76">
        <v>1.3859E-2</v>
      </c>
      <c r="E54" s="76">
        <v>1.6802000000000001E-2</v>
      </c>
      <c r="F54" s="76">
        <v>1.0331999999999999E-2</v>
      </c>
      <c r="G54" s="76">
        <v>9.2840000000000006E-3</v>
      </c>
      <c r="H54" s="76">
        <v>4.3150000000000003E-3</v>
      </c>
      <c r="I54" s="76">
        <v>5.0159999999999996E-3</v>
      </c>
      <c r="J54" s="76">
        <v>5.9709999999999997E-3</v>
      </c>
      <c r="K54" s="76">
        <v>4.1399999999999996E-3</v>
      </c>
      <c r="L54" s="76">
        <v>4.4650000000000002E-3</v>
      </c>
      <c r="M54" s="76">
        <v>2.0539999999999999E-2</v>
      </c>
      <c r="N54" s="76">
        <v>1.936E-3</v>
      </c>
      <c r="O54" s="76">
        <v>3.9459999999999999E-3</v>
      </c>
      <c r="P54" s="76">
        <v>9.7959999999999992E-3</v>
      </c>
      <c r="Q54" s="76">
        <v>1.0449999999999999E-2</v>
      </c>
      <c r="R54" s="76">
        <v>2.0933E-2</v>
      </c>
      <c r="S54" s="76">
        <v>8.0130000000000007E-2</v>
      </c>
      <c r="T54" s="76">
        <v>4.2916000000000003E-2</v>
      </c>
      <c r="U54" s="76">
        <v>2.3473999999999998E-2</v>
      </c>
      <c r="V54" s="76">
        <v>4.7851999999999999E-2</v>
      </c>
      <c r="W54" s="76">
        <v>1.2402E-2</v>
      </c>
      <c r="X54" s="76">
        <v>1.0753E-2</v>
      </c>
      <c r="Y54" s="76">
        <v>1.4454E-2</v>
      </c>
      <c r="Z54" s="76">
        <v>6.1003000000000002E-2</v>
      </c>
      <c r="AA54" s="76">
        <v>1.9630000000000002E-2</v>
      </c>
      <c r="AB54" s="76">
        <v>8.8497000000000006E-2</v>
      </c>
      <c r="AC54" s="76">
        <v>3.8200999999999999E-2</v>
      </c>
      <c r="AD54" s="76">
        <v>3.1212E-2</v>
      </c>
      <c r="AE54" s="76">
        <v>4.1722000000000009E-2</v>
      </c>
      <c r="AF54" s="76">
        <v>0.56510400000000005</v>
      </c>
      <c r="AG54" s="76">
        <v>2.3067999999999998E-2</v>
      </c>
      <c r="AH54" s="76">
        <f t="shared" si="1"/>
        <v>1.2846300000000002</v>
      </c>
    </row>
    <row r="55" spans="1:34" ht="12" customHeight="1">
      <c r="A55" s="94">
        <v>45</v>
      </c>
      <c r="B55" s="95" t="s">
        <v>145</v>
      </c>
      <c r="C55" s="76" t="s">
        <v>230</v>
      </c>
      <c r="D55" s="76" t="s">
        <v>230</v>
      </c>
      <c r="E55" s="76" t="s">
        <v>230</v>
      </c>
      <c r="F55" s="76" t="s">
        <v>230</v>
      </c>
      <c r="G55" s="76">
        <v>0</v>
      </c>
      <c r="H55" s="76" t="s">
        <v>230</v>
      </c>
      <c r="I55" s="76" t="s">
        <v>230</v>
      </c>
      <c r="J55" s="76" t="s">
        <v>230</v>
      </c>
      <c r="K55" s="76" t="s">
        <v>230</v>
      </c>
      <c r="L55" s="76" t="s">
        <v>230</v>
      </c>
      <c r="M55" s="76" t="s">
        <v>230</v>
      </c>
      <c r="N55" s="76" t="s">
        <v>230</v>
      </c>
      <c r="O55" s="76" t="s">
        <v>230</v>
      </c>
      <c r="P55" s="76" t="s">
        <v>230</v>
      </c>
      <c r="Q55" s="76">
        <v>0</v>
      </c>
      <c r="R55" s="76">
        <v>0</v>
      </c>
      <c r="S55" s="76" t="s">
        <v>230</v>
      </c>
      <c r="T55" s="76" t="s">
        <v>230</v>
      </c>
      <c r="U55" s="76" t="s">
        <v>230</v>
      </c>
      <c r="V55" s="76" t="s">
        <v>230</v>
      </c>
      <c r="W55" s="76" t="s">
        <v>230</v>
      </c>
      <c r="X55" s="76" t="s">
        <v>230</v>
      </c>
      <c r="Y55" s="76" t="s">
        <v>230</v>
      </c>
      <c r="Z55" s="76" t="s">
        <v>230</v>
      </c>
      <c r="AA55" s="76" t="s">
        <v>230</v>
      </c>
      <c r="AB55" s="76">
        <v>0</v>
      </c>
      <c r="AC55" s="76" t="s">
        <v>230</v>
      </c>
      <c r="AD55" s="76"/>
      <c r="AE55" s="76">
        <v>0</v>
      </c>
      <c r="AF55" s="76"/>
      <c r="AG55" s="76">
        <v>0</v>
      </c>
      <c r="AH55" s="76">
        <f t="shared" si="1"/>
        <v>0</v>
      </c>
    </row>
    <row r="56" spans="1:34" ht="12" customHeight="1">
      <c r="A56" s="94">
        <v>46</v>
      </c>
      <c r="B56" s="95" t="s">
        <v>146</v>
      </c>
      <c r="C56" s="76">
        <v>1.5380000000000001E-3</v>
      </c>
      <c r="D56" s="76">
        <v>1.139E-3</v>
      </c>
      <c r="E56" s="76">
        <v>0</v>
      </c>
      <c r="F56" s="76">
        <v>6.6000000000000005E-5</v>
      </c>
      <c r="G56" s="76">
        <v>1.137E-3</v>
      </c>
      <c r="H56" s="76">
        <v>1.075E-3</v>
      </c>
      <c r="I56" s="76">
        <v>5.7499999999999999E-4</v>
      </c>
      <c r="J56" s="76">
        <v>3.3000000000000003E-5</v>
      </c>
      <c r="K56" s="76">
        <v>1.8990000000000001E-3</v>
      </c>
      <c r="L56" s="76">
        <v>2.5890000000000002E-3</v>
      </c>
      <c r="M56" s="76">
        <v>4.1289999999999999E-3</v>
      </c>
      <c r="N56" s="76">
        <v>0</v>
      </c>
      <c r="O56" s="76">
        <v>1.0809999999999999E-3</v>
      </c>
      <c r="P56" s="76">
        <v>1.1839999999999999E-3</v>
      </c>
      <c r="Q56" s="76">
        <v>5.0299999999999997E-4</v>
      </c>
      <c r="R56" s="76">
        <v>5.9000000000000003E-4</v>
      </c>
      <c r="S56" s="76">
        <v>6.8999999999999997E-5</v>
      </c>
      <c r="T56" s="76">
        <v>3.8000000000000002E-4</v>
      </c>
      <c r="U56" s="76">
        <v>3.3199999999999999E-4</v>
      </c>
      <c r="V56" s="76">
        <v>3.2699999999999998E-4</v>
      </c>
      <c r="W56" s="76">
        <v>0</v>
      </c>
      <c r="X56" s="76">
        <v>7.6400000000000003E-4</v>
      </c>
      <c r="Y56" s="76">
        <v>1.0759999999999999E-3</v>
      </c>
      <c r="Z56" s="76">
        <v>1.1379999999999999E-3</v>
      </c>
      <c r="AA56" s="76">
        <v>2.05E-4</v>
      </c>
      <c r="AB56" s="76">
        <v>1.5699999999999999E-4</v>
      </c>
      <c r="AC56" s="76">
        <v>5.9500000000000004E-4</v>
      </c>
      <c r="AD56" s="76">
        <v>5.7299999999999994E-4</v>
      </c>
      <c r="AE56" s="76">
        <v>5.3999999999999998E-5</v>
      </c>
      <c r="AF56" s="76">
        <v>4.6899999999999996E-4</v>
      </c>
      <c r="AG56" s="76">
        <v>6.7000000000000002E-5</v>
      </c>
      <c r="AH56" s="76">
        <f t="shared" si="1"/>
        <v>2.3744000000000005E-2</v>
      </c>
    </row>
    <row r="57" spans="1:34" ht="12" customHeight="1">
      <c r="A57" s="94">
        <v>47</v>
      </c>
      <c r="B57" s="95" t="s">
        <v>147</v>
      </c>
      <c r="C57" s="76" t="s">
        <v>230</v>
      </c>
      <c r="D57" s="76" t="s">
        <v>230</v>
      </c>
      <c r="E57" s="76" t="s">
        <v>230</v>
      </c>
      <c r="F57" s="76" t="s">
        <v>230</v>
      </c>
      <c r="G57" s="76" t="s">
        <v>230</v>
      </c>
      <c r="H57" s="76" t="s">
        <v>230</v>
      </c>
      <c r="I57" s="76" t="s">
        <v>230</v>
      </c>
      <c r="J57" s="76">
        <v>0</v>
      </c>
      <c r="K57" s="76" t="s">
        <v>230</v>
      </c>
      <c r="L57" s="76" t="s">
        <v>230</v>
      </c>
      <c r="M57" s="76" t="s">
        <v>230</v>
      </c>
      <c r="N57" s="76" t="s">
        <v>230</v>
      </c>
      <c r="O57" s="76" t="s">
        <v>230</v>
      </c>
      <c r="P57" s="76" t="s">
        <v>230</v>
      </c>
      <c r="Q57" s="76">
        <v>0</v>
      </c>
      <c r="R57" s="76" t="s">
        <v>230</v>
      </c>
      <c r="S57" s="76">
        <v>0</v>
      </c>
      <c r="T57" s="76" t="s">
        <v>230</v>
      </c>
      <c r="U57" s="76">
        <v>0</v>
      </c>
      <c r="V57" s="76" t="s">
        <v>230</v>
      </c>
      <c r="W57" s="76" t="s">
        <v>230</v>
      </c>
      <c r="X57" s="76" t="s">
        <v>230</v>
      </c>
      <c r="Y57" s="76" t="s">
        <v>230</v>
      </c>
      <c r="Z57" s="76">
        <v>0</v>
      </c>
      <c r="AA57" s="76">
        <v>0</v>
      </c>
      <c r="AB57" s="76">
        <v>0</v>
      </c>
      <c r="AC57" s="76" t="s">
        <v>230</v>
      </c>
      <c r="AD57" s="76"/>
      <c r="AE57" s="76"/>
      <c r="AF57" s="76"/>
      <c r="AG57" s="76"/>
      <c r="AH57" s="76">
        <f t="shared" si="1"/>
        <v>0</v>
      </c>
    </row>
    <row r="58" spans="1:34" ht="12" customHeight="1">
      <c r="A58" s="94">
        <v>48</v>
      </c>
      <c r="B58" s="95" t="s">
        <v>148</v>
      </c>
      <c r="C58" s="76">
        <v>0.124454</v>
      </c>
      <c r="D58" s="76">
        <v>1.8159999999999999E-3</v>
      </c>
      <c r="E58" s="76">
        <v>7.4399999999999998E-4</v>
      </c>
      <c r="F58" s="76">
        <v>5.1710000000000002E-3</v>
      </c>
      <c r="G58" s="76">
        <v>2.6229999999999999E-3</v>
      </c>
      <c r="H58" s="76">
        <v>4.9399999999999997E-4</v>
      </c>
      <c r="I58" s="76">
        <v>5.8600000000000004E-4</v>
      </c>
      <c r="J58" s="76">
        <v>3.189E-3</v>
      </c>
      <c r="K58" s="76">
        <v>2.434E-3</v>
      </c>
      <c r="L58" s="76">
        <v>1.918E-3</v>
      </c>
      <c r="M58" s="76">
        <v>1.5089999999999999E-3</v>
      </c>
      <c r="N58" s="76">
        <v>1.13E-4</v>
      </c>
      <c r="O58" s="76">
        <v>9.5309999999999995E-3</v>
      </c>
      <c r="P58" s="76">
        <v>2.931E-3</v>
      </c>
      <c r="Q58" s="76">
        <v>0</v>
      </c>
      <c r="R58" s="76">
        <v>0</v>
      </c>
      <c r="S58" s="76">
        <v>0</v>
      </c>
      <c r="T58" s="76">
        <v>0</v>
      </c>
      <c r="U58" s="76">
        <v>0</v>
      </c>
      <c r="V58" s="76">
        <v>0</v>
      </c>
      <c r="W58" s="76">
        <v>0</v>
      </c>
      <c r="X58" s="76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76">
        <v>0</v>
      </c>
      <c r="AE58" s="76">
        <v>0</v>
      </c>
      <c r="AF58" s="76">
        <v>0</v>
      </c>
      <c r="AG58" s="76">
        <v>0</v>
      </c>
      <c r="AH58" s="76">
        <f t="shared" si="1"/>
        <v>0.15751299999999999</v>
      </c>
    </row>
    <row r="59" spans="1:34" ht="12" customHeight="1">
      <c r="A59" s="94">
        <v>49</v>
      </c>
      <c r="B59" s="95" t="s">
        <v>149</v>
      </c>
      <c r="C59" s="76">
        <v>0</v>
      </c>
      <c r="D59" s="76">
        <v>1.36E-4</v>
      </c>
      <c r="E59" s="76">
        <v>3.8999999999999999E-5</v>
      </c>
      <c r="F59" s="76">
        <v>7.6000000000000004E-5</v>
      </c>
      <c r="G59" s="76">
        <v>8.7000000000000001E-5</v>
      </c>
      <c r="H59" s="76">
        <v>0</v>
      </c>
      <c r="I59" s="76">
        <v>0</v>
      </c>
      <c r="J59" s="76">
        <v>2.5399999999999999E-4</v>
      </c>
      <c r="K59" s="76">
        <v>3.5100000000000002E-4</v>
      </c>
      <c r="L59" s="76">
        <v>0</v>
      </c>
      <c r="M59" s="76">
        <v>4.7899999999999999E-4</v>
      </c>
      <c r="N59" s="76">
        <v>3.1999999999999999E-5</v>
      </c>
      <c r="O59" s="76">
        <v>8.0400000000000003E-4</v>
      </c>
      <c r="P59" s="76">
        <v>4.3999999999999999E-5</v>
      </c>
      <c r="Q59" s="76">
        <v>0</v>
      </c>
      <c r="R59" s="76">
        <v>0</v>
      </c>
      <c r="S59" s="76">
        <v>0</v>
      </c>
      <c r="T59" s="76">
        <v>0</v>
      </c>
      <c r="U59" s="76">
        <v>0</v>
      </c>
      <c r="V59" s="76">
        <v>0</v>
      </c>
      <c r="W59" s="76">
        <v>0</v>
      </c>
      <c r="X59" s="76">
        <v>0</v>
      </c>
      <c r="Y59" s="76">
        <v>0</v>
      </c>
      <c r="Z59" s="76">
        <v>0</v>
      </c>
      <c r="AA59" s="76">
        <v>0</v>
      </c>
      <c r="AB59" s="76">
        <v>0</v>
      </c>
      <c r="AC59" s="76">
        <v>0</v>
      </c>
      <c r="AD59" s="76">
        <v>0</v>
      </c>
      <c r="AE59" s="76">
        <v>0</v>
      </c>
      <c r="AF59" s="76">
        <v>0</v>
      </c>
      <c r="AG59" s="76">
        <v>0</v>
      </c>
      <c r="AH59" s="76">
        <f t="shared" si="1"/>
        <v>2.3020000000000002E-3</v>
      </c>
    </row>
    <row r="60" spans="1:34" ht="12" customHeight="1">
      <c r="A60" s="94">
        <v>50</v>
      </c>
      <c r="B60" s="95" t="s">
        <v>150</v>
      </c>
      <c r="C60" s="76" t="s">
        <v>230</v>
      </c>
      <c r="D60" s="76" t="s">
        <v>230</v>
      </c>
      <c r="E60" s="76" t="s">
        <v>230</v>
      </c>
      <c r="F60" s="76">
        <v>1.65E-4</v>
      </c>
      <c r="G60" s="76" t="s">
        <v>230</v>
      </c>
      <c r="H60" s="76">
        <v>0</v>
      </c>
      <c r="I60" s="76">
        <v>9.2E-5</v>
      </c>
      <c r="J60" s="76">
        <v>0</v>
      </c>
      <c r="K60" s="76" t="s">
        <v>230</v>
      </c>
      <c r="L60" s="76" t="s">
        <v>230</v>
      </c>
      <c r="M60" s="76">
        <v>2.1800000000000001E-4</v>
      </c>
      <c r="N60" s="76">
        <v>3.6099999999999999E-4</v>
      </c>
      <c r="O60" s="76">
        <v>1.8E-5</v>
      </c>
      <c r="P60" s="76">
        <v>0</v>
      </c>
      <c r="Q60" s="76" t="s">
        <v>230</v>
      </c>
      <c r="R60" s="76">
        <v>3.1999999999999999E-5</v>
      </c>
      <c r="S60" s="76">
        <v>0</v>
      </c>
      <c r="T60" s="76">
        <v>0</v>
      </c>
      <c r="U60" s="76" t="s">
        <v>230</v>
      </c>
      <c r="V60" s="76">
        <v>1.2E-5</v>
      </c>
      <c r="W60" s="76">
        <v>0</v>
      </c>
      <c r="X60" s="76">
        <v>1.0000000000000001E-5</v>
      </c>
      <c r="Y60" s="76">
        <v>0</v>
      </c>
      <c r="Z60" s="76">
        <v>0</v>
      </c>
      <c r="AA60" s="76">
        <v>0</v>
      </c>
      <c r="AB60" s="76">
        <v>0</v>
      </c>
      <c r="AC60" s="76">
        <v>0</v>
      </c>
      <c r="AD60" s="76">
        <v>0</v>
      </c>
      <c r="AE60" s="76">
        <v>0</v>
      </c>
      <c r="AF60" s="76">
        <v>0</v>
      </c>
      <c r="AG60" s="76">
        <v>0</v>
      </c>
      <c r="AH60" s="76">
        <f t="shared" si="1"/>
        <v>9.0800000000000006E-4</v>
      </c>
    </row>
    <row r="61" spans="1:34" ht="12" customHeight="1">
      <c r="A61" s="94">
        <v>51</v>
      </c>
      <c r="B61" s="95" t="s">
        <v>151</v>
      </c>
      <c r="C61" s="76">
        <v>4.8500000000000003E-4</v>
      </c>
      <c r="D61" s="76">
        <v>2.4800000000000001E-4</v>
      </c>
      <c r="E61" s="76">
        <v>4.5899999999999999E-4</v>
      </c>
      <c r="F61" s="76">
        <v>3.39E-4</v>
      </c>
      <c r="G61" s="76" t="s">
        <v>230</v>
      </c>
      <c r="H61" s="76">
        <v>2.3224999999999999E-2</v>
      </c>
      <c r="I61" s="76" t="s">
        <v>230</v>
      </c>
      <c r="J61" s="76">
        <v>3.1029999999999999E-3</v>
      </c>
      <c r="K61" s="76">
        <v>8.1000000000000004E-5</v>
      </c>
      <c r="L61" s="76">
        <v>1.3746E-2</v>
      </c>
      <c r="M61" s="76">
        <v>2.0525000000000002E-2</v>
      </c>
      <c r="N61" s="76">
        <v>2.4949999999999998E-3</v>
      </c>
      <c r="O61" s="76">
        <v>7.0500000000000001E-4</v>
      </c>
      <c r="P61" s="76">
        <v>4.66E-4</v>
      </c>
      <c r="Q61" s="76">
        <v>1.0889999999999999E-3</v>
      </c>
      <c r="R61" s="76">
        <v>8.83E-4</v>
      </c>
      <c r="S61" s="76">
        <v>8.2700000000000004E-4</v>
      </c>
      <c r="T61" s="76">
        <v>0</v>
      </c>
      <c r="U61" s="76" t="s">
        <v>230</v>
      </c>
      <c r="V61" s="76">
        <v>6.9999999999999999E-6</v>
      </c>
      <c r="W61" s="76">
        <v>4.7199999999999998E-4</v>
      </c>
      <c r="X61" s="76">
        <v>1.5460000000000001E-3</v>
      </c>
      <c r="Y61" s="76">
        <v>7.7999999999999999E-5</v>
      </c>
      <c r="Z61" s="76">
        <v>7.4999999999999993E-5</v>
      </c>
      <c r="AA61" s="76">
        <v>6.5899999999999997E-4</v>
      </c>
      <c r="AB61" s="76">
        <v>4.8700000000000002E-4</v>
      </c>
      <c r="AC61" s="76">
        <v>1.423E-3</v>
      </c>
      <c r="AD61" s="76">
        <v>0</v>
      </c>
      <c r="AE61" s="76">
        <v>7.1000000000000005E-5</v>
      </c>
      <c r="AF61" s="76">
        <v>0</v>
      </c>
      <c r="AG61" s="76">
        <v>0</v>
      </c>
      <c r="AH61" s="76">
        <f t="shared" si="1"/>
        <v>7.349399999999999E-2</v>
      </c>
    </row>
    <row r="62" spans="1:34" ht="12" customHeight="1">
      <c r="A62" s="94">
        <v>52</v>
      </c>
      <c r="B62" s="95" t="s">
        <v>152</v>
      </c>
      <c r="C62" s="76">
        <v>1.48211</v>
      </c>
      <c r="D62" s="76">
        <v>1.5804910000000001</v>
      </c>
      <c r="E62" s="76">
        <v>1.4456929999999999</v>
      </c>
      <c r="F62" s="76">
        <v>1.2727459999999999</v>
      </c>
      <c r="G62" s="76">
        <v>1.7327980000000001</v>
      </c>
      <c r="H62" s="76">
        <v>1.312025</v>
      </c>
      <c r="I62" s="76">
        <v>0.95854499999999998</v>
      </c>
      <c r="J62" s="76">
        <v>0.58047700000000002</v>
      </c>
      <c r="K62" s="76">
        <v>0.65076500000000004</v>
      </c>
      <c r="L62" s="76">
        <v>0.68517399999999995</v>
      </c>
      <c r="M62" s="76">
        <v>0.55226299999999995</v>
      </c>
      <c r="N62" s="76">
        <v>0.54792700000000005</v>
      </c>
      <c r="O62" s="76">
        <v>0.43462499999999998</v>
      </c>
      <c r="P62" s="76">
        <v>0.36089700000000002</v>
      </c>
      <c r="Q62" s="76">
        <v>0.405223</v>
      </c>
      <c r="R62" s="76">
        <v>0.22320400000000001</v>
      </c>
      <c r="S62" s="76">
        <v>4.6767000000000003E-2</v>
      </c>
      <c r="T62" s="76">
        <v>2.436E-2</v>
      </c>
      <c r="U62" s="76">
        <v>6.8380000000000003E-3</v>
      </c>
      <c r="V62" s="76">
        <v>1.9531E-2</v>
      </c>
      <c r="W62" s="76">
        <v>1.2904000000000001E-2</v>
      </c>
      <c r="X62" s="76">
        <v>2.0371E-2</v>
      </c>
      <c r="Y62" s="76">
        <v>3.2426000000000003E-2</v>
      </c>
      <c r="Z62" s="76">
        <v>6.7650000000000002E-2</v>
      </c>
      <c r="AA62" s="76">
        <v>3.7962999999999997E-2</v>
      </c>
      <c r="AB62" s="76">
        <v>1.1006E-2</v>
      </c>
      <c r="AC62" s="76">
        <v>8.4390000000000003E-3</v>
      </c>
      <c r="AD62" s="76">
        <v>1.2397E-2</v>
      </c>
      <c r="AE62" s="76">
        <v>4.2440000000000004E-3</v>
      </c>
      <c r="AF62" s="76">
        <v>7.8019999999999999E-3</v>
      </c>
      <c r="AG62" s="76">
        <v>1.5468000000000001E-2</v>
      </c>
      <c r="AH62" s="76">
        <f t="shared" si="1"/>
        <v>14.553128999999998</v>
      </c>
    </row>
    <row r="63" spans="1:34" ht="12" customHeight="1">
      <c r="A63" s="94">
        <v>53</v>
      </c>
      <c r="B63" s="95" t="s">
        <v>153</v>
      </c>
      <c r="C63" s="76" t="s">
        <v>230</v>
      </c>
      <c r="D63" s="76">
        <v>1.274E-3</v>
      </c>
      <c r="E63" s="76">
        <v>0</v>
      </c>
      <c r="F63" s="76">
        <v>3.2070000000000002E-3</v>
      </c>
      <c r="G63" s="76">
        <v>1.4840000000000001E-3</v>
      </c>
      <c r="H63" s="76">
        <v>7.3249999999999999E-3</v>
      </c>
      <c r="I63" s="76">
        <v>3.5769999999999999E-3</v>
      </c>
      <c r="J63" s="76">
        <v>2.42E-4</v>
      </c>
      <c r="K63" s="76">
        <v>1.9000000000000001E-5</v>
      </c>
      <c r="L63" s="76">
        <v>0</v>
      </c>
      <c r="M63" s="76">
        <v>3.0000000000000001E-6</v>
      </c>
      <c r="N63" s="76">
        <v>9.0000000000000006E-5</v>
      </c>
      <c r="O63" s="76">
        <v>8.8999999999999995E-5</v>
      </c>
      <c r="P63" s="76">
        <v>1.5E-5</v>
      </c>
      <c r="Q63" s="76">
        <v>0</v>
      </c>
      <c r="R63" s="76">
        <v>0</v>
      </c>
      <c r="S63" s="76">
        <v>0</v>
      </c>
      <c r="T63" s="76">
        <v>0</v>
      </c>
      <c r="U63" s="76">
        <v>0</v>
      </c>
      <c r="V63" s="76">
        <v>0</v>
      </c>
      <c r="W63" s="76">
        <v>0</v>
      </c>
      <c r="X63" s="76">
        <v>0</v>
      </c>
      <c r="Y63" s="76">
        <v>4.8000000000000001E-5</v>
      </c>
      <c r="Z63" s="76">
        <v>0</v>
      </c>
      <c r="AA63" s="76">
        <v>2.05E-4</v>
      </c>
      <c r="AB63" s="76">
        <v>0</v>
      </c>
      <c r="AC63" s="76">
        <v>0</v>
      </c>
      <c r="AD63" s="76">
        <v>0</v>
      </c>
      <c r="AE63" s="76">
        <v>0</v>
      </c>
      <c r="AF63" s="76">
        <v>0</v>
      </c>
      <c r="AG63" s="76">
        <v>0</v>
      </c>
      <c r="AH63" s="76">
        <f t="shared" si="1"/>
        <v>1.7578E-2</v>
      </c>
    </row>
    <row r="64" spans="1:34" ht="12" customHeight="1">
      <c r="A64" s="94">
        <v>54</v>
      </c>
      <c r="B64" s="95" t="s">
        <v>154</v>
      </c>
      <c r="C64" s="76">
        <v>0.96004699999999998</v>
      </c>
      <c r="D64" s="76">
        <v>0.98292800000000002</v>
      </c>
      <c r="E64" s="76">
        <v>1.1265540000000001</v>
      </c>
      <c r="F64" s="76">
        <v>1.2144060000000001</v>
      </c>
      <c r="G64" s="76">
        <v>1.0453840000000001</v>
      </c>
      <c r="H64" s="76">
        <v>1.048198</v>
      </c>
      <c r="I64" s="76">
        <v>0.98521300000000001</v>
      </c>
      <c r="J64" s="76">
        <v>1.0118720000000001</v>
      </c>
      <c r="K64" s="76">
        <v>0.79468899999999998</v>
      </c>
      <c r="L64" s="76">
        <v>0.77017500000000005</v>
      </c>
      <c r="M64" s="76">
        <v>0.63779799999999998</v>
      </c>
      <c r="N64" s="76">
        <v>0.18531800000000001</v>
      </c>
      <c r="O64" s="76">
        <v>0.204869</v>
      </c>
      <c r="P64" s="76">
        <v>0.169679</v>
      </c>
      <c r="Q64" s="76">
        <v>0.14333199999999999</v>
      </c>
      <c r="R64" s="76">
        <v>0.16253300000000001</v>
      </c>
      <c r="S64" s="76">
        <v>8.8498999999999994E-2</v>
      </c>
      <c r="T64" s="76">
        <v>1.4223E-2</v>
      </c>
      <c r="U64" s="76">
        <v>1.6448000000000001E-2</v>
      </c>
      <c r="V64" s="76">
        <v>2.8452000000000002E-2</v>
      </c>
      <c r="W64" s="76">
        <v>9.0749999999999997E-3</v>
      </c>
      <c r="X64" s="76">
        <v>1.8620999999999999E-2</v>
      </c>
      <c r="Y64" s="76">
        <v>4.0369999999999998E-3</v>
      </c>
      <c r="Z64" s="76">
        <v>1.1989E-2</v>
      </c>
      <c r="AA64" s="76">
        <v>2.3386000000000001E-2</v>
      </c>
      <c r="AB64" s="76">
        <v>1.7944000000000002E-2</v>
      </c>
      <c r="AC64" s="76">
        <v>1.6709999999999999E-2</v>
      </c>
      <c r="AD64" s="76">
        <v>2.3476999999999998E-2</v>
      </c>
      <c r="AE64" s="76">
        <v>1.8438999999999997E-2</v>
      </c>
      <c r="AF64" s="76">
        <v>1.8581E-2</v>
      </c>
      <c r="AG64" s="76">
        <v>8.9200000000000008E-3</v>
      </c>
      <c r="AH64" s="76">
        <f t="shared" si="1"/>
        <v>11.761796</v>
      </c>
    </row>
    <row r="65" spans="1:34" ht="12" customHeight="1">
      <c r="A65" s="94">
        <v>55</v>
      </c>
      <c r="B65" s="95" t="s">
        <v>155</v>
      </c>
      <c r="C65" s="76">
        <v>0.36367699999999997</v>
      </c>
      <c r="D65" s="76">
        <v>0.47157199999999999</v>
      </c>
      <c r="E65" s="76">
        <v>0.51363199999999998</v>
      </c>
      <c r="F65" s="76">
        <v>0.44988600000000001</v>
      </c>
      <c r="G65" s="76">
        <v>0.256637</v>
      </c>
      <c r="H65" s="76">
        <v>0.352105</v>
      </c>
      <c r="I65" s="76">
        <v>0.41946099999999997</v>
      </c>
      <c r="J65" s="76">
        <v>0.23230700000000001</v>
      </c>
      <c r="K65" s="76">
        <v>0.17356199999999999</v>
      </c>
      <c r="L65" s="76">
        <v>0.118828</v>
      </c>
      <c r="M65" s="76">
        <v>0.11763700000000001</v>
      </c>
      <c r="N65" s="76">
        <v>0.13342499999999999</v>
      </c>
      <c r="O65" s="76">
        <v>9.6919999999999992E-3</v>
      </c>
      <c r="P65" s="76">
        <v>2.4646000000000001E-2</v>
      </c>
      <c r="Q65" s="76">
        <v>2.2327E-2</v>
      </c>
      <c r="R65" s="76">
        <v>1.9990000000000001E-2</v>
      </c>
      <c r="S65" s="76">
        <v>5.8458999999999997E-2</v>
      </c>
      <c r="T65" s="76">
        <v>5.6540000000000002E-3</v>
      </c>
      <c r="U65" s="76">
        <v>2.1239999999999998E-2</v>
      </c>
      <c r="V65" s="76">
        <v>7.62E-3</v>
      </c>
      <c r="W65" s="76">
        <v>9.5230000000000002E-3</v>
      </c>
      <c r="X65" s="76">
        <v>2.2379E-2</v>
      </c>
      <c r="Y65" s="76">
        <v>5.0054000000000001E-2</v>
      </c>
      <c r="Z65" s="76">
        <v>5.6203000000000003E-2</v>
      </c>
      <c r="AA65" s="76">
        <v>3.1161000000000001E-2</v>
      </c>
      <c r="AB65" s="76">
        <v>4.1001000000000003E-2</v>
      </c>
      <c r="AC65" s="76">
        <v>1.8824E-2</v>
      </c>
      <c r="AD65" s="76">
        <v>1.0024E-2</v>
      </c>
      <c r="AE65" s="76">
        <v>9.3250000000000017E-3</v>
      </c>
      <c r="AF65" s="76">
        <v>3.0137000000000001E-2</v>
      </c>
      <c r="AG65" s="76">
        <v>2.3440000000000003E-2</v>
      </c>
      <c r="AH65" s="76">
        <f t="shared" si="1"/>
        <v>4.0744280000000002</v>
      </c>
    </row>
    <row r="66" spans="1:34" ht="12" customHeight="1">
      <c r="A66" s="94">
        <v>56</v>
      </c>
      <c r="B66" s="95" t="s">
        <v>156</v>
      </c>
      <c r="C66" s="76">
        <v>8.0202999999999997E-2</v>
      </c>
      <c r="D66" s="76">
        <v>7.0530999999999996E-2</v>
      </c>
      <c r="E66" s="76">
        <v>6.0607000000000001E-2</v>
      </c>
      <c r="F66" s="76">
        <v>0.111954</v>
      </c>
      <c r="G66" s="76">
        <v>0.18978200000000001</v>
      </c>
      <c r="H66" s="76">
        <v>0.17749699999999999</v>
      </c>
      <c r="I66" s="76">
        <v>0.13008400000000001</v>
      </c>
      <c r="J66" s="76">
        <v>0.202289</v>
      </c>
      <c r="K66" s="76">
        <v>0.232595</v>
      </c>
      <c r="L66" s="76">
        <v>0.307139</v>
      </c>
      <c r="M66" s="76">
        <v>0.25341999999999998</v>
      </c>
      <c r="N66" s="76">
        <v>0.29307</v>
      </c>
      <c r="O66" s="76">
        <v>0.263289</v>
      </c>
      <c r="P66" s="76">
        <v>0.26900099999999999</v>
      </c>
      <c r="Q66" s="76">
        <v>0.37171599999999999</v>
      </c>
      <c r="R66" s="76">
        <v>0.27359099999999997</v>
      </c>
      <c r="S66" s="76">
        <v>0.24032999999999999</v>
      </c>
      <c r="T66" s="76">
        <v>0.123055</v>
      </c>
      <c r="U66" s="76">
        <v>0.143234</v>
      </c>
      <c r="V66" s="76">
        <v>2.5411E-2</v>
      </c>
      <c r="W66" s="76">
        <v>4.9649999999999998E-3</v>
      </c>
      <c r="X66" s="76">
        <v>4.2069999999999998E-3</v>
      </c>
      <c r="Y66" s="76">
        <v>3.5980000000000001E-3</v>
      </c>
      <c r="Z66" s="76">
        <v>1.4515E-2</v>
      </c>
      <c r="AA66" s="76">
        <v>1.9486E-2</v>
      </c>
      <c r="AB66" s="76">
        <v>1.0449E-2</v>
      </c>
      <c r="AC66" s="76">
        <v>1.3780000000000001E-2</v>
      </c>
      <c r="AD66" s="76">
        <v>6.9960000000000005E-3</v>
      </c>
      <c r="AE66" s="76">
        <v>1.0655999999999999E-2</v>
      </c>
      <c r="AF66" s="76">
        <v>1.3078000000000003E-2</v>
      </c>
      <c r="AG66" s="76">
        <v>4.6339000000000005E-2</v>
      </c>
      <c r="AH66" s="76">
        <f t="shared" si="1"/>
        <v>3.966867000000001</v>
      </c>
    </row>
    <row r="67" spans="1:34" ht="12" customHeight="1">
      <c r="A67" s="94">
        <v>57</v>
      </c>
      <c r="B67" s="95" t="s">
        <v>157</v>
      </c>
      <c r="C67" s="76">
        <v>2.598E-3</v>
      </c>
      <c r="D67" s="76">
        <v>7.221E-3</v>
      </c>
      <c r="E67" s="76">
        <v>9.8130000000000005E-3</v>
      </c>
      <c r="F67" s="76">
        <v>1.6705000000000001E-2</v>
      </c>
      <c r="G67" s="76">
        <v>2.3296999999999998E-2</v>
      </c>
      <c r="H67" s="76">
        <v>4.3754000000000001E-2</v>
      </c>
      <c r="I67" s="76">
        <v>1.8964000000000002E-2</v>
      </c>
      <c r="J67" s="76">
        <v>1.1665999999999999E-2</v>
      </c>
      <c r="K67" s="76">
        <v>2.1291999999999998E-2</v>
      </c>
      <c r="L67" s="76">
        <v>1.3916E-2</v>
      </c>
      <c r="M67" s="76">
        <v>9.5329999999999998E-3</v>
      </c>
      <c r="N67" s="76">
        <v>1.0449999999999999E-3</v>
      </c>
      <c r="O67" s="76">
        <v>3.98E-3</v>
      </c>
      <c r="P67" s="76">
        <v>2.5070000000000001E-3</v>
      </c>
      <c r="Q67" s="76">
        <v>7.3300000000000004E-4</v>
      </c>
      <c r="R67" s="76">
        <v>5.3449999999999999E-3</v>
      </c>
      <c r="S67" s="76">
        <v>2.3605999999999999E-2</v>
      </c>
      <c r="T67" s="76">
        <v>1.6844999999999999E-2</v>
      </c>
      <c r="U67" s="76">
        <v>1.3100000000000001E-4</v>
      </c>
      <c r="V67" s="76">
        <v>3.2299999999999999E-4</v>
      </c>
      <c r="W67" s="76">
        <v>3.3100000000000002E-4</v>
      </c>
      <c r="X67" s="76">
        <v>7.8200000000000003E-4</v>
      </c>
      <c r="Y67" s="76">
        <v>5.13E-4</v>
      </c>
      <c r="Z67" s="76">
        <v>4.3899999999999999E-4</v>
      </c>
      <c r="AA67" s="76">
        <v>2.003E-3</v>
      </c>
      <c r="AB67" s="76">
        <v>7.2269999999999999E-3</v>
      </c>
      <c r="AC67" s="76">
        <v>3.6900000000000002E-4</v>
      </c>
      <c r="AD67" s="76">
        <v>1.379E-3</v>
      </c>
      <c r="AE67" s="76">
        <v>1.0970000000000001E-3</v>
      </c>
      <c r="AF67" s="76">
        <v>2.0669999999999998E-3</v>
      </c>
      <c r="AG67" s="76">
        <v>1.446E-3</v>
      </c>
      <c r="AH67" s="76">
        <f t="shared" si="1"/>
        <v>0.25092700000000007</v>
      </c>
    </row>
    <row r="68" spans="1:34" ht="12" customHeight="1">
      <c r="A68" s="94">
        <v>58</v>
      </c>
      <c r="B68" s="95" t="s">
        <v>158</v>
      </c>
      <c r="C68" s="76">
        <v>0.142008</v>
      </c>
      <c r="D68" s="76">
        <v>3.8038000000000002E-2</v>
      </c>
      <c r="E68" s="76">
        <v>1.1613999999999999E-2</v>
      </c>
      <c r="F68" s="76">
        <v>0.39699899999999999</v>
      </c>
      <c r="G68" s="76">
        <v>0.40195799999999998</v>
      </c>
      <c r="H68" s="76">
        <v>0.32915299999999997</v>
      </c>
      <c r="I68" s="76">
        <v>0.237398</v>
      </c>
      <c r="J68" s="76">
        <v>0.25164999999999998</v>
      </c>
      <c r="K68" s="76">
        <v>0.21965999999999999</v>
      </c>
      <c r="L68" s="76">
        <v>0.19942299999999999</v>
      </c>
      <c r="M68" s="76">
        <v>0.25068000000000001</v>
      </c>
      <c r="N68" s="76">
        <v>8.5018999999999997E-2</v>
      </c>
      <c r="O68" s="76">
        <v>3.0987000000000001E-2</v>
      </c>
      <c r="P68" s="76">
        <v>2.8659E-2</v>
      </c>
      <c r="Q68" s="76">
        <v>6.1074999999999997E-2</v>
      </c>
      <c r="R68" s="76">
        <v>0.109961</v>
      </c>
      <c r="S68" s="76">
        <v>0.117285</v>
      </c>
      <c r="T68" s="76">
        <v>3.5293999999999999E-2</v>
      </c>
      <c r="U68" s="76">
        <v>2.6963000000000001E-2</v>
      </c>
      <c r="V68" s="76">
        <v>1.3379E-2</v>
      </c>
      <c r="W68" s="76">
        <v>4.6670000000000003E-2</v>
      </c>
      <c r="X68" s="76">
        <v>7.2760000000000005E-2</v>
      </c>
      <c r="Y68" s="76">
        <v>0.130296</v>
      </c>
      <c r="Z68" s="76">
        <v>0.20630899999999999</v>
      </c>
      <c r="AA68" s="76">
        <v>8.4926000000000001E-2</v>
      </c>
      <c r="AB68" s="76">
        <v>0.175676</v>
      </c>
      <c r="AC68" s="76">
        <v>0.23544599999999999</v>
      </c>
      <c r="AD68" s="76">
        <v>0.20531699999999997</v>
      </c>
      <c r="AE68" s="76">
        <v>0.18346900000000002</v>
      </c>
      <c r="AF68" s="76">
        <v>0.156308</v>
      </c>
      <c r="AG68" s="76">
        <v>9.9240000000000009E-2</v>
      </c>
      <c r="AH68" s="76">
        <f t="shared" si="1"/>
        <v>4.5836200000000007</v>
      </c>
    </row>
    <row r="69" spans="1:34" ht="12" customHeight="1">
      <c r="A69" s="94">
        <v>59</v>
      </c>
      <c r="B69" s="95" t="s">
        <v>159</v>
      </c>
      <c r="C69" s="76">
        <v>2.81E-4</v>
      </c>
      <c r="D69" s="76">
        <v>0</v>
      </c>
      <c r="E69" s="76">
        <v>1.0900000000000001E-4</v>
      </c>
      <c r="F69" s="76">
        <v>9.1816999999999996E-2</v>
      </c>
      <c r="G69" s="76">
        <v>7.8531000000000004E-2</v>
      </c>
      <c r="H69" s="76">
        <v>8.4969000000000003E-2</v>
      </c>
      <c r="I69" s="76">
        <v>0.106337</v>
      </c>
      <c r="J69" s="76">
        <v>9.7178E-2</v>
      </c>
      <c r="K69" s="76">
        <v>7.0155999999999996E-2</v>
      </c>
      <c r="L69" s="76">
        <v>9.8006999999999997E-2</v>
      </c>
      <c r="M69" s="76">
        <v>0.109778</v>
      </c>
      <c r="N69" s="76">
        <v>3.7386000000000003E-2</v>
      </c>
      <c r="O69" s="76">
        <v>1.3799999999999999E-4</v>
      </c>
      <c r="P69" s="76">
        <v>6.7349999999999997E-3</v>
      </c>
      <c r="Q69" s="76">
        <v>1.1521999999999999E-2</v>
      </c>
      <c r="R69" s="76">
        <v>2.1731E-2</v>
      </c>
      <c r="S69" s="76">
        <v>2.18E-2</v>
      </c>
      <c r="T69" s="76">
        <v>9.6989999999999993E-3</v>
      </c>
      <c r="U69" s="76">
        <v>6.8360000000000001E-3</v>
      </c>
      <c r="V69" s="76">
        <v>3.4510000000000001E-3</v>
      </c>
      <c r="W69" s="76">
        <v>5.0798000000000003E-2</v>
      </c>
      <c r="X69" s="76">
        <v>6.4821000000000004E-2</v>
      </c>
      <c r="Y69" s="76">
        <v>3.5620000000000001E-3</v>
      </c>
      <c r="Z69" s="76">
        <v>0.103808</v>
      </c>
      <c r="AA69" s="76">
        <v>0.15201400000000001</v>
      </c>
      <c r="AB69" s="76">
        <v>0.17554</v>
      </c>
      <c r="AC69" s="76">
        <v>0.165265</v>
      </c>
      <c r="AD69" s="76">
        <v>0.136462</v>
      </c>
      <c r="AE69" s="76">
        <v>0.28588400000000003</v>
      </c>
      <c r="AF69" s="76">
        <v>0.176844</v>
      </c>
      <c r="AG69" s="76">
        <v>0.118079</v>
      </c>
      <c r="AH69" s="76">
        <f t="shared" si="1"/>
        <v>2.2895380000000003</v>
      </c>
    </row>
    <row r="70" spans="1:34" ht="12" customHeight="1">
      <c r="A70" s="94">
        <v>60</v>
      </c>
      <c r="B70" s="95" t="s">
        <v>160</v>
      </c>
      <c r="C70" s="76">
        <v>0.44999899999999998</v>
      </c>
      <c r="D70" s="76">
        <v>1.493538</v>
      </c>
      <c r="E70" s="76">
        <v>1.88852</v>
      </c>
      <c r="F70" s="76">
        <v>1.203803</v>
      </c>
      <c r="G70" s="76">
        <v>1.2257940000000001</v>
      </c>
      <c r="H70" s="76">
        <v>0.94410499999999997</v>
      </c>
      <c r="I70" s="76">
        <v>0.39896599999999999</v>
      </c>
      <c r="J70" s="76">
        <v>0.56127899999999997</v>
      </c>
      <c r="K70" s="76">
        <v>0.50390900000000005</v>
      </c>
      <c r="L70" s="76">
        <v>0.35074499999999997</v>
      </c>
      <c r="M70" s="76">
        <v>0.20925299999999999</v>
      </c>
      <c r="N70" s="76">
        <v>0.21502199999999999</v>
      </c>
      <c r="O70" s="76">
        <v>0.27186100000000002</v>
      </c>
      <c r="P70" s="76">
        <v>0.160495</v>
      </c>
      <c r="Q70" s="76">
        <v>0.22369700000000001</v>
      </c>
      <c r="R70" s="76">
        <v>0.13020200000000001</v>
      </c>
      <c r="S70" s="76">
        <v>7.1212999999999999E-2</v>
      </c>
      <c r="T70" s="76">
        <v>3.8053999999999998E-2</v>
      </c>
      <c r="U70" s="76">
        <v>3.0308999999999999E-2</v>
      </c>
      <c r="V70" s="76">
        <v>1.8516000000000001E-2</v>
      </c>
      <c r="W70" s="76">
        <v>2.6553E-2</v>
      </c>
      <c r="X70" s="76">
        <v>3.9612000000000001E-2</v>
      </c>
      <c r="Y70" s="76">
        <v>7.7121999999999996E-2</v>
      </c>
      <c r="Z70" s="76">
        <v>0.11781700000000001</v>
      </c>
      <c r="AA70" s="76">
        <v>3.8535E-2</v>
      </c>
      <c r="AB70" s="76">
        <v>4.8703000000000003E-2</v>
      </c>
      <c r="AC70" s="76">
        <v>3.3860000000000001E-2</v>
      </c>
      <c r="AD70" s="76">
        <v>6.6951999999999998E-2</v>
      </c>
      <c r="AE70" s="76">
        <v>6.0552000000000002E-2</v>
      </c>
      <c r="AF70" s="76">
        <v>7.8305E-2</v>
      </c>
      <c r="AG70" s="76">
        <v>3.3977999999999994E-2</v>
      </c>
      <c r="AH70" s="76">
        <f t="shared" si="1"/>
        <v>11.011269</v>
      </c>
    </row>
    <row r="71" spans="1:34" ht="12" customHeight="1">
      <c r="A71" s="94">
        <v>61</v>
      </c>
      <c r="B71" s="95" t="s">
        <v>161</v>
      </c>
      <c r="C71" s="76">
        <v>42.076205000000002</v>
      </c>
      <c r="D71" s="76">
        <v>64.212906000000004</v>
      </c>
      <c r="E71" s="76">
        <v>74.939587000000003</v>
      </c>
      <c r="F71" s="76">
        <v>69.354808000000006</v>
      </c>
      <c r="G71" s="76">
        <v>84.371967999999995</v>
      </c>
      <c r="H71" s="76">
        <v>109.029211</v>
      </c>
      <c r="I71" s="76">
        <v>134.09827000000001</v>
      </c>
      <c r="J71" s="76">
        <v>185.99774199999999</v>
      </c>
      <c r="K71" s="76">
        <v>221.845122</v>
      </c>
      <c r="L71" s="76">
        <v>276.19859000000002</v>
      </c>
      <c r="M71" s="76">
        <v>366.18764499999997</v>
      </c>
      <c r="N71" s="76">
        <v>266.08162800000002</v>
      </c>
      <c r="O71" s="76">
        <v>276.00114300000001</v>
      </c>
      <c r="P71" s="76">
        <v>282.89234900000002</v>
      </c>
      <c r="Q71" s="76">
        <v>306.191078</v>
      </c>
      <c r="R71" s="76">
        <v>283.53531099999998</v>
      </c>
      <c r="S71" s="76">
        <v>289.73645800000003</v>
      </c>
      <c r="T71" s="76">
        <v>207.125462</v>
      </c>
      <c r="U71" s="76">
        <v>157.82496900000001</v>
      </c>
      <c r="V71" s="76">
        <v>112.869508</v>
      </c>
      <c r="W71" s="76">
        <v>123.65881899999999</v>
      </c>
      <c r="X71" s="76">
        <v>116.805426</v>
      </c>
      <c r="Y71" s="76">
        <v>120.131439</v>
      </c>
      <c r="Z71" s="76">
        <v>131.883173</v>
      </c>
      <c r="AA71" s="76">
        <v>119.450076</v>
      </c>
      <c r="AB71" s="76">
        <v>161.14251200000001</v>
      </c>
      <c r="AC71" s="76">
        <v>152.22909799999999</v>
      </c>
      <c r="AD71" s="76">
        <v>137.84518600000001</v>
      </c>
      <c r="AE71" s="76">
        <v>148.25617200000002</v>
      </c>
      <c r="AF71" s="76">
        <v>143.96263800000003</v>
      </c>
      <c r="AG71" s="76">
        <v>114.54101399999996</v>
      </c>
      <c r="AH71" s="76">
        <f t="shared" si="1"/>
        <v>5280.4755130000012</v>
      </c>
    </row>
    <row r="72" spans="1:34" ht="12" customHeight="1">
      <c r="A72" s="94">
        <v>62</v>
      </c>
      <c r="B72" s="95" t="s">
        <v>162</v>
      </c>
      <c r="C72" s="76">
        <v>112.175775</v>
      </c>
      <c r="D72" s="76">
        <v>153.230481</v>
      </c>
      <c r="E72" s="76">
        <v>139.95733799999999</v>
      </c>
      <c r="F72" s="76">
        <v>128.57731899999999</v>
      </c>
      <c r="G72" s="76">
        <v>150.54282499999999</v>
      </c>
      <c r="H72" s="76">
        <v>175.86602300000001</v>
      </c>
      <c r="I72" s="76">
        <v>195.81632500000001</v>
      </c>
      <c r="J72" s="76">
        <v>237.11362199999999</v>
      </c>
      <c r="K72" s="76">
        <v>256.22779400000002</v>
      </c>
      <c r="L72" s="76">
        <v>259.67661099999998</v>
      </c>
      <c r="M72" s="76">
        <v>296.29995500000001</v>
      </c>
      <c r="N72" s="76">
        <v>201.82551900000001</v>
      </c>
      <c r="O72" s="76">
        <v>145.63043999999999</v>
      </c>
      <c r="P72" s="76">
        <v>146.29128399999999</v>
      </c>
      <c r="Q72" s="76">
        <v>146.19576900000001</v>
      </c>
      <c r="R72" s="76">
        <v>116.030771</v>
      </c>
      <c r="S72" s="76">
        <v>107.370053</v>
      </c>
      <c r="T72" s="76">
        <v>52.172792999999999</v>
      </c>
      <c r="U72" s="76">
        <v>33.969420999999997</v>
      </c>
      <c r="V72" s="76">
        <v>16.806540999999999</v>
      </c>
      <c r="W72" s="76">
        <v>19.021118999999999</v>
      </c>
      <c r="X72" s="76">
        <v>22.479678</v>
      </c>
      <c r="Y72" s="76">
        <v>24.164401000000002</v>
      </c>
      <c r="Z72" s="76">
        <v>25.070822</v>
      </c>
      <c r="AA72" s="76">
        <v>21.942385000000002</v>
      </c>
      <c r="AB72" s="76">
        <v>25.796177</v>
      </c>
      <c r="AC72" s="76">
        <v>21.381212999999999</v>
      </c>
      <c r="AD72" s="76">
        <v>19.997053999999988</v>
      </c>
      <c r="AE72" s="76">
        <v>20.274703999999996</v>
      </c>
      <c r="AF72" s="76">
        <v>15.721427</v>
      </c>
      <c r="AG72" s="76">
        <v>12.079051999999997</v>
      </c>
      <c r="AH72" s="76">
        <f t="shared" si="1"/>
        <v>3299.7046909999999</v>
      </c>
    </row>
    <row r="73" spans="1:34" ht="12" customHeight="1">
      <c r="A73" s="94">
        <v>63</v>
      </c>
      <c r="B73" s="95" t="s">
        <v>163</v>
      </c>
      <c r="C73" s="76">
        <v>1.358338</v>
      </c>
      <c r="D73" s="76">
        <v>0.967611</v>
      </c>
      <c r="E73" s="76">
        <v>0.85247399999999995</v>
      </c>
      <c r="F73" s="76">
        <v>0.67307399999999995</v>
      </c>
      <c r="G73" s="76">
        <v>0.99970599999999998</v>
      </c>
      <c r="H73" s="76">
        <v>1.0856380000000001</v>
      </c>
      <c r="I73" s="76">
        <v>1.494437</v>
      </c>
      <c r="J73" s="76">
        <v>1.659767</v>
      </c>
      <c r="K73" s="76">
        <v>1.854301</v>
      </c>
      <c r="L73" s="76">
        <v>1.9576279999999999</v>
      </c>
      <c r="M73" s="76">
        <v>2.1402899999999998</v>
      </c>
      <c r="N73" s="76">
        <v>1.817407</v>
      </c>
      <c r="O73" s="76">
        <v>2.0758079999999999</v>
      </c>
      <c r="P73" s="76">
        <v>2.6779120000000001</v>
      </c>
      <c r="Q73" s="76">
        <v>2.4710749999999999</v>
      </c>
      <c r="R73" s="76">
        <v>2.2146439999999998</v>
      </c>
      <c r="S73" s="76">
        <v>1.142388</v>
      </c>
      <c r="T73" s="76">
        <v>0.46815099999999998</v>
      </c>
      <c r="U73" s="76">
        <v>0.36692000000000002</v>
      </c>
      <c r="V73" s="76">
        <v>0.35787999999999998</v>
      </c>
      <c r="W73" s="76">
        <v>0.36175099999999999</v>
      </c>
      <c r="X73" s="76">
        <v>0.66966899999999996</v>
      </c>
      <c r="Y73" s="76">
        <v>0.68991199999999997</v>
      </c>
      <c r="Z73" s="76">
        <v>0.66822599999999999</v>
      </c>
      <c r="AA73" s="76">
        <v>0.306755</v>
      </c>
      <c r="AB73" s="76">
        <v>0.32669300000000001</v>
      </c>
      <c r="AC73" s="76">
        <v>0.41732599999999997</v>
      </c>
      <c r="AD73" s="76">
        <v>0.48007500000000003</v>
      </c>
      <c r="AE73" s="76">
        <v>0.40121499999999993</v>
      </c>
      <c r="AF73" s="76">
        <v>0.43412000000000017</v>
      </c>
      <c r="AG73" s="76">
        <v>2.639284</v>
      </c>
      <c r="AH73" s="76">
        <f t="shared" si="1"/>
        <v>36.030474999999996</v>
      </c>
    </row>
    <row r="74" spans="1:34" ht="12" customHeight="1">
      <c r="A74" s="94">
        <v>64</v>
      </c>
      <c r="B74" s="95" t="s">
        <v>164</v>
      </c>
      <c r="C74" s="76">
        <v>1.146326</v>
      </c>
      <c r="D74" s="76">
        <v>1.0464279999999999</v>
      </c>
      <c r="E74" s="76">
        <v>0.63958400000000004</v>
      </c>
      <c r="F74" s="76">
        <v>0.86293799999999998</v>
      </c>
      <c r="G74" s="76">
        <v>1.3297950000000001</v>
      </c>
      <c r="H74" s="76">
        <v>1.0855490000000001</v>
      </c>
      <c r="I74" s="76">
        <v>1.4322250000000001</v>
      </c>
      <c r="J74" s="76">
        <v>1.289855</v>
      </c>
      <c r="K74" s="76">
        <v>0.97564799999999996</v>
      </c>
      <c r="L74" s="76">
        <v>1.0355270000000001</v>
      </c>
      <c r="M74" s="76">
        <v>0.80362500000000003</v>
      </c>
      <c r="N74" s="76">
        <v>0.58034300000000005</v>
      </c>
      <c r="O74" s="76">
        <v>9.4409000000000007E-2</v>
      </c>
      <c r="P74" s="76">
        <v>5.1093E-2</v>
      </c>
      <c r="Q74" s="76">
        <v>7.6583999999999999E-2</v>
      </c>
      <c r="R74" s="76">
        <v>4.5156000000000002E-2</v>
      </c>
      <c r="S74" s="76">
        <v>4.3049999999999998E-2</v>
      </c>
      <c r="T74" s="76">
        <v>5.9563999999999999E-2</v>
      </c>
      <c r="U74" s="76">
        <v>5.0485000000000002E-2</v>
      </c>
      <c r="V74" s="76">
        <v>5.4045999999999997E-2</v>
      </c>
      <c r="W74" s="76">
        <v>0.106581</v>
      </c>
      <c r="X74" s="76">
        <v>0.14524300000000001</v>
      </c>
      <c r="Y74" s="76">
        <v>5.7525E-2</v>
      </c>
      <c r="Z74" s="76">
        <v>0.35911300000000002</v>
      </c>
      <c r="AA74" s="76">
        <v>0.16039999999999999</v>
      </c>
      <c r="AB74" s="76">
        <v>0.10699699999999999</v>
      </c>
      <c r="AC74" s="76">
        <v>9.6674999999999997E-2</v>
      </c>
      <c r="AD74" s="76">
        <v>0.173676</v>
      </c>
      <c r="AE74" s="76">
        <v>0.25203599999999993</v>
      </c>
      <c r="AF74" s="76">
        <v>0.133243</v>
      </c>
      <c r="AG74" s="76">
        <v>0.45827800000000002</v>
      </c>
      <c r="AH74" s="76">
        <f t="shared" si="1"/>
        <v>14.751997000000001</v>
      </c>
    </row>
    <row r="75" spans="1:34" ht="12" customHeight="1">
      <c r="A75" s="94">
        <v>65</v>
      </c>
      <c r="B75" s="95" t="s">
        <v>165</v>
      </c>
      <c r="C75" s="76">
        <v>0.54169199999999995</v>
      </c>
      <c r="D75" s="76">
        <v>0.64502700000000002</v>
      </c>
      <c r="E75" s="76">
        <v>0.99776299999999996</v>
      </c>
      <c r="F75" s="76">
        <v>0.78333699999999995</v>
      </c>
      <c r="G75" s="76">
        <v>0.65296900000000002</v>
      </c>
      <c r="H75" s="76">
        <v>0.46788800000000003</v>
      </c>
      <c r="I75" s="76">
        <v>0.37921700000000003</v>
      </c>
      <c r="J75" s="76">
        <v>0.327598</v>
      </c>
      <c r="K75" s="76">
        <v>0.20962500000000001</v>
      </c>
      <c r="L75" s="76">
        <v>0.110555</v>
      </c>
      <c r="M75" s="76">
        <v>0.11322500000000001</v>
      </c>
      <c r="N75" s="76">
        <v>0.10677</v>
      </c>
      <c r="O75" s="76">
        <v>3.049E-2</v>
      </c>
      <c r="P75" s="76">
        <v>8.5979999999999997E-3</v>
      </c>
      <c r="Q75" s="76">
        <v>2.0711E-2</v>
      </c>
      <c r="R75" s="76">
        <v>1.4291999999999999E-2</v>
      </c>
      <c r="S75" s="76">
        <v>8.5489999999999993E-3</v>
      </c>
      <c r="T75" s="76">
        <v>1.316E-2</v>
      </c>
      <c r="U75" s="76">
        <v>1.1587999999999999E-2</v>
      </c>
      <c r="V75" s="76">
        <v>5.6509999999999998E-3</v>
      </c>
      <c r="W75" s="76">
        <v>6.2849999999999998E-3</v>
      </c>
      <c r="X75" s="76">
        <v>9.8740000000000008E-3</v>
      </c>
      <c r="Y75" s="76">
        <v>1.137E-2</v>
      </c>
      <c r="Z75" s="76">
        <v>1.0973E-2</v>
      </c>
      <c r="AA75" s="76">
        <v>9.7339999999999996E-3</v>
      </c>
      <c r="AB75" s="76">
        <v>1.0538E-2</v>
      </c>
      <c r="AC75" s="76">
        <v>9.3209999999999994E-3</v>
      </c>
      <c r="AD75" s="76">
        <v>1.0076999999999999E-2</v>
      </c>
      <c r="AE75" s="76">
        <v>8.3940000000000004E-3</v>
      </c>
      <c r="AF75" s="76">
        <v>9.9089999999999994E-3</v>
      </c>
      <c r="AG75" s="76">
        <v>1.6149999999999998E-2</v>
      </c>
      <c r="AH75" s="76">
        <f t="shared" ref="AH75:AH108" si="2">SUM(C75:AG75)</f>
        <v>5.5613300000000017</v>
      </c>
    </row>
    <row r="76" spans="1:34" ht="12" customHeight="1">
      <c r="A76" s="94">
        <v>66</v>
      </c>
      <c r="B76" s="95" t="s">
        <v>166</v>
      </c>
      <c r="C76" s="76">
        <v>0</v>
      </c>
      <c r="D76" s="76">
        <v>0</v>
      </c>
      <c r="E76" s="76">
        <v>0</v>
      </c>
      <c r="F76" s="76">
        <v>3.9100000000000002E-4</v>
      </c>
      <c r="G76" s="76">
        <v>0</v>
      </c>
      <c r="H76" s="76">
        <v>2.8410000000000002E-3</v>
      </c>
      <c r="I76" s="76">
        <v>4.3899999999999998E-3</v>
      </c>
      <c r="J76" s="76">
        <v>4.28E-4</v>
      </c>
      <c r="K76" s="76">
        <v>0</v>
      </c>
      <c r="L76" s="76">
        <v>1.54E-4</v>
      </c>
      <c r="M76" s="76">
        <v>0</v>
      </c>
      <c r="N76" s="76">
        <v>0</v>
      </c>
      <c r="O76" s="76">
        <v>1.7899999999999999E-4</v>
      </c>
      <c r="P76" s="76">
        <v>0</v>
      </c>
      <c r="Q76" s="76">
        <v>0</v>
      </c>
      <c r="R76" s="76">
        <v>0</v>
      </c>
      <c r="S76" s="76">
        <v>0</v>
      </c>
      <c r="T76" s="76">
        <v>0</v>
      </c>
      <c r="U76" s="76">
        <v>0</v>
      </c>
      <c r="V76" s="76">
        <v>4.2200000000000001E-4</v>
      </c>
      <c r="W76" s="76">
        <v>5.8600000000000004E-4</v>
      </c>
      <c r="X76" s="76">
        <v>0</v>
      </c>
      <c r="Y76" s="76">
        <v>5.1999999999999997E-5</v>
      </c>
      <c r="Z76" s="76">
        <v>9.0399999999999996E-4</v>
      </c>
      <c r="AA76" s="76">
        <v>0</v>
      </c>
      <c r="AB76" s="76">
        <v>0</v>
      </c>
      <c r="AC76" s="76">
        <v>0</v>
      </c>
      <c r="AD76" s="76">
        <v>0</v>
      </c>
      <c r="AE76" s="76">
        <v>0</v>
      </c>
      <c r="AF76" s="76">
        <v>0</v>
      </c>
      <c r="AG76" s="76">
        <v>1.4899999999999999E-4</v>
      </c>
      <c r="AH76" s="76">
        <f t="shared" si="2"/>
        <v>1.0496E-2</v>
      </c>
    </row>
    <row r="77" spans="1:34" ht="12" customHeight="1">
      <c r="A77" s="94">
        <v>67</v>
      </c>
      <c r="B77" s="95" t="s">
        <v>167</v>
      </c>
      <c r="C77" s="76" t="s">
        <v>230</v>
      </c>
      <c r="D77" s="76">
        <v>0</v>
      </c>
      <c r="E77" s="76">
        <v>0</v>
      </c>
      <c r="F77" s="76">
        <v>2.6899999999999998E-4</v>
      </c>
      <c r="G77" s="76">
        <v>6.6030000000000004E-3</v>
      </c>
      <c r="H77" s="76">
        <v>0</v>
      </c>
      <c r="I77" s="76">
        <v>0</v>
      </c>
      <c r="J77" s="76">
        <v>2.5799999999999998E-4</v>
      </c>
      <c r="K77" s="76">
        <v>0</v>
      </c>
      <c r="L77" s="76">
        <v>0</v>
      </c>
      <c r="M77" s="76">
        <v>2.31E-4</v>
      </c>
      <c r="N77" s="76">
        <v>7.5463000000000002E-2</v>
      </c>
      <c r="O77" s="76">
        <v>3.9383000000000001E-2</v>
      </c>
      <c r="P77" s="76">
        <v>4.2499999999999998E-4</v>
      </c>
      <c r="Q77" s="76">
        <v>4.46E-4</v>
      </c>
      <c r="R77" s="76">
        <v>1.21E-4</v>
      </c>
      <c r="S77" s="76">
        <v>3.4299999999999999E-4</v>
      </c>
      <c r="T77" s="76">
        <v>0</v>
      </c>
      <c r="U77" s="76">
        <v>1.07E-4</v>
      </c>
      <c r="V77" s="76">
        <v>0</v>
      </c>
      <c r="W77" s="76">
        <v>0</v>
      </c>
      <c r="X77" s="76">
        <v>3.4999999999999997E-5</v>
      </c>
      <c r="Y77" s="76">
        <v>2.9E-5</v>
      </c>
      <c r="Z77" s="76">
        <v>1.4100000000000001E-4</v>
      </c>
      <c r="AA77" s="76">
        <v>0</v>
      </c>
      <c r="AB77" s="76">
        <v>0</v>
      </c>
      <c r="AC77" s="76">
        <v>8.7000000000000001E-5</v>
      </c>
      <c r="AD77" s="76"/>
      <c r="AE77" s="76">
        <v>6.3999999999999997E-5</v>
      </c>
      <c r="AF77" s="76"/>
      <c r="AG77" s="76">
        <v>4.1199999999999999E-4</v>
      </c>
      <c r="AH77" s="76">
        <f t="shared" si="2"/>
        <v>0.12441699999999999</v>
      </c>
    </row>
    <row r="78" spans="1:34" ht="12" customHeight="1">
      <c r="A78" s="94">
        <v>68</v>
      </c>
      <c r="B78" s="95" t="s">
        <v>168</v>
      </c>
      <c r="C78" s="76">
        <v>1.5380000000000001E-3</v>
      </c>
      <c r="D78" s="76">
        <v>0</v>
      </c>
      <c r="E78" s="76">
        <v>9.1699999999999995E-4</v>
      </c>
      <c r="F78" s="76">
        <v>1E-4</v>
      </c>
      <c r="G78" s="76">
        <v>8.7600000000000004E-4</v>
      </c>
      <c r="H78" s="76">
        <v>0</v>
      </c>
      <c r="I78" s="76">
        <v>2.0110000000000002E-3</v>
      </c>
      <c r="J78" s="76">
        <v>2.5100000000000001E-3</v>
      </c>
      <c r="K78" s="76">
        <v>1.653E-3</v>
      </c>
      <c r="L78" s="76">
        <v>3.4619999999999998E-3</v>
      </c>
      <c r="M78" s="76">
        <v>3.0969999999999999E-3</v>
      </c>
      <c r="N78" s="76">
        <v>1.9599999999999999E-3</v>
      </c>
      <c r="O78" s="76">
        <v>8.03E-4</v>
      </c>
      <c r="P78" s="76">
        <v>1.524E-3</v>
      </c>
      <c r="Q78" s="76">
        <v>1.403E-3</v>
      </c>
      <c r="R78" s="76">
        <v>4.4089999999999997E-3</v>
      </c>
      <c r="S78" s="76">
        <v>1.1075E-2</v>
      </c>
      <c r="T78" s="76">
        <v>8.5039999999999994E-3</v>
      </c>
      <c r="U78" s="76">
        <v>9.8300000000000002E-3</v>
      </c>
      <c r="V78" s="76">
        <v>1.3129999999999999E-3</v>
      </c>
      <c r="W78" s="76">
        <v>2.8839999999999998E-3</v>
      </c>
      <c r="X78" s="76">
        <v>6.2399999999999999E-4</v>
      </c>
      <c r="Y78" s="76">
        <v>7.6000000000000004E-4</v>
      </c>
      <c r="Z78" s="76">
        <v>4.1660000000000004E-3</v>
      </c>
      <c r="AA78" s="76">
        <v>4.7450000000000001E-3</v>
      </c>
      <c r="AB78" s="76">
        <v>1.08E-3</v>
      </c>
      <c r="AC78" s="76">
        <v>1.485E-3</v>
      </c>
      <c r="AD78" s="76">
        <v>1.3929999999999999E-3</v>
      </c>
      <c r="AE78" s="76">
        <v>8.2100000000000001E-4</v>
      </c>
      <c r="AF78" s="76">
        <v>2.8329999999999996E-3</v>
      </c>
      <c r="AG78" s="76">
        <v>9.2800000000000001E-4</v>
      </c>
      <c r="AH78" s="76">
        <f t="shared" si="2"/>
        <v>7.8703999999999996E-2</v>
      </c>
    </row>
    <row r="79" spans="1:34" ht="12" customHeight="1">
      <c r="A79" s="94">
        <v>69</v>
      </c>
      <c r="B79" s="95" t="s">
        <v>169</v>
      </c>
      <c r="C79" s="76">
        <v>5.645E-2</v>
      </c>
      <c r="D79" s="76">
        <v>1.8967999999999999E-2</v>
      </c>
      <c r="E79" s="76">
        <v>1.072E-3</v>
      </c>
      <c r="F79" s="76">
        <v>4.0883000000000003E-2</v>
      </c>
      <c r="G79" s="76">
        <v>1.4978E-2</v>
      </c>
      <c r="H79" s="76">
        <v>1.1209E-2</v>
      </c>
      <c r="I79" s="76">
        <v>1.04E-2</v>
      </c>
      <c r="J79" s="76">
        <v>1.5786000000000001E-2</v>
      </c>
      <c r="K79" s="76">
        <v>1.1514E-2</v>
      </c>
      <c r="L79" s="76">
        <v>1.3513000000000001E-2</v>
      </c>
      <c r="M79" s="76">
        <v>1.2798E-2</v>
      </c>
      <c r="N79" s="76">
        <v>1.0988E-2</v>
      </c>
      <c r="O79" s="76">
        <v>4.5973E-2</v>
      </c>
      <c r="P79" s="76">
        <v>1.4890000000000001E-3</v>
      </c>
      <c r="Q79" s="76">
        <v>8.5039999999999994E-3</v>
      </c>
      <c r="R79" s="76">
        <v>4.6839999999999998E-3</v>
      </c>
      <c r="S79" s="76">
        <v>3.074E-2</v>
      </c>
      <c r="T79" s="76">
        <v>1.6538000000000001E-2</v>
      </c>
      <c r="U79" s="76">
        <v>5.6810000000000003E-3</v>
      </c>
      <c r="V79" s="76">
        <v>2.362E-3</v>
      </c>
      <c r="W79" s="76">
        <v>2.8194E-2</v>
      </c>
      <c r="X79" s="76">
        <v>4.5208999999999999E-2</v>
      </c>
      <c r="Y79" s="76">
        <v>6.6028000000000003E-2</v>
      </c>
      <c r="Z79" s="76">
        <v>6.0951999999999999E-2</v>
      </c>
      <c r="AA79" s="76">
        <v>2.2613999999999999E-2</v>
      </c>
      <c r="AB79" s="76">
        <v>5.1000000000000004E-3</v>
      </c>
      <c r="AC79" s="76">
        <v>5.5719999999999997E-3</v>
      </c>
      <c r="AD79" s="76">
        <v>1.9460000000000002E-3</v>
      </c>
      <c r="AE79" s="76">
        <v>9.7349999999999989E-3</v>
      </c>
      <c r="AF79" s="76">
        <v>2.735E-3</v>
      </c>
      <c r="AG79" s="76">
        <v>1.1865000000000001E-2</v>
      </c>
      <c r="AH79" s="76">
        <f t="shared" si="2"/>
        <v>0.59448000000000012</v>
      </c>
    </row>
    <row r="80" spans="1:34" ht="12" customHeight="1">
      <c r="A80" s="94">
        <v>70</v>
      </c>
      <c r="B80" s="95" t="s">
        <v>170</v>
      </c>
      <c r="C80" s="76">
        <v>1.9970000000000001E-3</v>
      </c>
      <c r="D80" s="76">
        <v>3.5860000000000002E-3</v>
      </c>
      <c r="E80" s="76">
        <v>2.1930000000000001E-3</v>
      </c>
      <c r="F80" s="76">
        <v>4.6090000000000002E-3</v>
      </c>
      <c r="G80" s="76">
        <v>7.7099999999999998E-4</v>
      </c>
      <c r="H80" s="76">
        <v>1.3940000000000001E-3</v>
      </c>
      <c r="I80" s="76">
        <v>6.0800000000000003E-4</v>
      </c>
      <c r="J80" s="76">
        <v>9.19E-4</v>
      </c>
      <c r="K80" s="76">
        <v>2.421E-3</v>
      </c>
      <c r="L80" s="76">
        <v>2.2190000000000001E-3</v>
      </c>
      <c r="M80" s="76">
        <v>3.4344E-2</v>
      </c>
      <c r="N80" s="76">
        <v>1.3500000000000001E-3</v>
      </c>
      <c r="O80" s="76">
        <v>2.7729999999999999E-3</v>
      </c>
      <c r="P80" s="76">
        <v>7.6920000000000001E-3</v>
      </c>
      <c r="Q80" s="76">
        <v>8.9870000000000002E-3</v>
      </c>
      <c r="R80" s="76">
        <v>1.0691000000000001E-2</v>
      </c>
      <c r="S80" s="76">
        <v>2.9229000000000002E-2</v>
      </c>
      <c r="T80" s="76">
        <v>1.5099E-2</v>
      </c>
      <c r="U80" s="76">
        <v>5.6249999999999998E-3</v>
      </c>
      <c r="V80" s="76">
        <v>9.6729999999999993E-3</v>
      </c>
      <c r="W80" s="76">
        <v>4.3E-3</v>
      </c>
      <c r="X80" s="76">
        <v>4.8944000000000001E-2</v>
      </c>
      <c r="Y80" s="76">
        <v>2.0896999999999999E-2</v>
      </c>
      <c r="Z80" s="76">
        <v>1.2725999999999999E-2</v>
      </c>
      <c r="AA80" s="76">
        <v>3.5916999999999998E-2</v>
      </c>
      <c r="AB80" s="76">
        <v>5.9123000000000002E-2</v>
      </c>
      <c r="AC80" s="76">
        <v>5.1844000000000001E-2</v>
      </c>
      <c r="AD80" s="76">
        <v>1.8223E-2</v>
      </c>
      <c r="AE80" s="76">
        <v>0.31587900000000008</v>
      </c>
      <c r="AF80" s="76">
        <v>0.54430600000000007</v>
      </c>
      <c r="AG80" s="76">
        <v>0.43180400000000002</v>
      </c>
      <c r="AH80" s="76">
        <f t="shared" si="2"/>
        <v>1.6901430000000002</v>
      </c>
    </row>
    <row r="81" spans="1:34" ht="12" customHeight="1">
      <c r="A81" s="94">
        <v>71</v>
      </c>
      <c r="B81" s="96" t="s">
        <v>171</v>
      </c>
      <c r="C81" s="76">
        <v>6.2706999999999999E-2</v>
      </c>
      <c r="D81" s="76">
        <v>0.116151</v>
      </c>
      <c r="E81" s="76">
        <v>0.11994199999999999</v>
      </c>
      <c r="F81" s="76">
        <v>3.5393000000000001E-2</v>
      </c>
      <c r="G81" s="76">
        <v>2.947E-3</v>
      </c>
      <c r="H81" s="76">
        <v>1.3625999999999999E-2</v>
      </c>
      <c r="I81" s="76">
        <v>4.4165999999999997E-2</v>
      </c>
      <c r="J81" s="76">
        <v>4.5700000000000003E-3</v>
      </c>
      <c r="K81" s="76">
        <v>3.458E-2</v>
      </c>
      <c r="L81" s="76">
        <v>4.1786999999999998E-2</v>
      </c>
      <c r="M81" s="76">
        <v>1.3695000000000001E-2</v>
      </c>
      <c r="N81" s="76">
        <v>1.1906E-2</v>
      </c>
      <c r="O81" s="76">
        <v>5.4310000000000001E-3</v>
      </c>
      <c r="P81" s="76">
        <v>1.4300999999999999E-2</v>
      </c>
      <c r="Q81" s="76">
        <v>2.2792E-2</v>
      </c>
      <c r="R81" s="76">
        <v>1.1291000000000001E-2</v>
      </c>
      <c r="S81" s="76">
        <v>2.6991999999999999E-2</v>
      </c>
      <c r="T81" s="76">
        <v>3.9749E-2</v>
      </c>
      <c r="U81" s="76">
        <v>2.9274000000000001E-2</v>
      </c>
      <c r="V81" s="76">
        <v>6.7117999999999997E-2</v>
      </c>
      <c r="W81" s="76">
        <v>4.3767E-2</v>
      </c>
      <c r="X81" s="76">
        <v>5.0680000000000003E-2</v>
      </c>
      <c r="Y81" s="76">
        <v>5.4038999999999997E-2</v>
      </c>
      <c r="Z81" s="76">
        <v>8.8427000000000006E-2</v>
      </c>
      <c r="AA81" s="76">
        <v>5.2513999999999998E-2</v>
      </c>
      <c r="AB81" s="76">
        <v>7.7554999999999999E-2</v>
      </c>
      <c r="AC81" s="76">
        <v>4.5029E-2</v>
      </c>
      <c r="AD81" s="76">
        <v>0.11469099999999999</v>
      </c>
      <c r="AE81" s="76">
        <v>0.21010399999999999</v>
      </c>
      <c r="AF81" s="76">
        <v>0.131442</v>
      </c>
      <c r="AG81" s="76">
        <v>8.5391000000000009E-2</v>
      </c>
      <c r="AH81" s="76">
        <f t="shared" si="2"/>
        <v>1.6720570000000001</v>
      </c>
    </row>
    <row r="82" spans="1:34" ht="12" customHeight="1">
      <c r="A82" s="94">
        <v>72</v>
      </c>
      <c r="B82" s="95" t="s">
        <v>172</v>
      </c>
      <c r="C82" s="76">
        <v>0</v>
      </c>
      <c r="D82" s="76">
        <v>3.228E-3</v>
      </c>
      <c r="E82" s="76">
        <v>0</v>
      </c>
      <c r="F82" s="76">
        <v>0</v>
      </c>
      <c r="G82" s="76">
        <v>0</v>
      </c>
      <c r="H82" s="76">
        <v>0</v>
      </c>
      <c r="I82" s="76">
        <v>1.08E-4</v>
      </c>
      <c r="J82" s="76">
        <v>0</v>
      </c>
      <c r="K82" s="76">
        <v>0</v>
      </c>
      <c r="L82" s="76">
        <v>1.3743E-2</v>
      </c>
      <c r="M82" s="76">
        <v>5.44E-4</v>
      </c>
      <c r="N82" s="76">
        <v>0</v>
      </c>
      <c r="O82" s="76">
        <v>2.6289E-2</v>
      </c>
      <c r="P82" s="76">
        <v>2.8739999999999998E-3</v>
      </c>
      <c r="Q82" s="76">
        <v>0</v>
      </c>
      <c r="R82" s="76">
        <v>0</v>
      </c>
      <c r="S82" s="76">
        <v>0</v>
      </c>
      <c r="T82" s="76">
        <v>0</v>
      </c>
      <c r="U82" s="76">
        <v>0</v>
      </c>
      <c r="V82" s="76">
        <v>0</v>
      </c>
      <c r="W82" s="76">
        <v>0</v>
      </c>
      <c r="X82" s="76">
        <v>0</v>
      </c>
      <c r="Y82" s="76">
        <v>0</v>
      </c>
      <c r="Z82" s="76">
        <v>0</v>
      </c>
      <c r="AA82" s="76">
        <v>0</v>
      </c>
      <c r="AB82" s="76">
        <v>0</v>
      </c>
      <c r="AC82" s="76">
        <v>0</v>
      </c>
      <c r="AD82" s="76">
        <v>0</v>
      </c>
      <c r="AE82" s="76">
        <v>3.7067220000000001</v>
      </c>
      <c r="AF82" s="76">
        <v>1.9232759999999998</v>
      </c>
      <c r="AG82" s="76">
        <v>0.49331599999999992</v>
      </c>
      <c r="AH82" s="76">
        <f t="shared" si="2"/>
        <v>6.1700999999999997</v>
      </c>
    </row>
    <row r="83" spans="1:34" ht="12" customHeight="1">
      <c r="A83" s="94">
        <v>73</v>
      </c>
      <c r="B83" s="95" t="s">
        <v>173</v>
      </c>
      <c r="C83" s="76">
        <v>3.0070000000000001E-3</v>
      </c>
      <c r="D83" s="76">
        <v>1.256E-3</v>
      </c>
      <c r="E83" s="76">
        <v>1.07E-4</v>
      </c>
      <c r="F83" s="76">
        <v>5.5599999999999996E-4</v>
      </c>
      <c r="G83" s="76">
        <v>2.3530000000000001E-3</v>
      </c>
      <c r="H83" s="76">
        <v>2.4450000000000001E-3</v>
      </c>
      <c r="I83" s="76">
        <v>9.3259999999999992E-3</v>
      </c>
      <c r="J83" s="76">
        <v>1.8749999999999999E-3</v>
      </c>
      <c r="K83" s="76">
        <v>6.8499999999999995E-4</v>
      </c>
      <c r="L83" s="76">
        <v>9.2329999999999999E-3</v>
      </c>
      <c r="M83" s="76">
        <v>6.202E-3</v>
      </c>
      <c r="N83" s="76">
        <v>3.1826E-2</v>
      </c>
      <c r="O83" s="76">
        <v>1.3665999999999999E-2</v>
      </c>
      <c r="P83" s="76">
        <v>1.8259999999999999E-3</v>
      </c>
      <c r="Q83" s="76">
        <v>1.0449999999999999E-2</v>
      </c>
      <c r="R83" s="76">
        <v>2.0049999999999998E-3</v>
      </c>
      <c r="S83" s="76">
        <v>1.7849999999999999E-3</v>
      </c>
      <c r="T83" s="76">
        <v>5.3680000000000004E-3</v>
      </c>
      <c r="U83" s="76">
        <v>1.4600999999999999E-2</v>
      </c>
      <c r="V83" s="76">
        <v>3.1856000000000002E-2</v>
      </c>
      <c r="W83" s="76">
        <v>3.4707000000000002E-2</v>
      </c>
      <c r="X83" s="76">
        <v>4.8066999999999999E-2</v>
      </c>
      <c r="Y83" s="76">
        <v>6.0345000000000003E-2</v>
      </c>
      <c r="Z83" s="76">
        <v>0.10942499999999999</v>
      </c>
      <c r="AA83" s="76">
        <v>0.10783</v>
      </c>
      <c r="AB83" s="76">
        <v>9.1774999999999995E-2</v>
      </c>
      <c r="AC83" s="76">
        <v>3.6496000000000001E-2</v>
      </c>
      <c r="AD83" s="76">
        <v>0.14128600000000002</v>
      </c>
      <c r="AE83" s="76">
        <v>3.2594859999999999</v>
      </c>
      <c r="AF83" s="76">
        <v>3.9299800000000005</v>
      </c>
      <c r="AG83" s="76">
        <v>3.2047080000000006</v>
      </c>
      <c r="AH83" s="76">
        <f t="shared" si="2"/>
        <v>11.174533</v>
      </c>
    </row>
    <row r="84" spans="1:34" ht="12" customHeight="1">
      <c r="A84" s="94">
        <v>74</v>
      </c>
      <c r="B84" s="95" t="s">
        <v>174</v>
      </c>
      <c r="C84" s="76">
        <v>1.6620000000000001E-3</v>
      </c>
      <c r="D84" s="76">
        <v>8.9400000000000005E-4</v>
      </c>
      <c r="E84" s="76">
        <v>0</v>
      </c>
      <c r="F84" s="76">
        <v>6.7999999999999999E-5</v>
      </c>
      <c r="G84" s="76">
        <v>1.5100000000000001E-4</v>
      </c>
      <c r="H84" s="76">
        <v>3.0800000000000001E-4</v>
      </c>
      <c r="I84" s="76">
        <v>5.4000000000000001E-4</v>
      </c>
      <c r="J84" s="76">
        <v>5.2899999999999996E-4</v>
      </c>
      <c r="K84" s="76">
        <v>2.9599999999999998E-4</v>
      </c>
      <c r="L84" s="76">
        <v>7.7999999999999999E-5</v>
      </c>
      <c r="M84" s="76">
        <v>4.6500000000000003E-4</v>
      </c>
      <c r="N84" s="76">
        <v>2.5479999999999999E-3</v>
      </c>
      <c r="O84" s="76">
        <v>1.56E-4</v>
      </c>
      <c r="P84" s="76">
        <v>1.1E-4</v>
      </c>
      <c r="Q84" s="76">
        <v>9.1000000000000003E-5</v>
      </c>
      <c r="R84" s="76">
        <v>0</v>
      </c>
      <c r="S84" s="76">
        <v>0</v>
      </c>
      <c r="T84" s="76">
        <v>7.9500000000000003E-4</v>
      </c>
      <c r="U84" s="76">
        <v>1.12E-4</v>
      </c>
      <c r="V84" s="76">
        <v>2.3389999999999999E-3</v>
      </c>
      <c r="W84" s="76">
        <v>1.4859999999999999E-3</v>
      </c>
      <c r="X84" s="76">
        <v>8.4740000000000006E-3</v>
      </c>
      <c r="Y84" s="76">
        <v>1.511E-3</v>
      </c>
      <c r="Z84" s="76">
        <v>3.7450000000000001E-3</v>
      </c>
      <c r="AA84" s="76">
        <v>2.343E-3</v>
      </c>
      <c r="AB84" s="76">
        <v>6.5459999999999997E-3</v>
      </c>
      <c r="AC84" s="76">
        <v>4.6439999999999997E-3</v>
      </c>
      <c r="AD84" s="76">
        <v>7.1499999999999992E-4</v>
      </c>
      <c r="AE84" s="76">
        <v>3.0299999999999999E-4</v>
      </c>
      <c r="AF84" s="76">
        <v>5.0239999999999998E-3</v>
      </c>
      <c r="AG84" s="76">
        <v>5.6800000000000004E-4</v>
      </c>
      <c r="AH84" s="76">
        <f t="shared" si="2"/>
        <v>4.6501000000000001E-2</v>
      </c>
    </row>
    <row r="85" spans="1:34" ht="12" customHeight="1">
      <c r="A85" s="94">
        <v>75</v>
      </c>
      <c r="B85" s="95" t="s">
        <v>175</v>
      </c>
      <c r="C85" s="76">
        <v>0</v>
      </c>
      <c r="D85" s="76">
        <v>0</v>
      </c>
      <c r="E85" s="76" t="s">
        <v>230</v>
      </c>
      <c r="F85" s="76" t="s">
        <v>230</v>
      </c>
      <c r="G85" s="76" t="s">
        <v>230</v>
      </c>
      <c r="H85" s="76">
        <v>0</v>
      </c>
      <c r="I85" s="76">
        <v>0</v>
      </c>
      <c r="J85" s="76">
        <v>0</v>
      </c>
      <c r="K85" s="76" t="s">
        <v>230</v>
      </c>
      <c r="L85" s="76">
        <v>0</v>
      </c>
      <c r="M85" s="76">
        <v>0</v>
      </c>
      <c r="N85" s="76" t="s">
        <v>230</v>
      </c>
      <c r="O85" s="76" t="s">
        <v>230</v>
      </c>
      <c r="P85" s="76">
        <v>0</v>
      </c>
      <c r="Q85" s="76">
        <v>0</v>
      </c>
      <c r="R85" s="76">
        <v>0</v>
      </c>
      <c r="S85" s="76">
        <v>1.15E-4</v>
      </c>
      <c r="T85" s="76">
        <v>5.1850000000000004E-3</v>
      </c>
      <c r="U85" s="76">
        <v>3.3953999999999998E-2</v>
      </c>
      <c r="V85" s="76">
        <v>1.4416999999999999E-2</v>
      </c>
      <c r="W85" s="76">
        <v>1.9977999999999999E-2</v>
      </c>
      <c r="X85" s="76">
        <v>1.0638999999999999E-2</v>
      </c>
      <c r="Y85" s="76">
        <v>2.4732000000000001E-2</v>
      </c>
      <c r="Z85" s="76">
        <v>5.8034000000000002E-2</v>
      </c>
      <c r="AA85" s="76">
        <v>7.2430999999999995E-2</v>
      </c>
      <c r="AB85" s="76">
        <v>7.0234000000000005E-2</v>
      </c>
      <c r="AC85" s="76">
        <v>2.7583E-2</v>
      </c>
      <c r="AD85" s="76">
        <v>0.230904</v>
      </c>
      <c r="AE85" s="76">
        <v>0.179259</v>
      </c>
      <c r="AF85" s="76">
        <v>0.10681300000000001</v>
      </c>
      <c r="AG85" s="76">
        <v>0.13329900000000003</v>
      </c>
      <c r="AH85" s="76">
        <f t="shared" si="2"/>
        <v>0.98757700000000015</v>
      </c>
    </row>
    <row r="86" spans="1:34" ht="12" customHeight="1">
      <c r="A86" s="94">
        <v>76</v>
      </c>
      <c r="B86" s="95" t="s">
        <v>176</v>
      </c>
      <c r="C86" s="76">
        <v>1.4334E-2</v>
      </c>
      <c r="D86" s="76">
        <v>5.3096999999999998E-2</v>
      </c>
      <c r="E86" s="76">
        <v>2.8899000000000001E-2</v>
      </c>
      <c r="F86" s="76">
        <v>5.7470000000000004E-3</v>
      </c>
      <c r="G86" s="76">
        <v>4.3E-3</v>
      </c>
      <c r="H86" s="76">
        <v>7.4590000000000004E-3</v>
      </c>
      <c r="I86" s="76">
        <v>5.2302000000000001E-2</v>
      </c>
      <c r="J86" s="76">
        <v>2.6696999999999999E-2</v>
      </c>
      <c r="K86" s="76">
        <v>2.5682E-2</v>
      </c>
      <c r="L86" s="76">
        <v>3.8719000000000003E-2</v>
      </c>
      <c r="M86" s="76">
        <v>4.1938999999999997E-2</v>
      </c>
      <c r="N86" s="76">
        <v>1.9918999999999999E-2</v>
      </c>
      <c r="O86" s="76">
        <v>2.2331E-2</v>
      </c>
      <c r="P86" s="76">
        <v>3.5330000000000001E-3</v>
      </c>
      <c r="Q86" s="76">
        <v>7.0080000000000003E-3</v>
      </c>
      <c r="R86" s="76">
        <v>3.8495000000000001E-2</v>
      </c>
      <c r="S86" s="76">
        <v>0.110621</v>
      </c>
      <c r="T86" s="76">
        <v>0.16997799999999999</v>
      </c>
      <c r="U86" s="76">
        <v>0.165713</v>
      </c>
      <c r="V86" s="76">
        <v>0.215831</v>
      </c>
      <c r="W86" s="76">
        <v>0.25015399999999999</v>
      </c>
      <c r="X86" s="76">
        <v>0.44232100000000002</v>
      </c>
      <c r="Y86" s="76">
        <v>0.43291200000000002</v>
      </c>
      <c r="Z86" s="76">
        <v>0.23714499999999999</v>
      </c>
      <c r="AA86" s="76">
        <v>0.29753299999999999</v>
      </c>
      <c r="AB86" s="76">
        <v>0.218691</v>
      </c>
      <c r="AC86" s="76">
        <v>0.177564</v>
      </c>
      <c r="AD86" s="76">
        <v>0.15588399999999999</v>
      </c>
      <c r="AE86" s="76">
        <v>0.97412399999999988</v>
      </c>
      <c r="AF86" s="76">
        <v>1.7311169999999998</v>
      </c>
      <c r="AG86" s="76">
        <v>2.4747650000000001</v>
      </c>
      <c r="AH86" s="76">
        <f t="shared" si="2"/>
        <v>8.4448139999999992</v>
      </c>
    </row>
    <row r="87" spans="1:34" ht="12" customHeight="1">
      <c r="A87" s="94">
        <v>78</v>
      </c>
      <c r="B87" s="95" t="s">
        <v>177</v>
      </c>
      <c r="C87" s="76">
        <v>0</v>
      </c>
      <c r="D87" s="76">
        <v>0</v>
      </c>
      <c r="E87" s="76">
        <v>0</v>
      </c>
      <c r="F87" s="76">
        <v>0</v>
      </c>
      <c r="G87" s="76">
        <v>0</v>
      </c>
      <c r="H87" s="76">
        <v>0</v>
      </c>
      <c r="I87" s="76">
        <v>0</v>
      </c>
      <c r="J87" s="76">
        <v>6.5700000000000003E-4</v>
      </c>
      <c r="K87" s="76">
        <v>3.2600000000000001E-4</v>
      </c>
      <c r="L87" s="76">
        <v>0</v>
      </c>
      <c r="M87" s="76">
        <v>1.7160000000000001E-3</v>
      </c>
      <c r="N87" s="76">
        <v>0</v>
      </c>
      <c r="O87" s="76" t="s">
        <v>230</v>
      </c>
      <c r="P87" s="76">
        <v>0</v>
      </c>
      <c r="Q87" s="76">
        <v>0</v>
      </c>
      <c r="R87" s="76">
        <v>0</v>
      </c>
      <c r="S87" s="76">
        <v>1.1878E-2</v>
      </c>
      <c r="T87" s="76">
        <v>7.2900000000000005E-4</v>
      </c>
      <c r="U87" s="76">
        <v>6.5799999999999995E-4</v>
      </c>
      <c r="V87" s="76">
        <v>0</v>
      </c>
      <c r="W87" s="76">
        <v>0</v>
      </c>
      <c r="X87" s="76">
        <v>0</v>
      </c>
      <c r="Y87" s="76">
        <v>0</v>
      </c>
      <c r="Z87" s="76">
        <v>0</v>
      </c>
      <c r="AA87" s="76">
        <v>4.7100000000000001E-4</v>
      </c>
      <c r="AB87" s="76">
        <v>0</v>
      </c>
      <c r="AC87" s="76">
        <v>2.3220000000000001E-2</v>
      </c>
      <c r="AD87" s="76">
        <v>0</v>
      </c>
      <c r="AE87" s="76">
        <v>1.5207999999999999E-2</v>
      </c>
      <c r="AF87" s="76">
        <v>0</v>
      </c>
      <c r="AG87" s="76">
        <v>4.6999999999999997E-5</v>
      </c>
      <c r="AH87" s="76">
        <f t="shared" si="2"/>
        <v>5.4909999999999994E-2</v>
      </c>
    </row>
    <row r="88" spans="1:34" ht="12" customHeight="1">
      <c r="A88" s="94">
        <v>79</v>
      </c>
      <c r="B88" s="95" t="s">
        <v>178</v>
      </c>
      <c r="C88" s="76">
        <v>2.617E-3</v>
      </c>
      <c r="D88" s="76">
        <v>2.3379999999999998E-3</v>
      </c>
      <c r="E88" s="76">
        <v>4.5800000000000002E-4</v>
      </c>
      <c r="F88" s="76">
        <v>0</v>
      </c>
      <c r="G88" s="76">
        <v>5.5000000000000002E-5</v>
      </c>
      <c r="H88" s="76">
        <v>0</v>
      </c>
      <c r="I88" s="76">
        <v>0</v>
      </c>
      <c r="J88" s="76">
        <v>0</v>
      </c>
      <c r="K88" s="76">
        <v>0</v>
      </c>
      <c r="L88" s="76">
        <v>0</v>
      </c>
      <c r="M88" s="76">
        <v>0</v>
      </c>
      <c r="N88" s="76">
        <v>1.2999999999999999E-4</v>
      </c>
      <c r="O88" s="76">
        <v>0</v>
      </c>
      <c r="P88" s="76">
        <v>0</v>
      </c>
      <c r="Q88" s="76">
        <v>0</v>
      </c>
      <c r="R88" s="76">
        <v>0</v>
      </c>
      <c r="S88" s="76">
        <v>0</v>
      </c>
      <c r="T88" s="76">
        <v>0</v>
      </c>
      <c r="U88" s="76">
        <v>0</v>
      </c>
      <c r="V88" s="76">
        <v>0</v>
      </c>
      <c r="W88" s="76">
        <v>0</v>
      </c>
      <c r="X88" s="76">
        <v>2.8400000000000002E-4</v>
      </c>
      <c r="Y88" s="76">
        <v>0</v>
      </c>
      <c r="Z88" s="76">
        <v>7.1000000000000005E-5</v>
      </c>
      <c r="AA88" s="76">
        <v>0</v>
      </c>
      <c r="AB88" s="76">
        <v>2.7900000000000001E-4</v>
      </c>
      <c r="AC88" s="76">
        <v>0</v>
      </c>
      <c r="AD88" s="76">
        <v>0</v>
      </c>
      <c r="AE88" s="76">
        <v>1.7960000000000001E-3</v>
      </c>
      <c r="AF88" s="76">
        <v>0</v>
      </c>
      <c r="AG88" s="76">
        <v>0</v>
      </c>
      <c r="AH88" s="76">
        <f t="shared" si="2"/>
        <v>8.0280000000000004E-3</v>
      </c>
    </row>
    <row r="89" spans="1:34" ht="12" customHeight="1">
      <c r="A89" s="94">
        <v>80</v>
      </c>
      <c r="B89" s="95" t="s">
        <v>179</v>
      </c>
      <c r="C89" s="76">
        <v>0</v>
      </c>
      <c r="D89" s="76">
        <v>5.3000000000000001E-5</v>
      </c>
      <c r="E89" s="76">
        <v>0</v>
      </c>
      <c r="F89" s="76">
        <v>1.26E-4</v>
      </c>
      <c r="G89" s="76">
        <v>0</v>
      </c>
      <c r="H89" s="76">
        <v>0</v>
      </c>
      <c r="I89" s="76">
        <v>0</v>
      </c>
      <c r="J89" s="76">
        <v>0</v>
      </c>
      <c r="K89" s="76">
        <v>0</v>
      </c>
      <c r="L89" s="76">
        <v>0</v>
      </c>
      <c r="M89" s="76">
        <v>0</v>
      </c>
      <c r="N89" s="76">
        <v>0</v>
      </c>
      <c r="O89" s="76" t="s">
        <v>230</v>
      </c>
      <c r="P89" s="76">
        <v>0</v>
      </c>
      <c r="Q89" s="76">
        <v>5.53E-4</v>
      </c>
      <c r="R89" s="76">
        <v>0</v>
      </c>
      <c r="S89" s="76">
        <v>9.3999999999999994E-5</v>
      </c>
      <c r="T89" s="76" t="s">
        <v>230</v>
      </c>
      <c r="U89" s="76">
        <v>2.4160000000000002E-3</v>
      </c>
      <c r="V89" s="76">
        <v>0</v>
      </c>
      <c r="W89" s="76">
        <v>0</v>
      </c>
      <c r="X89" s="76">
        <v>8.0000000000000007E-5</v>
      </c>
      <c r="Y89" s="76">
        <v>0</v>
      </c>
      <c r="Z89" s="76">
        <v>0</v>
      </c>
      <c r="AA89" s="76">
        <v>3.0699999999999998E-4</v>
      </c>
      <c r="AB89" s="76">
        <v>0</v>
      </c>
      <c r="AC89" s="76">
        <v>0</v>
      </c>
      <c r="AD89" s="76">
        <v>6.1200000000000002E-4</v>
      </c>
      <c r="AE89" s="76">
        <v>2.8600000000000001E-4</v>
      </c>
      <c r="AF89" s="76">
        <v>1.95E-4</v>
      </c>
      <c r="AG89" s="76">
        <v>1.8900000000000001E-4</v>
      </c>
      <c r="AH89" s="76">
        <f t="shared" si="2"/>
        <v>4.9109999999999996E-3</v>
      </c>
    </row>
    <row r="90" spans="1:34" ht="12" customHeight="1">
      <c r="A90" s="94">
        <v>81</v>
      </c>
      <c r="B90" s="95" t="s">
        <v>180</v>
      </c>
      <c r="C90" s="76">
        <v>0</v>
      </c>
      <c r="D90" s="76">
        <v>0</v>
      </c>
      <c r="E90" s="76" t="s">
        <v>230</v>
      </c>
      <c r="F90" s="76">
        <v>0</v>
      </c>
      <c r="G90" s="76">
        <v>0</v>
      </c>
      <c r="H90" s="76">
        <v>0</v>
      </c>
      <c r="I90" s="76">
        <v>0</v>
      </c>
      <c r="J90" s="76">
        <v>0</v>
      </c>
      <c r="K90" s="76" t="s">
        <v>230</v>
      </c>
      <c r="L90" s="76" t="s">
        <v>230</v>
      </c>
      <c r="M90" s="76">
        <v>0</v>
      </c>
      <c r="N90" s="76">
        <v>0</v>
      </c>
      <c r="O90" s="76">
        <v>0</v>
      </c>
      <c r="P90" s="76">
        <v>0</v>
      </c>
      <c r="Q90" s="76">
        <v>0</v>
      </c>
      <c r="R90" s="76">
        <v>0</v>
      </c>
      <c r="S90" s="76">
        <v>0</v>
      </c>
      <c r="T90" s="76">
        <v>0</v>
      </c>
      <c r="U90" s="76">
        <v>0</v>
      </c>
      <c r="V90" s="76">
        <v>5.8E-4</v>
      </c>
      <c r="W90" s="76">
        <v>3.3430000000000001E-3</v>
      </c>
      <c r="X90" s="76">
        <v>5.5640000000000004E-3</v>
      </c>
      <c r="Y90" s="76">
        <v>2.6512999999999998E-2</v>
      </c>
      <c r="Z90" s="76">
        <v>8.2819999999999994E-3</v>
      </c>
      <c r="AA90" s="76">
        <v>1.1575999999999999E-2</v>
      </c>
      <c r="AB90" s="76">
        <v>1.7899000000000002E-2</v>
      </c>
      <c r="AC90" s="76">
        <v>2.103E-2</v>
      </c>
      <c r="AD90" s="76">
        <v>1.9182000000000001E-2</v>
      </c>
      <c r="AE90" s="76">
        <v>1.5528999999999999E-2</v>
      </c>
      <c r="AF90" s="76">
        <v>1.4926999999999999E-2</v>
      </c>
      <c r="AG90" s="76">
        <v>1.9110000000000002E-2</v>
      </c>
      <c r="AH90" s="76">
        <f t="shared" si="2"/>
        <v>0.16353499999999999</v>
      </c>
    </row>
    <row r="91" spans="1:34" ht="12" customHeight="1">
      <c r="A91" s="94">
        <v>82</v>
      </c>
      <c r="B91" s="95" t="s">
        <v>181</v>
      </c>
      <c r="C91" s="76">
        <v>6.2100000000000002E-4</v>
      </c>
      <c r="D91" s="76">
        <v>3.4400000000000001E-4</v>
      </c>
      <c r="E91" s="76">
        <v>0</v>
      </c>
      <c r="F91" s="76">
        <v>6.4400000000000004E-4</v>
      </c>
      <c r="G91" s="76">
        <v>1.2899999999999999E-4</v>
      </c>
      <c r="H91" s="76">
        <v>2.3449999999999999E-3</v>
      </c>
      <c r="I91" s="76">
        <v>7.1479999999999998E-3</v>
      </c>
      <c r="J91" s="76">
        <v>1.1919999999999999E-3</v>
      </c>
      <c r="K91" s="76">
        <v>1.0139999999999999E-3</v>
      </c>
      <c r="L91" s="76">
        <v>8.2899999999999998E-4</v>
      </c>
      <c r="M91" s="76">
        <v>1.64E-4</v>
      </c>
      <c r="N91" s="76">
        <v>3.1199999999999999E-4</v>
      </c>
      <c r="O91" s="76">
        <v>6.3500000000000004E-4</v>
      </c>
      <c r="P91" s="76">
        <v>8.5310000000000004E-3</v>
      </c>
      <c r="Q91" s="76">
        <v>5.4460000000000003E-3</v>
      </c>
      <c r="R91" s="76">
        <v>5.1240000000000001E-3</v>
      </c>
      <c r="S91" s="76">
        <v>6.77E-3</v>
      </c>
      <c r="T91" s="76">
        <v>1.4847000000000001E-2</v>
      </c>
      <c r="U91" s="76">
        <v>8.6280000000000003E-3</v>
      </c>
      <c r="V91" s="76">
        <v>3.1484999999999999E-2</v>
      </c>
      <c r="W91" s="76">
        <v>1.2292000000000001E-2</v>
      </c>
      <c r="X91" s="76">
        <v>1.5952999999999998E-2</v>
      </c>
      <c r="Y91" s="76">
        <v>3.2129999999999999E-2</v>
      </c>
      <c r="Z91" s="76">
        <v>3.0235999999999999E-2</v>
      </c>
      <c r="AA91" s="76">
        <v>2.6214999999999999E-2</v>
      </c>
      <c r="AB91" s="76">
        <v>2.6141999999999999E-2</v>
      </c>
      <c r="AC91" s="76">
        <v>3.0918000000000001E-2</v>
      </c>
      <c r="AD91" s="76">
        <v>3.2601000000000005E-2</v>
      </c>
      <c r="AE91" s="76">
        <v>2.8702999999999999E-2</v>
      </c>
      <c r="AF91" s="76">
        <v>3.0987000000000001E-2</v>
      </c>
      <c r="AG91" s="76">
        <v>4.6523000000000002E-2</v>
      </c>
      <c r="AH91" s="76">
        <f t="shared" si="2"/>
        <v>0.40890799999999988</v>
      </c>
    </row>
    <row r="92" spans="1:34" ht="12" customHeight="1">
      <c r="A92" s="94">
        <v>83</v>
      </c>
      <c r="B92" s="95" t="s">
        <v>182</v>
      </c>
      <c r="C92" s="76">
        <v>2.5900000000000001E-4</v>
      </c>
      <c r="D92" s="76">
        <v>2.1499999999999999E-4</v>
      </c>
      <c r="E92" s="76">
        <v>0</v>
      </c>
      <c r="F92" s="76">
        <v>1.3547E-2</v>
      </c>
      <c r="G92" s="76">
        <v>8.7799999999999998E-4</v>
      </c>
      <c r="H92" s="76">
        <v>6.6889999999999996E-3</v>
      </c>
      <c r="I92" s="76">
        <v>5.437E-3</v>
      </c>
      <c r="J92" s="76">
        <v>2.99E-3</v>
      </c>
      <c r="K92" s="76">
        <v>8.8500000000000004E-4</v>
      </c>
      <c r="L92" s="76">
        <v>3.6999999999999999E-4</v>
      </c>
      <c r="M92" s="76">
        <v>9.5100000000000002E-4</v>
      </c>
      <c r="N92" s="76">
        <v>2.0249999999999999E-3</v>
      </c>
      <c r="O92" s="76">
        <v>6.4999999999999994E-5</v>
      </c>
      <c r="P92" s="76">
        <v>1.0380000000000001E-3</v>
      </c>
      <c r="Q92" s="76">
        <v>5.4000000000000001E-4</v>
      </c>
      <c r="R92" s="76">
        <v>6.2170000000000003E-3</v>
      </c>
      <c r="S92" s="76">
        <v>1.7205999999999999E-2</v>
      </c>
      <c r="T92" s="76">
        <v>6.9670000000000001E-3</v>
      </c>
      <c r="U92" s="76">
        <v>1.7769999999999999E-3</v>
      </c>
      <c r="V92" s="76">
        <v>1.627E-3</v>
      </c>
      <c r="W92" s="76">
        <v>6.0210000000000003E-3</v>
      </c>
      <c r="X92" s="76">
        <v>3.7859999999999999E-3</v>
      </c>
      <c r="Y92" s="76">
        <v>4.3819999999999996E-3</v>
      </c>
      <c r="Z92" s="76">
        <v>1.8959999999999999E-3</v>
      </c>
      <c r="AA92" s="76">
        <v>5.8250000000000003E-3</v>
      </c>
      <c r="AB92" s="76">
        <v>4.6100000000000004E-3</v>
      </c>
      <c r="AC92" s="76">
        <v>4.9760000000000004E-3</v>
      </c>
      <c r="AD92" s="76">
        <v>1.256E-2</v>
      </c>
      <c r="AE92" s="76">
        <v>3.8904999999999995E-2</v>
      </c>
      <c r="AF92" s="76">
        <v>2.4525000000000005E-2</v>
      </c>
      <c r="AG92" s="76">
        <v>1.6487999999999999E-2</v>
      </c>
      <c r="AH92" s="76">
        <f t="shared" si="2"/>
        <v>0.19365699999999997</v>
      </c>
    </row>
    <row r="93" spans="1:34" ht="12" customHeight="1">
      <c r="A93" s="94">
        <v>84</v>
      </c>
      <c r="B93" s="95" t="s">
        <v>183</v>
      </c>
      <c r="C93" s="76">
        <v>4.0277E-2</v>
      </c>
      <c r="D93" s="76">
        <v>1.7049999999999999E-2</v>
      </c>
      <c r="E93" s="76">
        <v>2.3747000000000001E-2</v>
      </c>
      <c r="F93" s="76">
        <v>1.9494000000000001E-2</v>
      </c>
      <c r="G93" s="76">
        <v>2.8139000000000001E-2</v>
      </c>
      <c r="H93" s="76">
        <v>3.8071000000000001E-2</v>
      </c>
      <c r="I93" s="76">
        <v>7.3982999999999993E-2</v>
      </c>
      <c r="J93" s="76">
        <v>3.6720999999999997E-2</v>
      </c>
      <c r="K93" s="76">
        <v>2.3047999999999999E-2</v>
      </c>
      <c r="L93" s="76">
        <v>9.0609999999999996E-3</v>
      </c>
      <c r="M93" s="76">
        <v>1.7776E-2</v>
      </c>
      <c r="N93" s="76">
        <v>1.7365999999999999E-2</v>
      </c>
      <c r="O93" s="76">
        <v>2.3431E-2</v>
      </c>
      <c r="P93" s="76">
        <v>2.4844000000000001E-2</v>
      </c>
      <c r="Q93" s="76">
        <v>7.9146999999999995E-2</v>
      </c>
      <c r="R93" s="76">
        <v>4.1800999999999998E-2</v>
      </c>
      <c r="S93" s="76">
        <v>9.1066999999999995E-2</v>
      </c>
      <c r="T93" s="76">
        <v>6.9048999999999999E-2</v>
      </c>
      <c r="U93" s="76">
        <v>6.3587000000000005E-2</v>
      </c>
      <c r="V93" s="76">
        <v>8.4851999999999997E-2</v>
      </c>
      <c r="W93" s="76">
        <v>7.2833999999999996E-2</v>
      </c>
      <c r="X93" s="76">
        <v>0.117449</v>
      </c>
      <c r="Y93" s="76">
        <v>0.151701</v>
      </c>
      <c r="Z93" s="76">
        <v>8.3634E-2</v>
      </c>
      <c r="AA93" s="76">
        <v>6.1738000000000001E-2</v>
      </c>
      <c r="AB93" s="76">
        <v>0.14124</v>
      </c>
      <c r="AC93" s="76">
        <v>9.3557000000000001E-2</v>
      </c>
      <c r="AD93" s="76">
        <v>7.7217999999999967E-2</v>
      </c>
      <c r="AE93" s="76">
        <v>8.0740999999999979E-2</v>
      </c>
      <c r="AF93" s="76">
        <v>7.7554999999999985E-2</v>
      </c>
      <c r="AG93" s="76">
        <v>0.11314099999999999</v>
      </c>
      <c r="AH93" s="76">
        <f t="shared" si="2"/>
        <v>1.893319</v>
      </c>
    </row>
    <row r="94" spans="1:34" ht="12" customHeight="1">
      <c r="A94" s="97">
        <v>85</v>
      </c>
      <c r="B94" s="98" t="s">
        <v>184</v>
      </c>
      <c r="C94" s="76">
        <v>1.8951640000000001</v>
      </c>
      <c r="D94" s="76">
        <v>2.2304539999999999</v>
      </c>
      <c r="E94" s="76">
        <v>1.541364</v>
      </c>
      <c r="F94" s="76">
        <v>1.351693</v>
      </c>
      <c r="G94" s="76">
        <v>1.2690410000000001</v>
      </c>
      <c r="H94" s="76">
        <v>1.8039149999999999</v>
      </c>
      <c r="I94" s="76">
        <v>1.6275109999999999</v>
      </c>
      <c r="J94" s="76">
        <v>1.7399089999999999</v>
      </c>
      <c r="K94" s="76">
        <v>1.1941919999999999</v>
      </c>
      <c r="L94" s="76">
        <v>1.7106570000000001</v>
      </c>
      <c r="M94" s="76">
        <v>2.4620280000000001</v>
      </c>
      <c r="N94" s="76">
        <v>1.644258</v>
      </c>
      <c r="O94" s="76">
        <v>2.475797</v>
      </c>
      <c r="P94" s="76">
        <v>4.6600599999999996</v>
      </c>
      <c r="Q94" s="76">
        <v>8.6447570000000002</v>
      </c>
      <c r="R94" s="76">
        <v>15.479993</v>
      </c>
      <c r="S94" s="76">
        <v>5.596584</v>
      </c>
      <c r="T94" s="76">
        <v>3.0161370000000001</v>
      </c>
      <c r="U94" s="76">
        <v>1.571159</v>
      </c>
      <c r="V94" s="76">
        <v>0.41028100000000001</v>
      </c>
      <c r="W94" s="76">
        <v>1.297474</v>
      </c>
      <c r="X94" s="76">
        <v>1.6506479999999999</v>
      </c>
      <c r="Y94" s="76">
        <v>1.5125759999999999</v>
      </c>
      <c r="Z94" s="76">
        <v>1.811463</v>
      </c>
      <c r="AA94" s="76">
        <v>0.94260200000000005</v>
      </c>
      <c r="AB94" s="76">
        <v>1.356951</v>
      </c>
      <c r="AC94" s="76">
        <v>1.584023</v>
      </c>
      <c r="AD94" s="76">
        <v>1.7491059999999996</v>
      </c>
      <c r="AE94" s="76">
        <v>3.1387100000000001</v>
      </c>
      <c r="AF94" s="76">
        <v>3.3811110000000002</v>
      </c>
      <c r="AG94" s="76">
        <v>6.2579720000000005</v>
      </c>
      <c r="AH94" s="76">
        <f t="shared" si="2"/>
        <v>87.007589999999993</v>
      </c>
    </row>
    <row r="95" spans="1:34" ht="12" customHeight="1">
      <c r="A95" s="94">
        <v>86</v>
      </c>
      <c r="B95" s="95" t="s">
        <v>185</v>
      </c>
      <c r="C95" s="76">
        <v>0</v>
      </c>
      <c r="D95" s="76" t="s">
        <v>230</v>
      </c>
      <c r="E95" s="76">
        <v>0</v>
      </c>
      <c r="F95" s="76" t="s">
        <v>230</v>
      </c>
      <c r="G95" s="76">
        <v>0</v>
      </c>
      <c r="H95" s="76">
        <v>0</v>
      </c>
      <c r="I95" s="76">
        <v>0</v>
      </c>
      <c r="J95" s="76">
        <v>0</v>
      </c>
      <c r="K95" s="76">
        <v>0</v>
      </c>
      <c r="L95" s="76">
        <v>0</v>
      </c>
      <c r="M95" s="76">
        <v>0</v>
      </c>
      <c r="N95" s="76">
        <v>0</v>
      </c>
      <c r="O95" s="76">
        <v>0</v>
      </c>
      <c r="P95" s="76">
        <v>0</v>
      </c>
      <c r="Q95" s="76">
        <v>0</v>
      </c>
      <c r="R95" s="76">
        <v>0</v>
      </c>
      <c r="S95" s="76">
        <v>0</v>
      </c>
      <c r="T95" s="76">
        <v>0</v>
      </c>
      <c r="U95" s="76">
        <v>0</v>
      </c>
      <c r="V95" s="76">
        <v>4.1749999999999999E-3</v>
      </c>
      <c r="W95" s="76">
        <v>1.12E-4</v>
      </c>
      <c r="X95" s="76">
        <v>5.3000000000000001E-5</v>
      </c>
      <c r="Y95" s="76">
        <v>1.4549999999999999E-3</v>
      </c>
      <c r="Z95" s="76">
        <v>0</v>
      </c>
      <c r="AA95" s="76">
        <v>1.7200000000000001E-4</v>
      </c>
      <c r="AB95" s="76">
        <v>0</v>
      </c>
      <c r="AC95" s="76">
        <v>0</v>
      </c>
      <c r="AD95" s="76">
        <v>9.5699999999999995E-4</v>
      </c>
      <c r="AE95" s="76">
        <v>0</v>
      </c>
      <c r="AF95" s="76">
        <v>0</v>
      </c>
      <c r="AG95" s="76">
        <v>0</v>
      </c>
      <c r="AH95" s="76">
        <f t="shared" si="2"/>
        <v>6.9239999999999996E-3</v>
      </c>
    </row>
    <row r="96" spans="1:34" ht="12" customHeight="1">
      <c r="A96" s="94">
        <v>87</v>
      </c>
      <c r="B96" s="95" t="s">
        <v>186</v>
      </c>
      <c r="C96" s="76">
        <v>1.6580000000000001E-2</v>
      </c>
      <c r="D96" s="76">
        <v>2.5430000000000001E-3</v>
      </c>
      <c r="E96" s="76">
        <v>8.43E-4</v>
      </c>
      <c r="F96" s="76">
        <v>2.05E-4</v>
      </c>
      <c r="G96" s="76">
        <v>6.1399999999999996E-4</v>
      </c>
      <c r="H96" s="76">
        <v>9.5600000000000004E-4</v>
      </c>
      <c r="I96" s="76">
        <v>1.8200000000000001E-4</v>
      </c>
      <c r="J96" s="76">
        <v>2.114E-3</v>
      </c>
      <c r="K96" s="76">
        <v>2.6580000000000002E-3</v>
      </c>
      <c r="L96" s="76">
        <v>4.1869999999999997E-3</v>
      </c>
      <c r="M96" s="76">
        <v>3.4190000000000002E-3</v>
      </c>
      <c r="N96" s="76">
        <v>4.4539999999999996E-3</v>
      </c>
      <c r="O96" s="76">
        <v>1.8211999999999999E-2</v>
      </c>
      <c r="P96" s="76">
        <v>1.2826000000000001E-2</v>
      </c>
      <c r="Q96" s="76">
        <v>5.2100000000000002E-3</v>
      </c>
      <c r="R96" s="76">
        <v>6.646E-3</v>
      </c>
      <c r="S96" s="76">
        <v>2.7366000000000001E-2</v>
      </c>
      <c r="T96" s="76">
        <v>1.1635E-2</v>
      </c>
      <c r="U96" s="76">
        <v>0.124306</v>
      </c>
      <c r="V96" s="76">
        <v>4.7495999999999997E-2</v>
      </c>
      <c r="W96" s="76">
        <v>6.0944999999999999E-2</v>
      </c>
      <c r="X96" s="76">
        <v>3.0002000000000001E-2</v>
      </c>
      <c r="Y96" s="76">
        <v>9.8338999999999996E-2</v>
      </c>
      <c r="Z96" s="76">
        <v>0.13575699999999999</v>
      </c>
      <c r="AA96" s="76">
        <v>0.15573500000000001</v>
      </c>
      <c r="AB96" s="76">
        <v>0.10618</v>
      </c>
      <c r="AC96" s="76">
        <v>0.177652</v>
      </c>
      <c r="AD96" s="76">
        <v>0.12613799999999997</v>
      </c>
      <c r="AE96" s="76">
        <v>0.56887300000000007</v>
      </c>
      <c r="AF96" s="76">
        <v>0.3773240000000001</v>
      </c>
      <c r="AG96" s="76">
        <v>0.27574700000000008</v>
      </c>
      <c r="AH96" s="76">
        <f t="shared" si="2"/>
        <v>2.4051439999999999</v>
      </c>
    </row>
    <row r="97" spans="1:34" ht="12" customHeight="1">
      <c r="A97" s="94">
        <v>88</v>
      </c>
      <c r="B97" s="95" t="s">
        <v>187</v>
      </c>
      <c r="C97" s="76">
        <v>0</v>
      </c>
      <c r="D97" s="76">
        <v>0</v>
      </c>
      <c r="E97" s="76">
        <v>0</v>
      </c>
      <c r="F97" s="76">
        <v>0</v>
      </c>
      <c r="G97" s="76">
        <v>0</v>
      </c>
      <c r="H97" s="76">
        <v>0</v>
      </c>
      <c r="I97" s="76">
        <v>0</v>
      </c>
      <c r="J97" s="76">
        <v>0</v>
      </c>
      <c r="K97" s="76">
        <v>0</v>
      </c>
      <c r="L97" s="76">
        <v>0</v>
      </c>
      <c r="M97" s="76">
        <v>0</v>
      </c>
      <c r="N97" s="76">
        <v>0</v>
      </c>
      <c r="O97" s="76">
        <v>0</v>
      </c>
      <c r="P97" s="76">
        <v>2.6879999999999999E-3</v>
      </c>
      <c r="Q97" s="76">
        <v>6.7850000000000002E-3</v>
      </c>
      <c r="R97" s="76">
        <v>0</v>
      </c>
      <c r="S97" s="76">
        <v>1.3039E-2</v>
      </c>
      <c r="T97" s="76">
        <v>0</v>
      </c>
      <c r="U97" s="76">
        <v>0</v>
      </c>
      <c r="V97" s="76">
        <v>3.3399999999999999E-4</v>
      </c>
      <c r="W97" s="76">
        <v>0</v>
      </c>
      <c r="X97" s="76">
        <v>3.0299999999999999E-4</v>
      </c>
      <c r="Y97" s="76">
        <v>0</v>
      </c>
      <c r="Z97" s="76">
        <v>0</v>
      </c>
      <c r="AA97" s="76">
        <v>2.52E-4</v>
      </c>
      <c r="AB97" s="76">
        <v>0</v>
      </c>
      <c r="AC97" s="76">
        <v>3.4499999999999998E-4</v>
      </c>
      <c r="AD97" s="76">
        <v>5.8100000000000003E-4</v>
      </c>
      <c r="AE97" s="76">
        <v>4.4999999999999999E-4</v>
      </c>
      <c r="AF97" s="76">
        <v>1.05E-4</v>
      </c>
      <c r="AG97" s="76">
        <v>0</v>
      </c>
      <c r="AH97" s="76">
        <f t="shared" si="2"/>
        <v>2.4882000000000005E-2</v>
      </c>
    </row>
    <row r="98" spans="1:34" ht="12" customHeight="1">
      <c r="A98" s="94">
        <v>89</v>
      </c>
      <c r="B98" s="95" t="s">
        <v>188</v>
      </c>
      <c r="C98" s="76">
        <v>1.129E-3</v>
      </c>
      <c r="D98" s="76">
        <v>0</v>
      </c>
      <c r="E98" s="76">
        <v>0</v>
      </c>
      <c r="F98" s="76">
        <v>5.1999999999999995E-4</v>
      </c>
      <c r="G98" s="76">
        <v>1.92E-3</v>
      </c>
      <c r="H98" s="76">
        <v>0</v>
      </c>
      <c r="I98" s="76">
        <v>1.0385E-2</v>
      </c>
      <c r="J98" s="76">
        <v>0</v>
      </c>
      <c r="K98" s="76">
        <v>0</v>
      </c>
      <c r="L98" s="76">
        <v>0</v>
      </c>
      <c r="M98" s="76">
        <v>0</v>
      </c>
      <c r="N98" s="76">
        <v>6.2459999999999998E-3</v>
      </c>
      <c r="O98" s="76">
        <v>9.6000000000000002E-5</v>
      </c>
      <c r="P98" s="76">
        <v>8.3979999999999992E-3</v>
      </c>
      <c r="Q98" s="76">
        <v>1.2799999999999999E-4</v>
      </c>
      <c r="R98" s="76">
        <v>5.9249999999999997E-3</v>
      </c>
      <c r="S98" s="76">
        <v>4.73E-4</v>
      </c>
      <c r="T98" s="76">
        <v>1.7699999999999999E-4</v>
      </c>
      <c r="U98" s="76">
        <v>3.0299999999999999E-4</v>
      </c>
      <c r="V98" s="76">
        <v>1.3799999999999999E-4</v>
      </c>
      <c r="W98" s="76">
        <v>1.08E-4</v>
      </c>
      <c r="X98" s="76">
        <v>6.4260000000000003E-3</v>
      </c>
      <c r="Y98" s="76">
        <v>4.8939999999999999E-3</v>
      </c>
      <c r="Z98" s="76">
        <v>1.6799999999999999E-4</v>
      </c>
      <c r="AA98" s="76">
        <v>1.0664999999999999E-2</v>
      </c>
      <c r="AB98" s="76">
        <v>1.634E-3</v>
      </c>
      <c r="AC98" s="76">
        <v>2.2130000000000001E-3</v>
      </c>
      <c r="AD98" s="76">
        <v>3.3E-4</v>
      </c>
      <c r="AE98" s="76">
        <v>1.2850000000000001E-3</v>
      </c>
      <c r="AF98" s="76">
        <v>4.4950000000000007E-3</v>
      </c>
      <c r="AG98" s="76">
        <v>1.665E-3</v>
      </c>
      <c r="AH98" s="76">
        <f t="shared" si="2"/>
        <v>6.9720999999999991E-2</v>
      </c>
    </row>
    <row r="99" spans="1:34" ht="12" customHeight="1">
      <c r="A99" s="97">
        <v>90</v>
      </c>
      <c r="B99" s="98" t="s">
        <v>189</v>
      </c>
      <c r="C99" s="76">
        <v>0.214617</v>
      </c>
      <c r="D99" s="76">
        <v>7.2054999999999994E-2</v>
      </c>
      <c r="E99" s="76">
        <v>3.1102000000000001E-2</v>
      </c>
      <c r="F99" s="76">
        <v>0.245506</v>
      </c>
      <c r="G99" s="76">
        <v>0.27652700000000002</v>
      </c>
      <c r="H99" s="76">
        <v>3.0037999999999999E-2</v>
      </c>
      <c r="I99" s="76">
        <v>5.2304999999999997E-2</v>
      </c>
      <c r="J99" s="76">
        <v>0.98260599999999998</v>
      </c>
      <c r="K99" s="76">
        <v>0.52682700000000005</v>
      </c>
      <c r="L99" s="76">
        <v>5.5129999999999997E-3</v>
      </c>
      <c r="M99" s="76">
        <v>3.9779999999999998E-3</v>
      </c>
      <c r="N99" s="76">
        <v>4.1859999999999996E-3</v>
      </c>
      <c r="O99" s="76">
        <v>1.2874E-2</v>
      </c>
      <c r="P99" s="76">
        <v>1.5023E-2</v>
      </c>
      <c r="Q99" s="76">
        <v>1.2541999999999999E-2</v>
      </c>
      <c r="R99" s="76">
        <v>8.0870000000000004E-3</v>
      </c>
      <c r="S99" s="76">
        <v>1.7829999999999999E-2</v>
      </c>
      <c r="T99" s="76">
        <v>2.6308000000000002E-2</v>
      </c>
      <c r="U99" s="76">
        <v>1.7908E-2</v>
      </c>
      <c r="V99" s="76">
        <v>2.8718E-2</v>
      </c>
      <c r="W99" s="76">
        <v>4.4271999999999999E-2</v>
      </c>
      <c r="X99" s="76">
        <v>3.3859E-2</v>
      </c>
      <c r="Y99" s="76">
        <v>3.4203999999999998E-2</v>
      </c>
      <c r="Z99" s="76">
        <v>3.8406999999999997E-2</v>
      </c>
      <c r="AA99" s="76">
        <v>3.1697999999999997E-2</v>
      </c>
      <c r="AB99" s="76">
        <v>5.1466999999999999E-2</v>
      </c>
      <c r="AC99" s="76">
        <v>7.0146E-2</v>
      </c>
      <c r="AD99" s="76">
        <v>6.6305000000000003E-2</v>
      </c>
      <c r="AE99" s="76">
        <v>8.4164000000000003E-2</v>
      </c>
      <c r="AF99" s="76">
        <v>0.10112100000000003</v>
      </c>
      <c r="AG99" s="76">
        <v>0.34320800000000007</v>
      </c>
      <c r="AH99" s="76">
        <f t="shared" si="2"/>
        <v>3.4834009999999993</v>
      </c>
    </row>
    <row r="100" spans="1:34" ht="12" customHeight="1">
      <c r="A100" s="94">
        <v>91</v>
      </c>
      <c r="B100" s="95" t="s">
        <v>190</v>
      </c>
      <c r="C100" s="76">
        <v>9.776E-3</v>
      </c>
      <c r="D100" s="76">
        <v>2.1669000000000001E-2</v>
      </c>
      <c r="E100" s="76">
        <v>9.1299999999999992E-3</v>
      </c>
      <c r="F100" s="76">
        <v>2.4659999999999999E-3</v>
      </c>
      <c r="G100" s="76">
        <v>1.8808999999999999E-2</v>
      </c>
      <c r="H100" s="76">
        <v>8.0099999999999998E-3</v>
      </c>
      <c r="I100" s="76">
        <v>3.4667999999999997E-2</v>
      </c>
      <c r="J100" s="76">
        <v>2.017E-2</v>
      </c>
      <c r="K100" s="76">
        <v>7.1009999999999997E-3</v>
      </c>
      <c r="L100" s="76">
        <v>2.4090000000000001E-3</v>
      </c>
      <c r="M100" s="76">
        <v>1.743E-3</v>
      </c>
      <c r="N100" s="76">
        <v>9.2100000000000005E-4</v>
      </c>
      <c r="O100" s="76">
        <v>6.0070000000000002E-3</v>
      </c>
      <c r="P100" s="76">
        <v>6.1260000000000004E-3</v>
      </c>
      <c r="Q100" s="76">
        <v>1.403E-3</v>
      </c>
      <c r="R100" s="76">
        <v>1.4286E-2</v>
      </c>
      <c r="S100" s="76">
        <v>1.3600000000000001E-3</v>
      </c>
      <c r="T100" s="76">
        <v>9.0050000000000009E-3</v>
      </c>
      <c r="U100" s="76">
        <v>5.568E-3</v>
      </c>
      <c r="V100" s="76">
        <v>1.5820000000000001E-3</v>
      </c>
      <c r="W100" s="76">
        <v>8.9499999999999996E-4</v>
      </c>
      <c r="X100" s="76">
        <v>1.25E-4</v>
      </c>
      <c r="Y100" s="76">
        <v>3.4060000000000002E-3</v>
      </c>
      <c r="Z100" s="76">
        <v>7.8150000000000008E-3</v>
      </c>
      <c r="AA100" s="76">
        <v>1.9740000000000001E-3</v>
      </c>
      <c r="AB100" s="76">
        <v>1.6000000000000001E-3</v>
      </c>
      <c r="AC100" s="76">
        <v>6.4599999999999998E-4</v>
      </c>
      <c r="AD100" s="76">
        <v>1.6699999999999999E-4</v>
      </c>
      <c r="AE100" s="76">
        <v>5.4409999999999997E-3</v>
      </c>
      <c r="AF100" s="76">
        <v>6.0889999999999998E-3</v>
      </c>
      <c r="AG100" s="76">
        <v>3.1110000000000001E-3</v>
      </c>
      <c r="AH100" s="76">
        <f t="shared" si="2"/>
        <v>0.21347799999999997</v>
      </c>
    </row>
    <row r="101" spans="1:34" ht="12" customHeight="1">
      <c r="A101" s="94">
        <v>92</v>
      </c>
      <c r="B101" s="95" t="s">
        <v>191</v>
      </c>
      <c r="C101" s="76">
        <v>5.0699999999999996E-4</v>
      </c>
      <c r="D101" s="76">
        <v>0</v>
      </c>
      <c r="E101" s="76">
        <v>0</v>
      </c>
      <c r="F101" s="76">
        <v>0</v>
      </c>
      <c r="G101" s="76">
        <v>0</v>
      </c>
      <c r="H101" s="76">
        <v>0</v>
      </c>
      <c r="I101" s="76">
        <v>6.3E-5</v>
      </c>
      <c r="J101" s="76">
        <v>0</v>
      </c>
      <c r="K101" s="76">
        <v>0</v>
      </c>
      <c r="L101" s="76">
        <v>3.1E-4</v>
      </c>
      <c r="M101" s="76">
        <v>6.8599999999999998E-4</v>
      </c>
      <c r="N101" s="76">
        <v>0</v>
      </c>
      <c r="O101" s="76">
        <v>4.84E-4</v>
      </c>
      <c r="P101" s="76">
        <v>1.5799999999999999E-4</v>
      </c>
      <c r="Q101" s="76">
        <v>9.6400000000000001E-4</v>
      </c>
      <c r="R101" s="76">
        <v>6.5700000000000003E-4</v>
      </c>
      <c r="S101" s="76">
        <v>4.46E-4</v>
      </c>
      <c r="T101" s="76">
        <v>5.1999999999999995E-4</v>
      </c>
      <c r="U101" s="76">
        <v>6.6699999999999995E-4</v>
      </c>
      <c r="V101" s="76">
        <v>1.0480000000000001E-3</v>
      </c>
      <c r="W101" s="76">
        <v>2.3830000000000001E-3</v>
      </c>
      <c r="X101" s="76">
        <v>2.0100000000000001E-4</v>
      </c>
      <c r="Y101" s="76">
        <v>0</v>
      </c>
      <c r="Z101" s="76">
        <v>7.3999999999999999E-4</v>
      </c>
      <c r="AA101" s="76">
        <v>6.3900000000000003E-4</v>
      </c>
      <c r="AB101" s="76">
        <v>2.1429999999999999E-3</v>
      </c>
      <c r="AC101" s="76">
        <v>0</v>
      </c>
      <c r="AD101" s="76">
        <v>2.0899999999999998E-3</v>
      </c>
      <c r="AE101" s="76">
        <v>1.3340000000000001E-3</v>
      </c>
      <c r="AF101" s="76">
        <v>1.03E-4</v>
      </c>
      <c r="AG101" s="76">
        <v>5.4669999999999996E-3</v>
      </c>
      <c r="AH101" s="76">
        <f t="shared" si="2"/>
        <v>2.1609999999999997E-2</v>
      </c>
    </row>
    <row r="102" spans="1:34" ht="12" customHeight="1">
      <c r="A102" s="94">
        <v>93</v>
      </c>
      <c r="B102" s="95" t="s">
        <v>192</v>
      </c>
      <c r="C102" s="76" t="s">
        <v>230</v>
      </c>
      <c r="D102" s="76">
        <v>0</v>
      </c>
      <c r="E102" s="76">
        <v>0</v>
      </c>
      <c r="F102" s="76">
        <v>6.594E-3</v>
      </c>
      <c r="G102" s="76">
        <v>1.36E-4</v>
      </c>
      <c r="H102" s="76">
        <v>0</v>
      </c>
      <c r="I102" s="76">
        <v>9.2E-5</v>
      </c>
      <c r="J102" s="76">
        <v>5.3999999999999998E-5</v>
      </c>
      <c r="K102" s="76">
        <v>0</v>
      </c>
      <c r="L102" s="76">
        <v>7.7200000000000001E-4</v>
      </c>
      <c r="M102" s="76">
        <v>1.2788000000000001E-2</v>
      </c>
      <c r="N102" s="76">
        <v>1.4100000000000001E-4</v>
      </c>
      <c r="O102" s="76">
        <v>0</v>
      </c>
      <c r="P102" s="76">
        <v>0</v>
      </c>
      <c r="Q102" s="76" t="s">
        <v>230</v>
      </c>
      <c r="R102" s="76">
        <v>6.0330000000000002E-3</v>
      </c>
      <c r="S102" s="76">
        <v>9.7999999999999997E-5</v>
      </c>
      <c r="T102" s="76">
        <v>1.54E-4</v>
      </c>
      <c r="U102" s="76">
        <v>7.8560000000000001E-3</v>
      </c>
      <c r="V102" s="76">
        <v>1.354E-3</v>
      </c>
      <c r="W102" s="76">
        <v>3.2299999999999999E-4</v>
      </c>
      <c r="X102" s="76">
        <v>0.103673</v>
      </c>
      <c r="Y102" s="76">
        <v>1.304E-3</v>
      </c>
      <c r="Z102" s="76" t="s">
        <v>230</v>
      </c>
      <c r="AA102" s="76">
        <v>0</v>
      </c>
      <c r="AB102" s="76" t="s">
        <v>230</v>
      </c>
      <c r="AC102" s="76">
        <v>7.7700000000000002E-4</v>
      </c>
      <c r="AD102" s="76">
        <v>8.4900000000000004E-4</v>
      </c>
      <c r="AE102" s="76">
        <v>0</v>
      </c>
      <c r="AF102" s="76">
        <v>1.5100000000000001E-4</v>
      </c>
      <c r="AG102" s="76">
        <v>5.6899999999999995E-4</v>
      </c>
      <c r="AH102" s="76">
        <f t="shared" si="2"/>
        <v>0.14371799999999998</v>
      </c>
    </row>
    <row r="103" spans="1:34" ht="12" customHeight="1">
      <c r="A103" s="97">
        <v>94</v>
      </c>
      <c r="B103" s="98" t="s">
        <v>193</v>
      </c>
      <c r="C103" s="76">
        <v>4.5901999999999998E-2</v>
      </c>
      <c r="D103" s="76">
        <v>1.0657E-2</v>
      </c>
      <c r="E103" s="76">
        <v>4.5519999999999996E-3</v>
      </c>
      <c r="F103" s="76">
        <v>4.8320000000000004E-3</v>
      </c>
      <c r="G103" s="76">
        <v>1.8990000000000001E-3</v>
      </c>
      <c r="H103" s="76">
        <v>3.9719999999999998E-3</v>
      </c>
      <c r="I103" s="76">
        <v>1.4805E-2</v>
      </c>
      <c r="J103" s="76" t="s">
        <v>230</v>
      </c>
      <c r="K103" s="76">
        <v>7.3309999999999998E-3</v>
      </c>
      <c r="L103" s="76">
        <v>5.2228999999999998E-2</v>
      </c>
      <c r="M103" s="76">
        <v>8.0820000000000003E-2</v>
      </c>
      <c r="N103" s="76">
        <v>5.6100000000000004E-3</v>
      </c>
      <c r="O103" s="76">
        <v>1.5547E-2</v>
      </c>
      <c r="P103" s="76" t="s">
        <v>230</v>
      </c>
      <c r="Q103" s="76" t="s">
        <v>230</v>
      </c>
      <c r="R103" s="76" t="s">
        <v>230</v>
      </c>
      <c r="S103" s="76" t="s">
        <v>230</v>
      </c>
      <c r="T103" s="76">
        <v>1.0059999999999999E-2</v>
      </c>
      <c r="U103" s="76">
        <v>2.477E-3</v>
      </c>
      <c r="V103" s="76">
        <v>1.388E-2</v>
      </c>
      <c r="W103" s="76">
        <v>1.2444E-2</v>
      </c>
      <c r="X103" s="76">
        <v>8.3470000000000003E-3</v>
      </c>
      <c r="Y103" s="76" t="s">
        <v>230</v>
      </c>
      <c r="Z103" s="76" t="s">
        <v>230</v>
      </c>
      <c r="AA103" s="76">
        <v>2.1236999999999999E-2</v>
      </c>
      <c r="AB103" s="76" t="s">
        <v>230</v>
      </c>
      <c r="AC103" s="76">
        <v>0.11761099999999999</v>
      </c>
      <c r="AD103" s="76">
        <v>2.3139E-2</v>
      </c>
      <c r="AE103" s="76">
        <v>1.0702999999999999E-2</v>
      </c>
      <c r="AF103" s="76">
        <v>5.4780000000000002E-3</v>
      </c>
      <c r="AG103" s="76">
        <v>1.0298E-2</v>
      </c>
      <c r="AH103" s="76">
        <f t="shared" si="2"/>
        <v>0.48383000000000004</v>
      </c>
    </row>
    <row r="104" spans="1:34" ht="12" customHeight="1">
      <c r="A104" s="94">
        <v>95</v>
      </c>
      <c r="B104" s="95" t="s">
        <v>194</v>
      </c>
      <c r="C104" s="76">
        <v>1.736E-2</v>
      </c>
      <c r="D104" s="76">
        <v>1.6639000000000001E-2</v>
      </c>
      <c r="E104" s="76">
        <v>1.1863E-2</v>
      </c>
      <c r="F104" s="76">
        <v>2.3372E-2</v>
      </c>
      <c r="G104" s="76">
        <v>8.3540000000000003E-3</v>
      </c>
      <c r="H104" s="76" t="s">
        <v>230</v>
      </c>
      <c r="I104" s="76" t="s">
        <v>230</v>
      </c>
      <c r="J104" s="76" t="s">
        <v>230</v>
      </c>
      <c r="K104" s="76">
        <v>1.0870000000000001E-3</v>
      </c>
      <c r="L104" s="76">
        <v>7.6199999999999998E-4</v>
      </c>
      <c r="M104" s="76" t="s">
        <v>230</v>
      </c>
      <c r="N104" s="76">
        <v>4.0509999999999999E-3</v>
      </c>
      <c r="O104" s="76">
        <v>7.3540000000000003E-3</v>
      </c>
      <c r="P104" s="76" t="s">
        <v>230</v>
      </c>
      <c r="Q104" s="76" t="s">
        <v>230</v>
      </c>
      <c r="R104" s="76" t="s">
        <v>230</v>
      </c>
      <c r="S104" s="76" t="s">
        <v>230</v>
      </c>
      <c r="T104" s="76">
        <v>9.6170000000000005E-3</v>
      </c>
      <c r="U104" s="76">
        <v>6.1000000000000004E-3</v>
      </c>
      <c r="V104" s="76" t="s">
        <v>230</v>
      </c>
      <c r="W104" s="76" t="s">
        <v>230</v>
      </c>
      <c r="X104" s="76" t="s">
        <v>230</v>
      </c>
      <c r="Y104" s="76" t="s">
        <v>230</v>
      </c>
      <c r="Z104" s="76" t="s">
        <v>230</v>
      </c>
      <c r="AA104" s="76" t="s">
        <v>230</v>
      </c>
      <c r="AB104" s="76" t="s">
        <v>230</v>
      </c>
      <c r="AC104" s="76" t="s">
        <v>230</v>
      </c>
      <c r="AD104" s="76">
        <v>0.76834399999999992</v>
      </c>
      <c r="AE104" s="76">
        <v>1.0478960000000002</v>
      </c>
      <c r="AF104" s="76">
        <v>0.892208</v>
      </c>
      <c r="AG104" s="76">
        <v>0.79131799999999985</v>
      </c>
      <c r="AH104" s="76">
        <f t="shared" si="2"/>
        <v>3.606325</v>
      </c>
    </row>
    <row r="105" spans="1:34" ht="12" customHeight="1">
      <c r="A105" s="94">
        <v>96</v>
      </c>
      <c r="B105" s="95" t="s">
        <v>195</v>
      </c>
      <c r="C105" s="76">
        <v>7.5069999999999998E-3</v>
      </c>
      <c r="D105" s="76">
        <v>3.2720000000000002E-3</v>
      </c>
      <c r="E105" s="76">
        <v>1.7895000000000001E-2</v>
      </c>
      <c r="F105" s="76">
        <v>1.9331999999999998E-2</v>
      </c>
      <c r="G105" s="76">
        <v>6.9300000000000004E-3</v>
      </c>
      <c r="H105" s="76" t="s">
        <v>230</v>
      </c>
      <c r="I105" s="76" t="s">
        <v>230</v>
      </c>
      <c r="J105" s="76" t="s">
        <v>230</v>
      </c>
      <c r="K105" s="76">
        <v>0.54406100000000002</v>
      </c>
      <c r="L105" s="76" t="s">
        <v>230</v>
      </c>
      <c r="M105" s="76" t="s">
        <v>230</v>
      </c>
      <c r="N105" s="76" t="s">
        <v>230</v>
      </c>
      <c r="O105" s="76">
        <v>2.3370000000000001E-3</v>
      </c>
      <c r="P105" s="76" t="s">
        <v>230</v>
      </c>
      <c r="Q105" s="76" t="s">
        <v>230</v>
      </c>
      <c r="R105" s="76" t="s">
        <v>230</v>
      </c>
      <c r="S105" s="76" t="s">
        <v>230</v>
      </c>
      <c r="T105" s="76" t="s">
        <v>230</v>
      </c>
      <c r="U105" s="76" t="s">
        <v>230</v>
      </c>
      <c r="V105" s="76" t="s">
        <v>230</v>
      </c>
      <c r="W105" s="76" t="s">
        <v>230</v>
      </c>
      <c r="X105" s="76" t="s">
        <v>230</v>
      </c>
      <c r="Y105" s="76" t="s">
        <v>230</v>
      </c>
      <c r="Z105" s="76" t="s">
        <v>230</v>
      </c>
      <c r="AA105" s="76" t="s">
        <v>230</v>
      </c>
      <c r="AB105" s="76" t="s">
        <v>230</v>
      </c>
      <c r="AC105" s="76" t="s">
        <v>230</v>
      </c>
      <c r="AD105" s="76">
        <v>2.7487999999999999E-2</v>
      </c>
      <c r="AE105" s="76">
        <v>3.0362E-2</v>
      </c>
      <c r="AF105" s="76">
        <v>4.9588E-2</v>
      </c>
      <c r="AG105" s="76">
        <v>3.8843000000000003E-2</v>
      </c>
      <c r="AH105" s="76">
        <f t="shared" si="2"/>
        <v>0.74761499999999992</v>
      </c>
    </row>
    <row r="106" spans="1:34" ht="12" customHeight="1">
      <c r="A106" s="94">
        <v>97</v>
      </c>
      <c r="B106" s="95" t="s">
        <v>196</v>
      </c>
      <c r="C106" s="76">
        <v>0</v>
      </c>
      <c r="D106" s="76">
        <v>0</v>
      </c>
      <c r="E106" s="76">
        <v>0</v>
      </c>
      <c r="F106" s="76">
        <v>0</v>
      </c>
      <c r="G106" s="76">
        <v>0</v>
      </c>
      <c r="H106" s="76" t="s">
        <v>230</v>
      </c>
      <c r="I106" s="76" t="s">
        <v>230</v>
      </c>
      <c r="J106" s="76" t="s">
        <v>230</v>
      </c>
      <c r="K106" s="76" t="s">
        <v>230</v>
      </c>
      <c r="L106" s="76" t="s">
        <v>230</v>
      </c>
      <c r="M106" s="76" t="s">
        <v>230</v>
      </c>
      <c r="N106" s="76" t="s">
        <v>230</v>
      </c>
      <c r="O106" s="76">
        <v>0</v>
      </c>
      <c r="P106" s="76" t="s">
        <v>230</v>
      </c>
      <c r="Q106" s="76" t="s">
        <v>230</v>
      </c>
      <c r="R106" s="76" t="s">
        <v>230</v>
      </c>
      <c r="S106" s="76" t="s">
        <v>230</v>
      </c>
      <c r="T106" s="76" t="s">
        <v>230</v>
      </c>
      <c r="U106" s="76" t="s">
        <v>230</v>
      </c>
      <c r="V106" s="76" t="s">
        <v>230</v>
      </c>
      <c r="W106" s="76" t="s">
        <v>230</v>
      </c>
      <c r="X106" s="76" t="s">
        <v>230</v>
      </c>
      <c r="Y106" s="76" t="s">
        <v>230</v>
      </c>
      <c r="Z106" s="76" t="s">
        <v>230</v>
      </c>
      <c r="AA106" s="76" t="s">
        <v>230</v>
      </c>
      <c r="AB106" s="76" t="s">
        <v>230</v>
      </c>
      <c r="AC106" s="76" t="s">
        <v>230</v>
      </c>
      <c r="AD106" s="76">
        <v>0</v>
      </c>
      <c r="AE106" s="76">
        <v>0</v>
      </c>
      <c r="AF106" s="76">
        <v>0</v>
      </c>
      <c r="AG106" s="76">
        <v>0</v>
      </c>
      <c r="AH106" s="76">
        <f t="shared" si="2"/>
        <v>0</v>
      </c>
    </row>
    <row r="107" spans="1:34" ht="12" customHeight="1">
      <c r="A107" s="94">
        <v>98</v>
      </c>
      <c r="B107" s="95" t="s">
        <v>197</v>
      </c>
      <c r="C107" s="76">
        <v>0</v>
      </c>
      <c r="D107" s="76">
        <v>0</v>
      </c>
      <c r="E107" s="76">
        <v>0</v>
      </c>
      <c r="F107" s="76" t="s">
        <v>230</v>
      </c>
      <c r="G107" s="76" t="s">
        <v>230</v>
      </c>
      <c r="H107" s="76" t="s">
        <v>230</v>
      </c>
      <c r="I107" s="76" t="s">
        <v>230</v>
      </c>
      <c r="J107" s="76" t="s">
        <v>230</v>
      </c>
      <c r="K107" s="76" t="s">
        <v>230</v>
      </c>
      <c r="L107" s="76" t="s">
        <v>230</v>
      </c>
      <c r="M107" s="76" t="s">
        <v>230</v>
      </c>
      <c r="N107" s="76" t="s">
        <v>230</v>
      </c>
      <c r="O107" s="76">
        <v>1.0778430000000001</v>
      </c>
      <c r="P107" s="76" t="s">
        <v>230</v>
      </c>
      <c r="Q107" s="76" t="s">
        <v>230</v>
      </c>
      <c r="R107" s="76" t="s">
        <v>230</v>
      </c>
      <c r="S107" s="76" t="s">
        <v>230</v>
      </c>
      <c r="T107" s="76" t="s">
        <v>230</v>
      </c>
      <c r="U107" s="76" t="s">
        <v>230</v>
      </c>
      <c r="V107" s="76" t="s">
        <v>230</v>
      </c>
      <c r="W107" s="76" t="s">
        <v>230</v>
      </c>
      <c r="X107" s="76" t="s">
        <v>230</v>
      </c>
      <c r="Y107" s="76" t="s">
        <v>230</v>
      </c>
      <c r="Z107" s="76" t="s">
        <v>230</v>
      </c>
      <c r="AA107" s="76" t="s">
        <v>230</v>
      </c>
      <c r="AB107" s="76" t="s">
        <v>230</v>
      </c>
      <c r="AC107" s="76" t="s">
        <v>230</v>
      </c>
      <c r="AD107" s="76">
        <v>5.7980999999999998E-2</v>
      </c>
      <c r="AE107" s="76">
        <v>5.9150000000000001E-3</v>
      </c>
      <c r="AF107" s="76">
        <v>7.0629999999999998E-3</v>
      </c>
      <c r="AG107" s="76">
        <v>0</v>
      </c>
      <c r="AH107" s="76">
        <f t="shared" si="2"/>
        <v>1.1488020000000001</v>
      </c>
    </row>
    <row r="108" spans="1:34" ht="12" customHeight="1">
      <c r="A108" s="94">
        <v>99</v>
      </c>
      <c r="B108" s="95" t="s">
        <v>198</v>
      </c>
      <c r="C108" s="76">
        <v>0</v>
      </c>
      <c r="D108" s="76">
        <v>8.0000000000000004E-4</v>
      </c>
      <c r="E108" s="76">
        <v>2.7750000000000001E-3</v>
      </c>
      <c r="F108" s="76" t="s">
        <v>230</v>
      </c>
      <c r="G108" s="76" t="s">
        <v>230</v>
      </c>
      <c r="H108" s="76" t="s">
        <v>230</v>
      </c>
      <c r="I108" s="76" t="s">
        <v>230</v>
      </c>
      <c r="J108" s="76" t="s">
        <v>230</v>
      </c>
      <c r="K108" s="76" t="s">
        <v>230</v>
      </c>
      <c r="L108" s="76" t="s">
        <v>230</v>
      </c>
      <c r="M108" s="76" t="s">
        <v>230</v>
      </c>
      <c r="N108" s="76" t="s">
        <v>230</v>
      </c>
      <c r="O108" s="76" t="s">
        <v>230</v>
      </c>
      <c r="P108" s="76" t="s">
        <v>230</v>
      </c>
      <c r="Q108" s="76" t="s">
        <v>230</v>
      </c>
      <c r="R108" s="76" t="s">
        <v>230</v>
      </c>
      <c r="S108" s="76" t="s">
        <v>230</v>
      </c>
      <c r="T108" s="76" t="s">
        <v>230</v>
      </c>
      <c r="U108" s="76" t="s">
        <v>230</v>
      </c>
      <c r="V108" s="76" t="s">
        <v>230</v>
      </c>
      <c r="W108" s="76" t="s">
        <v>230</v>
      </c>
      <c r="X108" s="76" t="s">
        <v>230</v>
      </c>
      <c r="Y108" s="76" t="s">
        <v>230</v>
      </c>
      <c r="Z108" s="76" t="s">
        <v>230</v>
      </c>
      <c r="AA108" s="76" t="s">
        <v>230</v>
      </c>
      <c r="AB108" s="76" t="s">
        <v>230</v>
      </c>
      <c r="AC108" s="76" t="s">
        <v>230</v>
      </c>
      <c r="AD108" s="76">
        <v>0</v>
      </c>
      <c r="AE108" s="76">
        <v>0</v>
      </c>
      <c r="AF108" s="76">
        <v>0</v>
      </c>
      <c r="AG108" s="76">
        <v>0</v>
      </c>
      <c r="AH108" s="76">
        <f t="shared" si="2"/>
        <v>3.5750000000000001E-3</v>
      </c>
    </row>
    <row r="109" spans="1:34" ht="12" customHeight="1">
      <c r="A109" s="69"/>
      <c r="B109" s="79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</row>
    <row r="110" spans="1:34" ht="12" customHeight="1" thickBot="1">
      <c r="A110" s="71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</row>
    <row r="111" spans="1:34" ht="12" customHeight="1" thickTop="1">
      <c r="A111" s="122" t="s">
        <v>217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</row>
    <row r="112" spans="1:34" ht="12" customHeight="1" thickBo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</row>
    <row r="113" spans="1:34" ht="12" customHeight="1" thickTop="1" thickBot="1">
      <c r="A113" s="70"/>
      <c r="B113" s="73"/>
      <c r="C113" s="74">
        <v>1990</v>
      </c>
      <c r="D113" s="74">
        <v>1991</v>
      </c>
      <c r="E113" s="74">
        <v>1992</v>
      </c>
      <c r="F113" s="74">
        <v>1993</v>
      </c>
      <c r="G113" s="74">
        <v>1994</v>
      </c>
      <c r="H113" s="74">
        <v>1995</v>
      </c>
      <c r="I113" s="74">
        <v>1996</v>
      </c>
      <c r="J113" s="74">
        <v>1997</v>
      </c>
      <c r="K113" s="74">
        <v>1998</v>
      </c>
      <c r="L113" s="74">
        <v>1999</v>
      </c>
      <c r="M113" s="74">
        <v>2000</v>
      </c>
      <c r="N113" s="74">
        <v>2001</v>
      </c>
      <c r="O113" s="74">
        <v>2002</v>
      </c>
      <c r="P113" s="74">
        <v>2003</v>
      </c>
      <c r="Q113" s="74">
        <v>2004</v>
      </c>
      <c r="R113" s="74">
        <v>2005</v>
      </c>
      <c r="S113" s="74">
        <v>2006</v>
      </c>
      <c r="T113" s="74">
        <v>2007</v>
      </c>
      <c r="U113" s="74">
        <v>2008</v>
      </c>
      <c r="V113" s="74">
        <v>2009</v>
      </c>
      <c r="W113" s="74">
        <v>2010</v>
      </c>
      <c r="X113" s="74">
        <v>2011</v>
      </c>
      <c r="Y113" s="74">
        <v>2012</v>
      </c>
      <c r="Z113" s="75">
        <v>2013</v>
      </c>
      <c r="AA113" s="74">
        <v>2014</v>
      </c>
      <c r="AB113" s="74">
        <v>2015</v>
      </c>
      <c r="AC113" s="75">
        <v>2016</v>
      </c>
      <c r="AD113" s="74">
        <v>2017</v>
      </c>
      <c r="AE113" s="75">
        <v>2018</v>
      </c>
      <c r="AF113" s="75">
        <v>2019</v>
      </c>
      <c r="AG113" s="75">
        <v>2020</v>
      </c>
      <c r="AH113" s="75" t="s">
        <v>240</v>
      </c>
    </row>
    <row r="114" spans="1:34" ht="12" customHeight="1" thickTop="1">
      <c r="A114" s="70"/>
      <c r="B114" s="73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H114" s="67"/>
    </row>
    <row r="115" spans="1:34" ht="12" customHeight="1">
      <c r="A115" s="70"/>
      <c r="B115" s="73" t="s">
        <v>83</v>
      </c>
      <c r="C115" s="83">
        <f>IF('C6'!C10&gt;0,'C9'!C10/'C6'!C10*100,"--")</f>
        <v>6.5247205890900588</v>
      </c>
      <c r="D115" s="83">
        <f>IF('C6'!D10&gt;0,'C9'!D10/'C6'!D10*100,"--")</f>
        <v>7.7578507847743134</v>
      </c>
      <c r="E115" s="83">
        <f>IF('C6'!E10&gt;0,'C9'!E10/'C6'!E10*100,"--")</f>
        <v>5.6749228920666637</v>
      </c>
      <c r="F115" s="83">
        <f>IF('C6'!F10&gt;0,'C9'!F10/'C6'!F10*100,"--")</f>
        <v>4.5916308295122494</v>
      </c>
      <c r="G115" s="83">
        <f>IF('C6'!G10&gt;0,'C9'!G10/'C6'!G10*100,"--")</f>
        <v>4.8053929468595493</v>
      </c>
      <c r="H115" s="83">
        <f>IF('C6'!H10&gt;0,'C9'!H10/'C6'!H10*100,"--")</f>
        <v>4.7959644964069961</v>
      </c>
      <c r="I115" s="83">
        <f>IF('C6'!I10&gt;0,'C9'!I10/'C6'!I10*100,"--")</f>
        <v>4.7949209787941935</v>
      </c>
      <c r="J115" s="83">
        <f>IF('C6'!J10&gt;0,'C9'!J10/'C6'!J10*100,"--")</f>
        <v>4.9475164800869269</v>
      </c>
      <c r="K115" s="83">
        <f>IF('C6'!K10&gt;0,'C9'!K10/'C6'!K10*100,"--")</f>
        <v>5.1239531503569182</v>
      </c>
      <c r="L115" s="83">
        <f>IF('C6'!L10&gt;0,'C9'!L10/'C6'!L10*100,"--")</f>
        <v>4.8013715237177834</v>
      </c>
      <c r="M115" s="83">
        <f>IF('C6'!M10&gt;0,'C9'!M10/'C6'!M10*100,"--")</f>
        <v>5.5855889488133306</v>
      </c>
      <c r="N115" s="83">
        <f>IF('C6'!N10&gt;0,'C9'!N10/'C6'!N10*100,"--")</f>
        <v>4.1851493649185665</v>
      </c>
      <c r="O115" s="83">
        <f>IF('C6'!O10&gt;0,'C9'!O10/'C6'!O10*100,"--")</f>
        <v>3.5419644030800876</v>
      </c>
      <c r="P115" s="83">
        <f>IF('C6'!P10&gt;0,'C9'!P10/'C6'!P10*100,"--")</f>
        <v>3.4552788202313307</v>
      </c>
      <c r="Q115" s="83">
        <f>IF('C6'!Q10&gt;0,'C9'!Q10/'C6'!Q10*100,"--")</f>
        <v>3.4614260537073163</v>
      </c>
      <c r="R115" s="83">
        <f>IF('C6'!R10&gt;0,'C9'!R10/'C6'!R10*100,"--")</f>
        <v>3.046548851144367</v>
      </c>
      <c r="S115" s="83">
        <f>IF('C6'!S10&gt;0,'C9'!S10/'C6'!S10*100,"--")</f>
        <v>2.8762458472971058</v>
      </c>
      <c r="T115" s="83">
        <f>IF('C6'!T10&gt;0,'C9'!T10/'C6'!T10*100,"--")</f>
        <v>1.90392640872259</v>
      </c>
      <c r="U115" s="83">
        <f>IF('C6'!U10&gt;0,'C9'!U10/'C6'!U10*100,"--")</f>
        <v>1.2475356343599835</v>
      </c>
      <c r="V115" s="83">
        <f>IF('C6'!V10&gt;0,'C9'!V10/'C6'!V10*100,"--")</f>
        <v>0.84781122939786469</v>
      </c>
      <c r="W115" s="83">
        <f>IF('C6'!W10&gt;0,'C9'!W10/'C6'!W10*100,"--")</f>
        <v>0.83943277458933518</v>
      </c>
      <c r="X115" s="83">
        <f>IF('C6'!X10&gt;0,'C9'!X10/'C6'!X10*100,"--")</f>
        <v>0.58364714927538153</v>
      </c>
      <c r="Y115" s="83">
        <f>IF('C6'!Y10&gt;0,'C9'!Y10/'C6'!Y10*100,"--")</f>
        <v>0.55399221536222509</v>
      </c>
      <c r="Z115" s="83">
        <f>IF('C6'!Z10&gt;0,'C9'!Z10/'C6'!Z10*100,"--")</f>
        <v>0.6258416422373273</v>
      </c>
      <c r="AA115" s="83">
        <f>IF('C6'!AA10&gt;0,'C9'!AA10/'C6'!AA10*100,"--")</f>
        <v>0.60089409333142463</v>
      </c>
      <c r="AB115" s="83">
        <f>IF('C6'!AB10&gt;0,'C9'!AB10/'C6'!AB10*100,"--")</f>
        <v>0.9908176752954766</v>
      </c>
      <c r="AC115" s="83">
        <f>IF('C6'!AC10&gt;0,'C9'!AC10/'C6'!AC10*100,"--")</f>
        <v>0.94236500719723848</v>
      </c>
      <c r="AD115" s="83">
        <f>IF('C6'!AD10&gt;0,'C9'!AD10/'C6'!AD10*100,"--")</f>
        <v>0.85353272817283821</v>
      </c>
      <c r="AE115" s="83">
        <f>IF('C6'!AE10&gt;0,'C9'!AE10/'C6'!AE10*100,"--")</f>
        <v>0.9177466332972789</v>
      </c>
      <c r="AF115" s="83">
        <f>IF('C6'!AF10&gt;0,'C9'!AF10/'C6'!AF10*100,"--")</f>
        <v>0.86012870660514795</v>
      </c>
      <c r="AG115" s="83">
        <f>IF('C6'!AG10&gt;0,'C9'!AG10/'C6'!AG10*100,"--")</f>
        <v>0.77899230263275754</v>
      </c>
      <c r="AH115" s="83">
        <f>IF('C6'!AH10&gt;0,'C9'!AH10/'C6'!AH10*100,"--")</f>
        <v>2.0343796411106609</v>
      </c>
    </row>
    <row r="116" spans="1:34" ht="12" customHeight="1">
      <c r="A116" s="70">
        <v>1</v>
      </c>
      <c r="B116" s="79" t="s">
        <v>101</v>
      </c>
      <c r="C116" s="83">
        <f>IF('C6'!C11&gt;0,'C9'!C11/'C6'!C11*100,"--")</f>
        <v>0.29670657786581456</v>
      </c>
      <c r="D116" s="83">
        <f>IF('C6'!D11&gt;0,'C9'!D11/'C6'!D11*100,"--")</f>
        <v>0.38619997230300646</v>
      </c>
      <c r="E116" s="83">
        <f>IF('C6'!E11&gt;0,'C9'!E11/'C6'!E11*100,"--")</f>
        <v>0</v>
      </c>
      <c r="F116" s="83">
        <f>IF('C6'!F11&gt;0,'C9'!F11/'C6'!F11*100,"--")</f>
        <v>1.2203560266672199E-2</v>
      </c>
      <c r="G116" s="83">
        <f>IF('C6'!G11&gt;0,'C9'!G11/'C6'!G11*100,"--")</f>
        <v>2.8646843365426441E-2</v>
      </c>
      <c r="H116" s="83">
        <f>IF('C6'!H11&gt;0,'C9'!H11/'C6'!H11*100,"--")</f>
        <v>1.8104447896383487E-2</v>
      </c>
      <c r="I116" s="83">
        <f>IF('C6'!I11&gt;0,'C9'!I11/'C6'!I11*100,"--")</f>
        <v>0</v>
      </c>
      <c r="J116" s="83">
        <f>IF('C6'!J11&gt;0,'C9'!J11/'C6'!J11*100,"--")</f>
        <v>0</v>
      </c>
      <c r="K116" s="83">
        <f>IF('C6'!K11&gt;0,'C9'!K11/'C6'!K11*100,"--")</f>
        <v>0</v>
      </c>
      <c r="L116" s="83">
        <f>IF('C6'!L11&gt;0,'C9'!L11/'C6'!L11*100,"--")</f>
        <v>1.1590957303724633E-2</v>
      </c>
      <c r="M116" s="83">
        <f>IF('C6'!M11&gt;0,'C9'!M11/'C6'!M11*100,"--")</f>
        <v>2.1269324033280811E-2</v>
      </c>
      <c r="N116" s="83">
        <f>IF('C6'!N11&gt;0,'C9'!N11/'C6'!N11*100,"--")</f>
        <v>0</v>
      </c>
      <c r="O116" s="83">
        <f>IF('C6'!O11&gt;0,'C9'!O11/'C6'!O11*100,"--")</f>
        <v>0</v>
      </c>
      <c r="P116" s="83">
        <f>IF('C6'!P11&gt;0,'C9'!P11/'C6'!P11*100,"--")</f>
        <v>0</v>
      </c>
      <c r="Q116" s="83">
        <f>IF('C6'!Q11&gt;0,'C9'!Q11/'C6'!Q11*100,"--")</f>
        <v>8.9691179108564115E-3</v>
      </c>
      <c r="R116" s="83">
        <f>IF('C6'!R11&gt;0,'C9'!R11/'C6'!R11*100,"--")</f>
        <v>0</v>
      </c>
      <c r="S116" s="83">
        <f>IF('C6'!S11&gt;0,'C9'!S11/'C6'!S11*100,"--")</f>
        <v>0</v>
      </c>
      <c r="T116" s="83">
        <f>IF('C6'!T11&gt;0,'C9'!T11/'C6'!T11*100,"--")</f>
        <v>0</v>
      </c>
      <c r="U116" s="83">
        <f>IF('C6'!U11&gt;0,'C9'!U11/'C6'!U11*100,"--")</f>
        <v>0</v>
      </c>
      <c r="V116" s="83">
        <f>IF('C6'!V11&gt;0,'C9'!V11/'C6'!V11*100,"--")</f>
        <v>2.7774826702440651E-3</v>
      </c>
      <c r="W116" s="83">
        <f>IF('C6'!W11&gt;0,'C9'!W11/'C6'!W11*100,"--")</f>
        <v>0</v>
      </c>
      <c r="X116" s="83">
        <f>IF('C6'!X11&gt;0,'C9'!X11/'C6'!X11*100,"--")</f>
        <v>0</v>
      </c>
      <c r="Y116" s="83">
        <f>IF('C6'!Y11&gt;0,'C9'!Y11/'C6'!Y11*100,"--")</f>
        <v>0</v>
      </c>
      <c r="Z116" s="83">
        <f>IF('C6'!Z11&gt;0,'C9'!Z11/'C6'!Z11*100,"--")</f>
        <v>0</v>
      </c>
      <c r="AA116" s="83">
        <f>IF('C6'!AA11&gt;0,'C9'!AA11/'C6'!AA11*100,"--")</f>
        <v>0</v>
      </c>
      <c r="AB116" s="83">
        <f>IF('C6'!AB11&gt;0,'C9'!AB11/'C6'!AB11*100,"--")</f>
        <v>0</v>
      </c>
      <c r="AC116" s="83">
        <f>IF('C6'!AC11&gt;0,'C9'!AC11/'C6'!AC11*100,"--")</f>
        <v>0</v>
      </c>
      <c r="AD116" s="83">
        <f>IF('C6'!AD11&gt;0,'C9'!AD11/'C6'!AD11*100,"--")</f>
        <v>2.9906232458844426E-3</v>
      </c>
      <c r="AE116" s="83">
        <f>IF('C6'!AE11&gt;0,'C9'!AE11/'C6'!AE11*100,"--")</f>
        <v>0</v>
      </c>
      <c r="AF116" s="83">
        <f>IF('C6'!AF11&gt;0,'C9'!AF11/'C6'!AF11*100,"--")</f>
        <v>0</v>
      </c>
      <c r="AG116" s="83">
        <f>IF('C6'!AG11&gt;0,'C9'!AG11/'C6'!AG11*100,"--")</f>
        <v>0</v>
      </c>
      <c r="AH116" s="83">
        <f>IF('C6'!AH11&gt;0,'C9'!AH11/'C6'!AH11*100,"--")</f>
        <v>1.2834639704313564E-2</v>
      </c>
    </row>
    <row r="117" spans="1:34" ht="12" customHeight="1">
      <c r="A117" s="70">
        <v>2</v>
      </c>
      <c r="B117" s="79" t="s">
        <v>102</v>
      </c>
      <c r="C117" s="83">
        <f>IF('C6'!C12&gt;0,'C9'!C12/'C6'!C12*100,"--")</f>
        <v>1.4343468987690781E-2</v>
      </c>
      <c r="D117" s="83">
        <f>IF('C6'!D12&gt;0,'C9'!D12/'C6'!D12*100,"--")</f>
        <v>3.8484161701651698E-2</v>
      </c>
      <c r="E117" s="83">
        <f>IF('C6'!E12&gt;0,'C9'!E12/'C6'!E12*100,"--")</f>
        <v>7.6017916831788546E-2</v>
      </c>
      <c r="F117" s="83">
        <f>IF('C6'!F12&gt;0,'C9'!F12/'C6'!F12*100,"--")</f>
        <v>0.12933661991519513</v>
      </c>
      <c r="G117" s="83">
        <f>IF('C6'!G12&gt;0,'C9'!G12/'C6'!G12*100,"--")</f>
        <v>5.6297777661599761E-2</v>
      </c>
      <c r="H117" s="83">
        <f>IF('C6'!H12&gt;0,'C9'!H12/'C6'!H12*100,"--")</f>
        <v>1.0270459721040185E-2</v>
      </c>
      <c r="I117" s="83">
        <f>IF('C6'!I12&gt;0,'C9'!I12/'C6'!I12*100,"--")</f>
        <v>2.8881478177787651E-2</v>
      </c>
      <c r="J117" s="83">
        <f>IF('C6'!J12&gt;0,'C9'!J12/'C6'!J12*100,"--")</f>
        <v>1.839091760803073E-2</v>
      </c>
      <c r="K117" s="83">
        <f>IF('C6'!K12&gt;0,'C9'!K12/'C6'!K12*100,"--")</f>
        <v>1.8441291636428613E-2</v>
      </c>
      <c r="L117" s="83">
        <f>IF('C6'!L12&gt;0,'C9'!L12/'C6'!L12*100,"--")</f>
        <v>5.8932334568568201E-3</v>
      </c>
      <c r="M117" s="83">
        <f>IF('C6'!M12&gt;0,'C9'!M12/'C6'!M12*100,"--")</f>
        <v>5.0010885521549666E-3</v>
      </c>
      <c r="N117" s="83">
        <f>IF('C6'!N12&gt;0,'C9'!N12/'C6'!N12*100,"--")</f>
        <v>3.2200045658658492E-3</v>
      </c>
      <c r="O117" s="83">
        <f>IF('C6'!O12&gt;0,'C9'!O12/'C6'!O12*100,"--")</f>
        <v>1.5147034140221985E-3</v>
      </c>
      <c r="P117" s="83">
        <f>IF('C6'!P12&gt;0,'C9'!P12/'C6'!P12*100,"--")</f>
        <v>8.9488909172180438E-3</v>
      </c>
      <c r="Q117" s="83">
        <f>IF('C6'!Q12&gt;0,'C9'!Q12/'C6'!Q12*100,"--")</f>
        <v>3.4187516719472504E-2</v>
      </c>
      <c r="R117" s="83">
        <f>IF('C6'!R12&gt;0,'C9'!R12/'C6'!R12*100,"--")</f>
        <v>2.9725688674317831E-2</v>
      </c>
      <c r="S117" s="83">
        <f>IF('C6'!S12&gt;0,'C9'!S12/'C6'!S12*100,"--")</f>
        <v>3.7157407505852481E-2</v>
      </c>
      <c r="T117" s="83">
        <f>IF('C6'!T12&gt;0,'C9'!T12/'C6'!T12*100,"--")</f>
        <v>1.5284932437222091E-2</v>
      </c>
      <c r="U117" s="83">
        <f>IF('C6'!U12&gt;0,'C9'!U12/'C6'!U12*100,"--")</f>
        <v>2.0297989591246419E-3</v>
      </c>
      <c r="V117" s="83">
        <f>IF('C6'!V12&gt;0,'C9'!V12/'C6'!V12*100,"--")</f>
        <v>1.8777620921004198E-2</v>
      </c>
      <c r="W117" s="83">
        <f>IF('C6'!W12&gt;0,'C9'!W12/'C6'!W12*100,"--")</f>
        <v>2.3915267623510691E-3</v>
      </c>
      <c r="X117" s="83">
        <f>IF('C6'!X12&gt;0,'C9'!X12/'C6'!X12*100,"--")</f>
        <v>8.3471983640753963E-4</v>
      </c>
      <c r="Y117" s="83">
        <f>IF('C6'!Y12&gt;0,'C9'!Y12/'C6'!Y12*100,"--")</f>
        <v>1.2336939350726754E-3</v>
      </c>
      <c r="Z117" s="83">
        <f>IF('C6'!Z12&gt;0,'C9'!Z12/'C6'!Z12*100,"--")</f>
        <v>5.9442545988678608E-4</v>
      </c>
      <c r="AA117" s="83">
        <f>IF('C6'!AA12&gt;0,'C9'!AA12/'C6'!AA12*100,"--")</f>
        <v>1.6896070299920584E-3</v>
      </c>
      <c r="AB117" s="83">
        <f>IF('C6'!AB12&gt;0,'C9'!AB12/'C6'!AB12*100,"--")</f>
        <v>7.2106721287184758E-4</v>
      </c>
      <c r="AC117" s="83">
        <f>IF('C6'!AC12&gt;0,'C9'!AC12/'C6'!AC12*100,"--")</f>
        <v>2.3154325303637599E-3</v>
      </c>
      <c r="AD117" s="83">
        <f>IF('C6'!AD12&gt;0,'C9'!AD12/'C6'!AD12*100,"--")</f>
        <v>2.1234122383675413E-3</v>
      </c>
      <c r="AE117" s="83">
        <f>IF('C6'!AE12&gt;0,'C9'!AE12/'C6'!AE12*100,"--")</f>
        <v>2.263793016531913E-2</v>
      </c>
      <c r="AF117" s="83">
        <f>IF('C6'!AF12&gt;0,'C9'!AF12/'C6'!AF12*100,"--")</f>
        <v>1.780204269376642E-2</v>
      </c>
      <c r="AG117" s="83">
        <f>IF('C6'!AG12&gt;0,'C9'!AG12/'C6'!AG12*100,"--")</f>
        <v>2.3750356134070475E-3</v>
      </c>
      <c r="AH117" s="83">
        <f>IF('C6'!AH12&gt;0,'C9'!AH12/'C6'!AH12*100,"--")</f>
        <v>1.7877615994100558E-2</v>
      </c>
    </row>
    <row r="118" spans="1:34" ht="12" customHeight="1">
      <c r="A118" s="70">
        <v>3</v>
      </c>
      <c r="B118" s="79" t="s">
        <v>103</v>
      </c>
      <c r="C118" s="83">
        <f>IF('C6'!C13&gt;0,'C9'!C13/'C6'!C13*100,"--")</f>
        <v>1.3739748359111462E-2</v>
      </c>
      <c r="D118" s="83">
        <f>IF('C6'!D13&gt;0,'C9'!D13/'C6'!D13*100,"--")</f>
        <v>8.2885059157087864E-3</v>
      </c>
      <c r="E118" s="83">
        <f>IF('C6'!E13&gt;0,'C9'!E13/'C6'!E13*100,"--")</f>
        <v>4.7825265413742167E-4</v>
      </c>
      <c r="F118" s="83">
        <f>IF('C6'!F13&gt;0,'C9'!F13/'C6'!F13*100,"--")</f>
        <v>1.2671795371449303E-3</v>
      </c>
      <c r="G118" s="83">
        <f>IF('C6'!G13&gt;0,'C9'!G13/'C6'!G13*100,"--")</f>
        <v>4.3197855406675831E-4</v>
      </c>
      <c r="H118" s="83">
        <f>IF('C6'!H13&gt;0,'C9'!H13/'C6'!H13*100,"--")</f>
        <v>2.3932621749015587E-4</v>
      </c>
      <c r="I118" s="83">
        <f>IF('C6'!I13&gt;0,'C9'!I13/'C6'!I13*100,"--")</f>
        <v>4.7793327556065832E-3</v>
      </c>
      <c r="J118" s="83">
        <f>IF('C6'!J13&gt;0,'C9'!J13/'C6'!J13*100,"--")</f>
        <v>4.861121279119141E-4</v>
      </c>
      <c r="K118" s="83">
        <f>IF('C6'!K13&gt;0,'C9'!K13/'C6'!K13*100,"--")</f>
        <v>1.5754418570566517E-4</v>
      </c>
      <c r="L118" s="83">
        <f>IF('C6'!L13&gt;0,'C9'!L13/'C6'!L13*100,"--")</f>
        <v>4.7781894166984261E-4</v>
      </c>
      <c r="M118" s="83">
        <f>IF('C6'!M13&gt;0,'C9'!M13/'C6'!M13*100,"--")</f>
        <v>5.3413262535650099E-5</v>
      </c>
      <c r="N118" s="83">
        <f>IF('C6'!N13&gt;0,'C9'!N13/'C6'!N13*100,"--")</f>
        <v>7.0767006362869265E-5</v>
      </c>
      <c r="O118" s="83">
        <f>IF('C6'!O13&gt;0,'C9'!O13/'C6'!O13*100,"--")</f>
        <v>0</v>
      </c>
      <c r="P118" s="83">
        <f>IF('C6'!P13&gt;0,'C9'!P13/'C6'!P13*100,"--")</f>
        <v>0</v>
      </c>
      <c r="Q118" s="83">
        <f>IF('C6'!Q13&gt;0,'C9'!Q13/'C6'!Q13*100,"--")</f>
        <v>0</v>
      </c>
      <c r="R118" s="83">
        <f>IF('C6'!R13&gt;0,'C9'!R13/'C6'!R13*100,"--")</f>
        <v>3.7677070846394932E-5</v>
      </c>
      <c r="S118" s="83">
        <f>IF('C6'!S13&gt;0,'C9'!S13/'C6'!S13*100,"--")</f>
        <v>5.3232632549357878E-6</v>
      </c>
      <c r="T118" s="83">
        <f>IF('C6'!T13&gt;0,'C9'!T13/'C6'!T13*100,"--")</f>
        <v>3.0365610905408826E-4</v>
      </c>
      <c r="U118" s="83">
        <f>IF('C6'!U13&gt;0,'C9'!U13/'C6'!U13*100,"--")</f>
        <v>5.4326004542740504E-6</v>
      </c>
      <c r="V118" s="83">
        <f>IF('C6'!V13&gt;0,'C9'!V13/'C6'!V13*100,"--")</f>
        <v>6.2203163910022868E-4</v>
      </c>
      <c r="W118" s="83">
        <f>IF('C6'!W13&gt;0,'C9'!W13/'C6'!W13*100,"--")</f>
        <v>1.5097155915541817E-3</v>
      </c>
      <c r="X118" s="83">
        <f>IF('C6'!X13&gt;0,'C9'!X13/'C6'!X13*100,"--")</f>
        <v>6.6106364814589214E-4</v>
      </c>
      <c r="Y118" s="83">
        <f>IF('C6'!Y13&gt;0,'C9'!Y13/'C6'!Y13*100,"--")</f>
        <v>1.8084140497491687E-5</v>
      </c>
      <c r="Z118" s="83">
        <f>IF('C6'!Z13&gt;0,'C9'!Z13/'C6'!Z13*100,"--")</f>
        <v>1.0330117208046993E-3</v>
      </c>
      <c r="AA118" s="83">
        <f>IF('C6'!AA13&gt;0,'C9'!AA13/'C6'!AA13*100,"--")</f>
        <v>8.9578287815536407E-5</v>
      </c>
      <c r="AB118" s="83">
        <f>IF('C6'!AB13&gt;0,'C9'!AB13/'C6'!AB13*100,"--")</f>
        <v>0</v>
      </c>
      <c r="AC118" s="83">
        <f>IF('C6'!AC13&gt;0,'C9'!AC13/'C6'!AC13*100,"--")</f>
        <v>0</v>
      </c>
      <c r="AD118" s="83">
        <f>IF('C6'!AD13&gt;0,'C9'!AD13/'C6'!AD13*100,"--")</f>
        <v>2.0221402295423281E-5</v>
      </c>
      <c r="AE118" s="83">
        <f>IF('C6'!AE13&gt;0,'C9'!AE13/'C6'!AE13*100,"--")</f>
        <v>4.8454752472054522E-4</v>
      </c>
      <c r="AF118" s="83">
        <f>IF('C6'!AF13&gt;0,'C9'!AF13/'C6'!AF13*100,"--")</f>
        <v>6.1837876105858797E-5</v>
      </c>
      <c r="AG118" s="83">
        <f>IF('C6'!AG13&gt;0,'C9'!AG13/'C6'!AG13*100,"--")</f>
        <v>1.9560671468060687E-5</v>
      </c>
      <c r="AH118" s="83">
        <f>IF('C6'!AH13&gt;0,'C9'!AH13/'C6'!AH13*100,"--")</f>
        <v>7.1835805989076075E-4</v>
      </c>
    </row>
    <row r="119" spans="1:34" ht="12" customHeight="1">
      <c r="A119" s="70">
        <v>4</v>
      </c>
      <c r="B119" s="79" t="s">
        <v>104</v>
      </c>
      <c r="C119" s="83">
        <f>IF('C6'!C14&gt;0,'C9'!C14/'C6'!C14*100,"--")</f>
        <v>0.51921271768900146</v>
      </c>
      <c r="D119" s="83">
        <f>IF('C6'!D14&gt;0,'C9'!D14/'C6'!D14*100,"--")</f>
        <v>0.10479464683737275</v>
      </c>
      <c r="E119" s="83">
        <f>IF('C6'!E14&gt;0,'C9'!E14/'C6'!E14*100,"--")</f>
        <v>0</v>
      </c>
      <c r="F119" s="83">
        <f>IF('C6'!F14&gt;0,'C9'!F14/'C6'!F14*100,"--")</f>
        <v>2.4121553331548333E-4</v>
      </c>
      <c r="G119" s="83">
        <f>IF('C6'!G14&gt;0,'C9'!G14/'C6'!G14*100,"--")</f>
        <v>6.9120863929480461E-3</v>
      </c>
      <c r="H119" s="83">
        <f>IF('C6'!H14&gt;0,'C9'!H14/'C6'!H14*100,"--")</f>
        <v>1.1296246069038316</v>
      </c>
      <c r="I119" s="83">
        <f>IF('C6'!I14&gt;0,'C9'!I14/'C6'!I14*100,"--")</f>
        <v>1.7798660098023076</v>
      </c>
      <c r="J119" s="83">
        <f>IF('C6'!J14&gt;0,'C9'!J14/'C6'!J14*100,"--")</f>
        <v>3.6898554403042731</v>
      </c>
      <c r="K119" s="83">
        <f>IF('C6'!K14&gt;0,'C9'!K14/'C6'!K14*100,"--")</f>
        <v>6.6781920117762041</v>
      </c>
      <c r="L119" s="83">
        <f>IF('C6'!L14&gt;0,'C9'!L14/'C6'!L14*100,"--")</f>
        <v>3.011079683784708</v>
      </c>
      <c r="M119" s="83">
        <f>IF('C6'!M14&gt;0,'C9'!M14/'C6'!M14*100,"--")</f>
        <v>4.6918313597491306</v>
      </c>
      <c r="N119" s="83">
        <f>IF('C6'!N14&gt;0,'C9'!N14/'C6'!N14*100,"--")</f>
        <v>2.7429552006420255</v>
      </c>
      <c r="O119" s="83">
        <f>IF('C6'!O14&gt;0,'C9'!O14/'C6'!O14*100,"--")</f>
        <v>1.802411414435158</v>
      </c>
      <c r="P119" s="83">
        <f>IF('C6'!P14&gt;0,'C9'!P14/'C6'!P14*100,"--")</f>
        <v>2.8629115721001575</v>
      </c>
      <c r="Q119" s="83">
        <f>IF('C6'!Q14&gt;0,'C9'!Q14/'C6'!Q14*100,"--")</f>
        <v>3.6745262140409234</v>
      </c>
      <c r="R119" s="83">
        <f>IF('C6'!R14&gt;0,'C9'!R14/'C6'!R14*100,"--")</f>
        <v>3.2084117672951149</v>
      </c>
      <c r="S119" s="83">
        <f>IF('C6'!S14&gt;0,'C9'!S14/'C6'!S14*100,"--")</f>
        <v>4.9055845223618304</v>
      </c>
      <c r="T119" s="83">
        <f>IF('C6'!T14&gt;0,'C9'!T14/'C6'!T14*100,"--")</f>
        <v>2.9940267380305072</v>
      </c>
      <c r="U119" s="83">
        <f>IF('C6'!U14&gt;0,'C9'!U14/'C6'!U14*100,"--")</f>
        <v>0.47114039912579686</v>
      </c>
      <c r="V119" s="83">
        <f>IF('C6'!V14&gt;0,'C9'!V14/'C6'!V14*100,"--")</f>
        <v>4.7277375805461856</v>
      </c>
      <c r="W119" s="83">
        <f>IF('C6'!W14&gt;0,'C9'!W14/'C6'!W14*100,"--")</f>
        <v>0.31259213553440762</v>
      </c>
      <c r="X119" s="83">
        <f>IF('C6'!X14&gt;0,'C9'!X14/'C6'!X14*100,"--")</f>
        <v>3.7729996902344923E-2</v>
      </c>
      <c r="Y119" s="83">
        <f>IF('C6'!Y14&gt;0,'C9'!Y14/'C6'!Y14*100,"--")</f>
        <v>0.34045357436801305</v>
      </c>
      <c r="Z119" s="83">
        <f>IF('C6'!Z14&gt;0,'C9'!Z14/'C6'!Z14*100,"--")</f>
        <v>8.9551436488117652E-3</v>
      </c>
      <c r="AA119" s="83">
        <f>IF('C6'!AA14&gt;0,'C9'!AA14/'C6'!AA14*100,"--")</f>
        <v>3.0831754173248304E-2</v>
      </c>
      <c r="AB119" s="83">
        <f>IF('C6'!AB14&gt;0,'C9'!AB14/'C6'!AB14*100,"--")</f>
        <v>4.0768042299227423</v>
      </c>
      <c r="AC119" s="83">
        <f>IF('C6'!AC14&gt;0,'C9'!AC14/'C6'!AC14*100,"--")</f>
        <v>3.2648119565479048</v>
      </c>
      <c r="AD119" s="83">
        <f>IF('C6'!AD14&gt;0,'C9'!AD14/'C6'!AD14*100,"--")</f>
        <v>0.42498572520908962</v>
      </c>
      <c r="AE119" s="83">
        <f>IF('C6'!AE14&gt;0,'C9'!AE14/'C6'!AE14*100,"--")</f>
        <v>1.7140987486667352</v>
      </c>
      <c r="AF119" s="83">
        <f>IF('C6'!AF14&gt;0,'C9'!AF14/'C6'!AF14*100,"--")</f>
        <v>0.60983329972885103</v>
      </c>
      <c r="AG119" s="83">
        <f>IF('C6'!AG14&gt;0,'C9'!AG14/'C6'!AG14*100,"--")</f>
        <v>0.89240001056800411</v>
      </c>
      <c r="AH119" s="83">
        <f>IF('C6'!AH14&gt;0,'C9'!AH14/'C6'!AH14*100,"--")</f>
        <v>1.6012475614042485</v>
      </c>
    </row>
    <row r="120" spans="1:34" ht="12" customHeight="1">
      <c r="A120" s="70">
        <v>5</v>
      </c>
      <c r="B120" s="79" t="s">
        <v>105</v>
      </c>
      <c r="C120" s="83">
        <f>IF('C6'!C15&gt;0,'C9'!C15/'C6'!C15*100,"--")</f>
        <v>1.6360753645179804</v>
      </c>
      <c r="D120" s="83">
        <f>IF('C6'!D15&gt;0,'C9'!D15/'C6'!D15*100,"--")</f>
        <v>0.83625293503301079</v>
      </c>
      <c r="E120" s="83">
        <f>IF('C6'!E15&gt;0,'C9'!E15/'C6'!E15*100,"--")</f>
        <v>0</v>
      </c>
      <c r="F120" s="83">
        <f>IF('C6'!F15&gt;0,'C9'!F15/'C6'!F15*100,"--")</f>
        <v>0</v>
      </c>
      <c r="G120" s="83">
        <f>IF('C6'!G15&gt;0,'C9'!G15/'C6'!G15*100,"--")</f>
        <v>1.8291253922616563E-2</v>
      </c>
      <c r="H120" s="83">
        <f>IF('C6'!H15&gt;0,'C9'!H15/'C6'!H15*100,"--")</f>
        <v>0</v>
      </c>
      <c r="I120" s="83">
        <f>IF('C6'!I15&gt;0,'C9'!I15/'C6'!I15*100,"--")</f>
        <v>0</v>
      </c>
      <c r="J120" s="83">
        <f>IF('C6'!J15&gt;0,'C9'!J15/'C6'!J15*100,"--")</f>
        <v>0</v>
      </c>
      <c r="K120" s="83">
        <f>IF('C6'!K15&gt;0,'C9'!K15/'C6'!K15*100,"--")</f>
        <v>0</v>
      </c>
      <c r="L120" s="83">
        <f>IF('C6'!L15&gt;0,'C9'!L15/'C6'!L15*100,"--")</f>
        <v>0</v>
      </c>
      <c r="M120" s="83">
        <f>IF('C6'!M15&gt;0,'C9'!M15/'C6'!M15*100,"--")</f>
        <v>4.9161901314187011E-2</v>
      </c>
      <c r="N120" s="83">
        <f>IF('C6'!N15&gt;0,'C9'!N15/'C6'!N15*100,"--")</f>
        <v>1.7293788204306153E-2</v>
      </c>
      <c r="O120" s="83">
        <f>IF('C6'!O15&gt;0,'C9'!O15/'C6'!O15*100,"--")</f>
        <v>0</v>
      </c>
      <c r="P120" s="83">
        <f>IF('C6'!P15&gt;0,'C9'!P15/'C6'!P15*100,"--")</f>
        <v>0</v>
      </c>
      <c r="Q120" s="83">
        <f>IF('C6'!Q15&gt;0,'C9'!Q15/'C6'!Q15*100,"--")</f>
        <v>0</v>
      </c>
      <c r="R120" s="83">
        <f>IF('C6'!R15&gt;0,'C9'!R15/'C6'!R15*100,"--")</f>
        <v>0</v>
      </c>
      <c r="S120" s="83">
        <f>IF('C6'!S15&gt;0,'C9'!S15/'C6'!S15*100,"--")</f>
        <v>3.4811295541941227E-2</v>
      </c>
      <c r="T120" s="83">
        <f>IF('C6'!T15&gt;0,'C9'!T15/'C6'!T15*100,"--")</f>
        <v>1.8306562590137494E-3</v>
      </c>
      <c r="U120" s="83">
        <f>IF('C6'!U15&gt;0,'C9'!U15/'C6'!U15*100,"--")</f>
        <v>0</v>
      </c>
      <c r="V120" s="83">
        <f>IF('C6'!V15&gt;0,'C9'!V15/'C6'!V15*100,"--")</f>
        <v>0</v>
      </c>
      <c r="W120" s="83">
        <f>IF('C6'!W15&gt;0,'C9'!W15/'C6'!W15*100,"--")</f>
        <v>1.1377604114598658E-2</v>
      </c>
      <c r="X120" s="83">
        <f>IF('C6'!X15&gt;0,'C9'!X15/'C6'!X15*100,"--")</f>
        <v>0</v>
      </c>
      <c r="Y120" s="83">
        <f>IF('C6'!Y15&gt;0,'C9'!Y15/'C6'!Y15*100,"--")</f>
        <v>0</v>
      </c>
      <c r="Z120" s="83">
        <f>IF('C6'!Z15&gt;0,'C9'!Z15/'C6'!Z15*100,"--")</f>
        <v>3.3885234217075821E-3</v>
      </c>
      <c r="AA120" s="83">
        <f>IF('C6'!AA15&gt;0,'C9'!AA15/'C6'!AA15*100,"--")</f>
        <v>0</v>
      </c>
      <c r="AB120" s="83">
        <f>IF('C6'!AB15&gt;0,'C9'!AB15/'C6'!AB15*100,"--")</f>
        <v>0</v>
      </c>
      <c r="AC120" s="83">
        <f>IF('C6'!AC15&gt;0,'C9'!AC15/'C6'!AC15*100,"--")</f>
        <v>6.3161032842894921E-3</v>
      </c>
      <c r="AD120" s="83">
        <f>IF('C6'!AD15&gt;0,'C9'!AD15/'C6'!AD15*100,"--")</f>
        <v>0</v>
      </c>
      <c r="AE120" s="83">
        <f>IF('C6'!AE15&gt;0,'C9'!AE15/'C6'!AE15*100,"--")</f>
        <v>0</v>
      </c>
      <c r="AF120" s="83">
        <f>IF('C6'!AF15&gt;0,'C9'!AF15/'C6'!AF15*100,"--")</f>
        <v>0</v>
      </c>
      <c r="AG120" s="83">
        <f>IF('C6'!AG15&gt;0,'C9'!AG15/'C6'!AG15*100,"--")</f>
        <v>8.9593775642356471E-3</v>
      </c>
      <c r="AH120" s="83">
        <f>IF('C6'!AH15&gt;0,'C9'!AH15/'C6'!AH15*100,"--")</f>
        <v>1.1224366790020925E-2</v>
      </c>
    </row>
    <row r="121" spans="1:34" ht="12" customHeight="1">
      <c r="A121" s="70">
        <v>6</v>
      </c>
      <c r="B121" s="79" t="s">
        <v>106</v>
      </c>
      <c r="C121" s="83">
        <f>IF('C6'!C16&gt;0,'C9'!C16/'C6'!C16*100,"--")</f>
        <v>0.70557083446764479</v>
      </c>
      <c r="D121" s="83">
        <f>IF('C6'!D16&gt;0,'C9'!D16/'C6'!D16*100,"--")</f>
        <v>0.41476315394471713</v>
      </c>
      <c r="E121" s="83">
        <f>IF('C6'!E16&gt;0,'C9'!E16/'C6'!E16*100,"--")</f>
        <v>5.7983118306525236E-2</v>
      </c>
      <c r="F121" s="83">
        <f>IF('C6'!F16&gt;0,'C9'!F16/'C6'!F16*100,"--")</f>
        <v>1.2006593755673894E-2</v>
      </c>
      <c r="G121" s="83">
        <f>IF('C6'!G16&gt;0,'C9'!G16/'C6'!G16*100,"--")</f>
        <v>3.1564755056473432E-3</v>
      </c>
      <c r="H121" s="83">
        <f>IF('C6'!H16&gt;0,'C9'!H16/'C6'!H16*100,"--")</f>
        <v>7.8130205043848051E-3</v>
      </c>
      <c r="I121" s="83">
        <f>IF('C6'!I16&gt;0,'C9'!I16/'C6'!I16*100,"--")</f>
        <v>1.1340066124202157E-2</v>
      </c>
      <c r="J121" s="83">
        <f>IF('C6'!J16&gt;0,'C9'!J16/'C6'!J16*100,"--")</f>
        <v>3.3343499769919334E-3</v>
      </c>
      <c r="K121" s="83">
        <f>IF('C6'!K16&gt;0,'C9'!K16/'C6'!K16*100,"--")</f>
        <v>2.8367073492283783E-2</v>
      </c>
      <c r="L121" s="83">
        <f>IF('C6'!L16&gt;0,'C9'!L16/'C6'!L16*100,"--")</f>
        <v>2.4646393319214675E-2</v>
      </c>
      <c r="M121" s="83">
        <f>IF('C6'!M16&gt;0,'C9'!M16/'C6'!M16*100,"--")</f>
        <v>5.510477451670155E-3</v>
      </c>
      <c r="N121" s="83">
        <f>IF('C6'!N16&gt;0,'C9'!N16/'C6'!N16*100,"--")</f>
        <v>3.5359075445526586E-3</v>
      </c>
      <c r="O121" s="83">
        <f>IF('C6'!O16&gt;0,'C9'!O16/'C6'!O16*100,"--")</f>
        <v>8.266303440730342E-3</v>
      </c>
      <c r="P121" s="83">
        <f>IF('C6'!P16&gt;0,'C9'!P16/'C6'!P16*100,"--")</f>
        <v>3.8124854695356595E-3</v>
      </c>
      <c r="Q121" s="83">
        <f>IF('C6'!Q16&gt;0,'C9'!Q16/'C6'!Q16*100,"--")</f>
        <v>1.2920356491483479E-3</v>
      </c>
      <c r="R121" s="83">
        <f>IF('C6'!R16&gt;0,'C9'!R16/'C6'!R16*100,"--")</f>
        <v>6.6045874545226932E-3</v>
      </c>
      <c r="S121" s="83">
        <f>IF('C6'!S16&gt;0,'C9'!S16/'C6'!S16*100,"--")</f>
        <v>1.7662626861770309E-2</v>
      </c>
      <c r="T121" s="83">
        <f>IF('C6'!T16&gt;0,'C9'!T16/'C6'!T16*100,"--")</f>
        <v>2.8681780486397917E-3</v>
      </c>
      <c r="U121" s="83">
        <f>IF('C6'!U16&gt;0,'C9'!U16/'C6'!U16*100,"--")</f>
        <v>3.1676788920971953E-3</v>
      </c>
      <c r="V121" s="83">
        <f>IF('C6'!V16&gt;0,'C9'!V16/'C6'!V16*100,"--")</f>
        <v>0.206999017602086</v>
      </c>
      <c r="W121" s="83">
        <f>IF('C6'!W16&gt;0,'C9'!W16/'C6'!W16*100,"--")</f>
        <v>1.7210532640272267E-3</v>
      </c>
      <c r="X121" s="83">
        <f>IF('C6'!X16&gt;0,'C9'!X16/'C6'!X16*100,"--")</f>
        <v>3.0755549704173813E-3</v>
      </c>
      <c r="Y121" s="83">
        <f>IF('C6'!Y16&gt;0,'C9'!Y16/'C6'!Y16*100,"--")</f>
        <v>1.327536205218781E-2</v>
      </c>
      <c r="Z121" s="83">
        <f>IF('C6'!Z16&gt;0,'C9'!Z16/'C6'!Z16*100,"--")</f>
        <v>7.2480878785764358E-3</v>
      </c>
      <c r="AA121" s="83">
        <f>IF('C6'!AA16&gt;0,'C9'!AA16/'C6'!AA16*100,"--")</f>
        <v>1.3299774829464707E-2</v>
      </c>
      <c r="AB121" s="83">
        <f>IF('C6'!AB16&gt;0,'C9'!AB16/'C6'!AB16*100,"--")</f>
        <v>3.0540682359686901E-2</v>
      </c>
      <c r="AC121" s="83">
        <f>IF('C6'!AC16&gt;0,'C9'!AC16/'C6'!AC16*100,"--")</f>
        <v>1.6826140148397173E-2</v>
      </c>
      <c r="AD121" s="83">
        <f>IF('C6'!AD16&gt;0,'C9'!AD16/'C6'!AD16*100,"--")</f>
        <v>8.2619524177672075E-3</v>
      </c>
      <c r="AE121" s="83">
        <f>IF('C6'!AE16&gt;0,'C9'!AE16/'C6'!AE16*100,"--")</f>
        <v>2.8509190930946834E-2</v>
      </c>
      <c r="AF121" s="83">
        <f>IF('C6'!AF16&gt;0,'C9'!AF16/'C6'!AF16*100,"--")</f>
        <v>5.1421938243735602E-2</v>
      </c>
      <c r="AG121" s="83">
        <f>IF('C6'!AG16&gt;0,'C9'!AG16/'C6'!AG16*100,"--")</f>
        <v>9.8975653415734624E-2</v>
      </c>
      <c r="AH121" s="83">
        <f>IF('C6'!AH16&gt;0,'C9'!AH16/'C6'!AH16*100,"--")</f>
        <v>3.7564379648852543E-2</v>
      </c>
    </row>
    <row r="122" spans="1:34" ht="12" customHeight="1">
      <c r="A122" s="70">
        <v>7</v>
      </c>
      <c r="B122" s="79" t="s">
        <v>107</v>
      </c>
      <c r="C122" s="83">
        <f>IF('C6'!C17&gt;0,'C9'!C17/'C6'!C17*100,"--")</f>
        <v>0.19421835052295255</v>
      </c>
      <c r="D122" s="83">
        <f>IF('C6'!D17&gt;0,'C9'!D17/'C6'!D17*100,"--")</f>
        <v>6.4754879896031112E-2</v>
      </c>
      <c r="E122" s="83">
        <f>IF('C6'!E17&gt;0,'C9'!E17/'C6'!E17*100,"--")</f>
        <v>0.10572568013582724</v>
      </c>
      <c r="F122" s="83">
        <f>IF('C6'!F17&gt;0,'C9'!F17/'C6'!F17*100,"--")</f>
        <v>1.6307803810063973E-2</v>
      </c>
      <c r="G122" s="83">
        <f>IF('C6'!G17&gt;0,'C9'!G17/'C6'!G17*100,"--")</f>
        <v>6.1899809436367505E-2</v>
      </c>
      <c r="H122" s="83">
        <f>IF('C6'!H17&gt;0,'C9'!H17/'C6'!H17*100,"--")</f>
        <v>8.7550665812889603E-3</v>
      </c>
      <c r="I122" s="83">
        <f>IF('C6'!I17&gt;0,'C9'!I17/'C6'!I17*100,"--")</f>
        <v>9.6410165192590616E-3</v>
      </c>
      <c r="J122" s="83">
        <f>IF('C6'!J17&gt;0,'C9'!J17/'C6'!J17*100,"--")</f>
        <v>1.4081528123666471E-2</v>
      </c>
      <c r="K122" s="83">
        <f>IF('C6'!K17&gt;0,'C9'!K17/'C6'!K17*100,"--")</f>
        <v>7.3930293054320874E-3</v>
      </c>
      <c r="L122" s="83">
        <f>IF('C6'!L17&gt;0,'C9'!L17/'C6'!L17*100,"--")</f>
        <v>5.8333065534367668E-3</v>
      </c>
      <c r="M122" s="83">
        <f>IF('C6'!M17&gt;0,'C9'!M17/'C6'!M17*100,"--")</f>
        <v>2.1316165317458915E-2</v>
      </c>
      <c r="N122" s="83">
        <f>IF('C6'!N17&gt;0,'C9'!N17/'C6'!N17*100,"--")</f>
        <v>1.2251708424977015E-2</v>
      </c>
      <c r="O122" s="83">
        <f>IF('C6'!O17&gt;0,'C9'!O17/'C6'!O17*100,"--")</f>
        <v>1.3927464926135247E-2</v>
      </c>
      <c r="P122" s="83">
        <f>IF('C6'!P17&gt;0,'C9'!P17/'C6'!P17*100,"--")</f>
        <v>3.296192454968407E-3</v>
      </c>
      <c r="Q122" s="83">
        <f>IF('C6'!Q17&gt;0,'C9'!Q17/'C6'!Q17*100,"--")</f>
        <v>9.7457275933026458E-3</v>
      </c>
      <c r="R122" s="83">
        <f>IF('C6'!R17&gt;0,'C9'!R17/'C6'!R17*100,"--")</f>
        <v>3.94561198957617E-3</v>
      </c>
      <c r="S122" s="83">
        <f>IF('C6'!S17&gt;0,'C9'!S17/'C6'!S17*100,"--")</f>
        <v>4.3716777856191789E-2</v>
      </c>
      <c r="T122" s="83">
        <f>IF('C6'!T17&gt;0,'C9'!T17/'C6'!T17*100,"--")</f>
        <v>7.9979233947310071E-3</v>
      </c>
      <c r="U122" s="83">
        <f>IF('C6'!U17&gt;0,'C9'!U17/'C6'!U17*100,"--")</f>
        <v>1.6437961555622074E-2</v>
      </c>
      <c r="V122" s="83">
        <f>IF('C6'!V17&gt;0,'C9'!V17/'C6'!V17*100,"--")</f>
        <v>9.4926025766941285E-2</v>
      </c>
      <c r="W122" s="83">
        <f>IF('C6'!W17&gt;0,'C9'!W17/'C6'!W17*100,"--")</f>
        <v>2.5519975506161489E-3</v>
      </c>
      <c r="X122" s="83">
        <f>IF('C6'!X17&gt;0,'C9'!X17/'C6'!X17*100,"--")</f>
        <v>1.506415324563619E-2</v>
      </c>
      <c r="Y122" s="83">
        <f>IF('C6'!Y17&gt;0,'C9'!Y17/'C6'!Y17*100,"--")</f>
        <v>2.9667234465324713E-3</v>
      </c>
      <c r="Z122" s="83">
        <f>IF('C6'!Z17&gt;0,'C9'!Z17/'C6'!Z17*100,"--")</f>
        <v>2.480898393042867E-3</v>
      </c>
      <c r="AA122" s="83">
        <f>IF('C6'!AA17&gt;0,'C9'!AA17/'C6'!AA17*100,"--")</f>
        <v>2.545524733422652E-3</v>
      </c>
      <c r="AB122" s="83">
        <f>IF('C6'!AB17&gt;0,'C9'!AB17/'C6'!AB17*100,"--")</f>
        <v>3.6737305798584777E-3</v>
      </c>
      <c r="AC122" s="83">
        <f>IF('C6'!AC17&gt;0,'C9'!AC17/'C6'!AC17*100,"--")</f>
        <v>9.1024188768315528E-3</v>
      </c>
      <c r="AD122" s="83">
        <f>IF('C6'!AD17&gt;0,'C9'!AD17/'C6'!AD17*100,"--")</f>
        <v>1.8366452650643912E-2</v>
      </c>
      <c r="AE122" s="83">
        <f>IF('C6'!AE17&gt;0,'C9'!AE17/'C6'!AE17*100,"--")</f>
        <v>6.1317484866296153E-3</v>
      </c>
      <c r="AF122" s="83">
        <f>IF('C6'!AF17&gt;0,'C9'!AF17/'C6'!AF17*100,"--")</f>
        <v>3.6670275084899097E-2</v>
      </c>
      <c r="AG122" s="83">
        <f>IF('C6'!AG17&gt;0,'C9'!AG17/'C6'!AG17*100,"--")</f>
        <v>5.5124436931833004E-3</v>
      </c>
      <c r="AH122" s="83">
        <f>IF('C6'!AH17&gt;0,'C9'!AH17/'C6'!AH17*100,"--")</f>
        <v>1.8167404094036475E-2</v>
      </c>
    </row>
    <row r="123" spans="1:34" ht="12" customHeight="1">
      <c r="A123" s="70">
        <v>8</v>
      </c>
      <c r="B123" s="79" t="s">
        <v>108</v>
      </c>
      <c r="C123" s="83">
        <f>IF('C6'!C18&gt;0,'C9'!C18/'C6'!C18*100,"--")</f>
        <v>0.1059313312886719</v>
      </c>
      <c r="D123" s="83">
        <f>IF('C6'!D18&gt;0,'C9'!D18/'C6'!D18*100,"--")</f>
        <v>8.1820121187351838E-2</v>
      </c>
      <c r="E123" s="83">
        <f>IF('C6'!E18&gt;0,'C9'!E18/'C6'!E18*100,"--")</f>
        <v>8.6975793956274514E-2</v>
      </c>
      <c r="F123" s="83">
        <f>IF('C6'!F18&gt;0,'C9'!F18/'C6'!F18*100,"--")</f>
        <v>5.7446648657398278E-2</v>
      </c>
      <c r="G123" s="83">
        <f>IF('C6'!G18&gt;0,'C9'!G18/'C6'!G18*100,"--")</f>
        <v>2.0846355107286794E-2</v>
      </c>
      <c r="H123" s="83">
        <f>IF('C6'!H18&gt;0,'C9'!H18/'C6'!H18*100,"--")</f>
        <v>1.0422042269105576E-2</v>
      </c>
      <c r="I123" s="83">
        <f>IF('C6'!I18&gt;0,'C9'!I18/'C6'!I18*100,"--")</f>
        <v>6.9846178444368072E-3</v>
      </c>
      <c r="J123" s="83">
        <f>IF('C6'!J18&gt;0,'C9'!J18/'C6'!J18*100,"--")</f>
        <v>6.8711246229946942E-3</v>
      </c>
      <c r="K123" s="83">
        <f>IF('C6'!K18&gt;0,'C9'!K18/'C6'!K18*100,"--")</f>
        <v>8.4075763744670441E-3</v>
      </c>
      <c r="L123" s="83">
        <f>IF('C6'!L18&gt;0,'C9'!L18/'C6'!L18*100,"--")</f>
        <v>1.4951746919756296E-2</v>
      </c>
      <c r="M123" s="83">
        <f>IF('C6'!M18&gt;0,'C9'!M18/'C6'!M18*100,"--")</f>
        <v>6.5232172356326588E-3</v>
      </c>
      <c r="N123" s="83">
        <f>IF('C6'!N18&gt;0,'C9'!N18/'C6'!N18*100,"--")</f>
        <v>4.24421674974462E-3</v>
      </c>
      <c r="O123" s="83">
        <f>IF('C6'!O18&gt;0,'C9'!O18/'C6'!O18*100,"--")</f>
        <v>1.8409479103577461E-3</v>
      </c>
      <c r="P123" s="83">
        <f>IF('C6'!P18&gt;0,'C9'!P18/'C6'!P18*100,"--")</f>
        <v>1.7468933002991001E-3</v>
      </c>
      <c r="Q123" s="83">
        <f>IF('C6'!Q18&gt;0,'C9'!Q18/'C6'!Q18*100,"--")</f>
        <v>2.4543915949045859E-3</v>
      </c>
      <c r="R123" s="83">
        <f>IF('C6'!R18&gt;0,'C9'!R18/'C6'!R18*100,"--")</f>
        <v>1.2868802179320656E-3</v>
      </c>
      <c r="S123" s="83">
        <f>IF('C6'!S18&gt;0,'C9'!S18/'C6'!S18*100,"--")</f>
        <v>0.10828995343696614</v>
      </c>
      <c r="T123" s="83">
        <f>IF('C6'!T18&gt;0,'C9'!T18/'C6'!T18*100,"--")</f>
        <v>0.11431453223770349</v>
      </c>
      <c r="U123" s="83">
        <f>IF('C6'!U18&gt;0,'C9'!U18/'C6'!U18*100,"--")</f>
        <v>3.6691958274573319E-3</v>
      </c>
      <c r="V123" s="83">
        <f>IF('C6'!V18&gt;0,'C9'!V18/'C6'!V18*100,"--")</f>
        <v>1.5248048094608375E-2</v>
      </c>
      <c r="W123" s="83">
        <f>IF('C6'!W18&gt;0,'C9'!W18/'C6'!W18*100,"--")</f>
        <v>1.5013337511114878E-3</v>
      </c>
      <c r="X123" s="83">
        <f>IF('C6'!X18&gt;0,'C9'!X18/'C6'!X18*100,"--")</f>
        <v>8.9868028961216206E-4</v>
      </c>
      <c r="Y123" s="83">
        <f>IF('C6'!Y18&gt;0,'C9'!Y18/'C6'!Y18*100,"--")</f>
        <v>7.1974007114906629E-3</v>
      </c>
      <c r="Z123" s="83">
        <f>IF('C6'!Z18&gt;0,'C9'!Z18/'C6'!Z18*100,"--")</f>
        <v>1.4216548963161553E-3</v>
      </c>
      <c r="AA123" s="83">
        <f>IF('C6'!AA18&gt;0,'C9'!AA18/'C6'!AA18*100,"--")</f>
        <v>8.5182917695347078E-4</v>
      </c>
      <c r="AB123" s="83">
        <f>IF('C6'!AB18&gt;0,'C9'!AB18/'C6'!AB18*100,"--")</f>
        <v>1.7595498230973249E-3</v>
      </c>
      <c r="AC123" s="83">
        <f>IF('C6'!AC18&gt;0,'C9'!AC18/'C6'!AC18*100,"--")</f>
        <v>1.7754485488785396E-3</v>
      </c>
      <c r="AD123" s="83">
        <f>IF('C6'!AD18&gt;0,'C9'!AD18/'C6'!AD18*100,"--")</f>
        <v>1.7170592768350592E-3</v>
      </c>
      <c r="AE123" s="83">
        <f>IF('C6'!AE18&gt;0,'C9'!AE18/'C6'!AE18*100,"--")</f>
        <v>1.623719320133883E-3</v>
      </c>
      <c r="AF123" s="83">
        <f>IF('C6'!AF18&gt;0,'C9'!AF18/'C6'!AF18*100,"--")</f>
        <v>1.8543482970567054E-3</v>
      </c>
      <c r="AG123" s="83">
        <f>IF('C6'!AG18&gt;0,'C9'!AG18/'C6'!AG18*100,"--")</f>
        <v>1.5309912952946821E-3</v>
      </c>
      <c r="AH123" s="83">
        <f>IF('C6'!AH18&gt;0,'C9'!AH18/'C6'!AH18*100,"--")</f>
        <v>1.4462259404826459E-2</v>
      </c>
    </row>
    <row r="124" spans="1:34" ht="12" customHeight="1">
      <c r="A124" s="70">
        <v>9</v>
      </c>
      <c r="B124" s="79" t="s">
        <v>109</v>
      </c>
      <c r="C124" s="83">
        <f>IF('C6'!C19&gt;0,'C9'!C19/'C6'!C19*100,"--")</f>
        <v>4.5020566172255447E-5</v>
      </c>
      <c r="D124" s="83">
        <f>IF('C6'!D19&gt;0,'C9'!D19/'C6'!D19*100,"--")</f>
        <v>1.1215584211757675E-4</v>
      </c>
      <c r="E124" s="83">
        <f>IF('C6'!E19&gt;0,'C9'!E19/'C6'!E19*100,"--")</f>
        <v>0</v>
      </c>
      <c r="F124" s="83">
        <f>IF('C6'!F19&gt;0,'C9'!F19/'C6'!F19*100,"--")</f>
        <v>0</v>
      </c>
      <c r="G124" s="83">
        <f>IF('C6'!G19&gt;0,'C9'!G19/'C6'!G19*100,"--")</f>
        <v>3.5440597980416187E-5</v>
      </c>
      <c r="H124" s="83">
        <f>IF('C6'!H19&gt;0,'C9'!H19/'C6'!H19*100,"--")</f>
        <v>9.882579256116956E-6</v>
      </c>
      <c r="I124" s="83">
        <f>IF('C6'!I19&gt;0,'C9'!I19/'C6'!I19*100,"--")</f>
        <v>0</v>
      </c>
      <c r="J124" s="83">
        <f>IF('C6'!J19&gt;0,'C9'!J19/'C6'!J19*100,"--")</f>
        <v>3.413790540024498E-5</v>
      </c>
      <c r="K124" s="83">
        <f>IF('C6'!K19&gt;0,'C9'!K19/'C6'!K19*100,"--")</f>
        <v>4.9928332940242486E-6</v>
      </c>
      <c r="L124" s="83">
        <f>IF('C6'!L19&gt;0,'C9'!L19/'C6'!L19*100,"--")</f>
        <v>0</v>
      </c>
      <c r="M124" s="83">
        <f>IF('C6'!M19&gt;0,'C9'!M19/'C6'!M19*100,"--")</f>
        <v>4.8893969449365715E-5</v>
      </c>
      <c r="N124" s="83">
        <f>IF('C6'!N19&gt;0,'C9'!N19/'C6'!N19*100,"--")</f>
        <v>6.2269148340972553E-6</v>
      </c>
      <c r="O124" s="83">
        <f>IF('C6'!O19&gt;0,'C9'!O19/'C6'!O19*100,"--")</f>
        <v>2.2716140354948769E-4</v>
      </c>
      <c r="P124" s="83">
        <f>IF('C6'!P19&gt;0,'C9'!P19/'C6'!P19*100,"--")</f>
        <v>6.7903441761370069E-5</v>
      </c>
      <c r="Q124" s="83">
        <f>IF('C6'!Q19&gt;0,'C9'!Q19/'C6'!Q19*100,"--")</f>
        <v>0</v>
      </c>
      <c r="R124" s="83">
        <f>IF('C6'!R19&gt;0,'C9'!R19/'C6'!R19*100,"--")</f>
        <v>3.206879711348244E-7</v>
      </c>
      <c r="S124" s="83">
        <f>IF('C6'!S19&gt;0,'C9'!S19/'C6'!S19*100,"--")</f>
        <v>1.0009691229052718E-4</v>
      </c>
      <c r="T124" s="83">
        <f>IF('C6'!T19&gt;0,'C9'!T19/'C6'!T19*100,"--")</f>
        <v>2.8269889219046872E-5</v>
      </c>
      <c r="U124" s="83">
        <f>IF('C6'!U19&gt;0,'C9'!U19/'C6'!U19*100,"--")</f>
        <v>1.6127537848916788E-4</v>
      </c>
      <c r="V124" s="83">
        <f>IF('C6'!V19&gt;0,'C9'!V19/'C6'!V19*100,"--")</f>
        <v>1.2891579051863431E-4</v>
      </c>
      <c r="W124" s="83">
        <f>IF('C6'!W19&gt;0,'C9'!W19/'C6'!W19*100,"--")</f>
        <v>1.3014839342626979E-4</v>
      </c>
      <c r="X124" s="83">
        <f>IF('C6'!X19&gt;0,'C9'!X19/'C6'!X19*100,"--")</f>
        <v>1.3915769419814829E-4</v>
      </c>
      <c r="Y124" s="83">
        <f>IF('C6'!Y19&gt;0,'C9'!Y19/'C6'!Y19*100,"--")</f>
        <v>0</v>
      </c>
      <c r="Z124" s="83">
        <f>IF('C6'!Z19&gt;0,'C9'!Z19/'C6'!Z19*100,"--")</f>
        <v>4.1785404313244364E-5</v>
      </c>
      <c r="AA124" s="83">
        <f>IF('C6'!AA19&gt;0,'C9'!AA19/'C6'!AA19*100,"--")</f>
        <v>0</v>
      </c>
      <c r="AB124" s="83">
        <f>IF('C6'!AB19&gt;0,'C9'!AB19/'C6'!AB19*100,"--")</f>
        <v>7.4851078022499E-6</v>
      </c>
      <c r="AC124" s="83">
        <f>IF('C6'!AC19&gt;0,'C9'!AC19/'C6'!AC19*100,"--")</f>
        <v>6.7572732745612727E-6</v>
      </c>
      <c r="AD124" s="83">
        <f>IF('C6'!AD19&gt;0,'C9'!AD19/'C6'!AD19*100,"--")</f>
        <v>0</v>
      </c>
      <c r="AE124" s="83">
        <f>IF('C6'!AE19&gt;0,'C9'!AE19/'C6'!AE19*100,"--")</f>
        <v>1.218951567781571E-5</v>
      </c>
      <c r="AF124" s="83">
        <f>IF('C6'!AF19&gt;0,'C9'!AF19/'C6'!AF19*100,"--")</f>
        <v>8.5827371751516018E-6</v>
      </c>
      <c r="AG124" s="83">
        <f>IF('C6'!AG19&gt;0,'C9'!AG19/'C6'!AG19*100,"--")</f>
        <v>1.133159213167837E-5</v>
      </c>
      <c r="AH124" s="83">
        <f>IF('C6'!AH19&gt;0,'C9'!AH19/'C6'!AH19*100,"--")</f>
        <v>4.3432741183884247E-5</v>
      </c>
    </row>
    <row r="125" spans="1:34" ht="12" customHeight="1">
      <c r="A125" s="70">
        <v>10</v>
      </c>
      <c r="B125" s="79" t="s">
        <v>110</v>
      </c>
      <c r="C125" s="83">
        <f>IF('C6'!C20&gt;0,'C9'!C20/'C6'!C20*100,"--")</f>
        <v>1.184847621760182</v>
      </c>
      <c r="D125" s="83">
        <f>IF('C6'!D20&gt;0,'C9'!D20/'C6'!D20*100,"--")</f>
        <v>0.16</v>
      </c>
      <c r="E125" s="83" t="str">
        <f>IF('C6'!E20&gt;0,'C9'!E20/'C6'!E20*100,"--")</f>
        <v>--</v>
      </c>
      <c r="F125" s="83">
        <f>IF('C6'!F20&gt;0,'C9'!F20/'C6'!F20*100,"--")</f>
        <v>0</v>
      </c>
      <c r="G125" s="83">
        <f>IF('C6'!G20&gt;0,'C9'!G20/'C6'!G20*100,"--")</f>
        <v>0</v>
      </c>
      <c r="H125" s="83">
        <f>IF('C6'!H20&gt;0,'C9'!H20/'C6'!H20*100,"--")</f>
        <v>0</v>
      </c>
      <c r="I125" s="83">
        <f>IF('C6'!I20&gt;0,'C9'!I20/'C6'!I20*100,"--")</f>
        <v>0</v>
      </c>
      <c r="J125" s="83">
        <f>IF('C6'!J20&gt;0,'C9'!J20/'C6'!J20*100,"--")</f>
        <v>0</v>
      </c>
      <c r="K125" s="83">
        <f>IF('C6'!K20&gt;0,'C9'!K20/'C6'!K20*100,"--")</f>
        <v>2.1512646362826147E-2</v>
      </c>
      <c r="L125" s="83">
        <f>IF('C6'!L20&gt;0,'C9'!L20/'C6'!L20*100,"--")</f>
        <v>0</v>
      </c>
      <c r="M125" s="83">
        <f>IF('C6'!M20&gt;0,'C9'!M20/'C6'!M20*100,"--")</f>
        <v>0</v>
      </c>
      <c r="N125" s="83">
        <f>IF('C6'!N20&gt;0,'C9'!N20/'C6'!N20*100,"--")</f>
        <v>0</v>
      </c>
      <c r="O125" s="83">
        <f>IF('C6'!O20&gt;0,'C9'!O20/'C6'!O20*100,"--")</f>
        <v>1.3621503814021069E-2</v>
      </c>
      <c r="P125" s="83">
        <f>IF('C6'!P20&gt;0,'C9'!P20/'C6'!P20*100,"--")</f>
        <v>0</v>
      </c>
      <c r="Q125" s="83">
        <f>IF('C6'!Q20&gt;0,'C9'!Q20/'C6'!Q20*100,"--")</f>
        <v>5.6218728332365124E-2</v>
      </c>
      <c r="R125" s="83">
        <f>IF('C6'!R20&gt;0,'C9'!R20/'C6'!R20*100,"--")</f>
        <v>0</v>
      </c>
      <c r="S125" s="83">
        <f>IF('C6'!S20&gt;0,'C9'!S20/'C6'!S20*100,"--")</f>
        <v>3.0931023816888341E-3</v>
      </c>
      <c r="T125" s="83">
        <f>IF('C6'!T20&gt;0,'C9'!T20/'C6'!T20*100,"--")</f>
        <v>0</v>
      </c>
      <c r="U125" s="83">
        <f>IF('C6'!U20&gt;0,'C9'!U20/'C6'!U20*100,"--")</f>
        <v>0</v>
      </c>
      <c r="V125" s="83">
        <f>IF('C6'!V20&gt;0,'C9'!V20/'C6'!V20*100,"--")</f>
        <v>0</v>
      </c>
      <c r="W125" s="83">
        <f>IF('C6'!W20&gt;0,'C9'!W20/'C6'!W20*100,"--")</f>
        <v>6.6422214841976121E-2</v>
      </c>
      <c r="X125" s="83">
        <f>IF('C6'!X20&gt;0,'C9'!X20/'C6'!X20*100,"--")</f>
        <v>1.0488116963480374E-3</v>
      </c>
      <c r="Y125" s="83">
        <f>IF('C6'!Y20&gt;0,'C9'!Y20/'C6'!Y20*100,"--")</f>
        <v>0</v>
      </c>
      <c r="Z125" s="83">
        <f>IF('C6'!Z20&gt;0,'C9'!Z20/'C6'!Z20*100,"--")</f>
        <v>0</v>
      </c>
      <c r="AA125" s="83">
        <f>IF('C6'!AA20&gt;0,'C9'!AA20/'C6'!AA20*100,"--")</f>
        <v>0</v>
      </c>
      <c r="AB125" s="83">
        <f>IF('C6'!AB20&gt;0,'C9'!AB20/'C6'!AB20*100,"--")</f>
        <v>0</v>
      </c>
      <c r="AC125" s="83">
        <f>IF('C6'!AC20&gt;0,'C9'!AC20/'C6'!AC20*100,"--")</f>
        <v>0</v>
      </c>
      <c r="AD125" s="83">
        <f>IF('C6'!AD20&gt;0,'C9'!AD20/'C6'!AD20*100,"--")</f>
        <v>0</v>
      </c>
      <c r="AE125" s="83">
        <f>IF('C6'!AE20&gt;0,'C9'!AE20/'C6'!AE20*100,"--")</f>
        <v>0</v>
      </c>
      <c r="AF125" s="83">
        <f>IF('C6'!AF20&gt;0,'C9'!AF20/'C6'!AF20*100,"--")</f>
        <v>0</v>
      </c>
      <c r="AG125" s="83">
        <f>IF('C6'!AG20&gt;0,'C9'!AG20/'C6'!AG20*100,"--")</f>
        <v>1.1084692593762643E-2</v>
      </c>
      <c r="AH125" s="83">
        <f>IF('C6'!AH20&gt;0,'C9'!AH20/'C6'!AH20*100,"--")</f>
        <v>2.9471658721994795E-2</v>
      </c>
    </row>
    <row r="126" spans="1:34" ht="12" customHeight="1">
      <c r="A126" s="70">
        <v>11</v>
      </c>
      <c r="B126" s="79" t="s">
        <v>111</v>
      </c>
      <c r="C126" s="83">
        <f>IF('C6'!C21&gt;0,'C9'!C21/'C6'!C21*100,"--")</f>
        <v>0</v>
      </c>
      <c r="D126" s="83">
        <f>IF('C6'!D21&gt;0,'C9'!D21/'C6'!D21*100,"--")</f>
        <v>0.93160691933597528</v>
      </c>
      <c r="E126" s="83">
        <f>IF('C6'!E21&gt;0,'C9'!E21/'C6'!E21*100,"--")</f>
        <v>0.26770908477688565</v>
      </c>
      <c r="F126" s="83">
        <f>IF('C6'!F21&gt;0,'C9'!F21/'C6'!F21*100,"--")</f>
        <v>0</v>
      </c>
      <c r="G126" s="83">
        <f>IF('C6'!G21&gt;0,'C9'!G21/'C6'!G21*100,"--")</f>
        <v>0</v>
      </c>
      <c r="H126" s="83">
        <f>IF('C6'!H21&gt;0,'C9'!H21/'C6'!H21*100,"--")</f>
        <v>0</v>
      </c>
      <c r="I126" s="83">
        <f>IF('C6'!I21&gt;0,'C9'!I21/'C6'!I21*100,"--")</f>
        <v>0</v>
      </c>
      <c r="J126" s="83">
        <f>IF('C6'!J21&gt;0,'C9'!J21/'C6'!J21*100,"--")</f>
        <v>0</v>
      </c>
      <c r="K126" s="83">
        <f>IF('C6'!K21&gt;0,'C9'!K21/'C6'!K21*100,"--")</f>
        <v>0</v>
      </c>
      <c r="L126" s="83">
        <f>IF('C6'!L21&gt;0,'C9'!L21/'C6'!L21*100,"--")</f>
        <v>0</v>
      </c>
      <c r="M126" s="83">
        <f>IF('C6'!M21&gt;0,'C9'!M21/'C6'!M21*100,"--")</f>
        <v>1.3985539799455835E-2</v>
      </c>
      <c r="N126" s="83">
        <f>IF('C6'!N21&gt;0,'C9'!N21/'C6'!N21*100,"--")</f>
        <v>0</v>
      </c>
      <c r="O126" s="83">
        <f>IF('C6'!O21&gt;0,'C9'!O21/'C6'!O21*100,"--")</f>
        <v>3.7233503181484023E-2</v>
      </c>
      <c r="P126" s="83">
        <f>IF('C6'!P21&gt;0,'C9'!P21/'C6'!P21*100,"--")</f>
        <v>0</v>
      </c>
      <c r="Q126" s="83">
        <f>IF('C6'!Q21&gt;0,'C9'!Q21/'C6'!Q21*100,"--")</f>
        <v>1.9479690743116618E-2</v>
      </c>
      <c r="R126" s="83">
        <f>IF('C6'!R21&gt;0,'C9'!R21/'C6'!R21*100,"--")</f>
        <v>0.3594034144184598</v>
      </c>
      <c r="S126" s="83">
        <f>IF('C6'!S21&gt;0,'C9'!S21/'C6'!S21*100,"--")</f>
        <v>3.6228227743354796E-2</v>
      </c>
      <c r="T126" s="83">
        <f>IF('C6'!T21&gt;0,'C9'!T21/'C6'!T21*100,"--")</f>
        <v>4.541268513590011E-3</v>
      </c>
      <c r="U126" s="83">
        <f>IF('C6'!U21&gt;0,'C9'!U21/'C6'!U21*100,"--")</f>
        <v>0</v>
      </c>
      <c r="V126" s="83">
        <f>IF('C6'!V21&gt;0,'C9'!V21/'C6'!V21*100,"--")</f>
        <v>0</v>
      </c>
      <c r="W126" s="83">
        <f>IF('C6'!W21&gt;0,'C9'!W21/'C6'!W21*100,"--")</f>
        <v>0</v>
      </c>
      <c r="X126" s="83">
        <f>IF('C6'!X21&gt;0,'C9'!X21/'C6'!X21*100,"--")</f>
        <v>0</v>
      </c>
      <c r="Y126" s="83">
        <f>IF('C6'!Y21&gt;0,'C9'!Y21/'C6'!Y21*100,"--")</f>
        <v>1.6945528835113671E-2</v>
      </c>
      <c r="Z126" s="83">
        <f>IF('C6'!Z21&gt;0,'C9'!Z21/'C6'!Z21*100,"--")</f>
        <v>0.16470129863558508</v>
      </c>
      <c r="AA126" s="83">
        <f>IF('C6'!AA21&gt;0,'C9'!AA21/'C6'!AA21*100,"--")</f>
        <v>0.11661224761777837</v>
      </c>
      <c r="AB126" s="83">
        <f>IF('C6'!AB21&gt;0,'C9'!AB21/'C6'!AB21*100,"--")</f>
        <v>0</v>
      </c>
      <c r="AC126" s="83">
        <f>IF('C6'!AC21&gt;0,'C9'!AC21/'C6'!AC21*100,"--")</f>
        <v>5.7571054195087578E-4</v>
      </c>
      <c r="AD126" s="83">
        <f>IF('C6'!AD21&gt;0,'C9'!AD21/'C6'!AD21*100,"--")</f>
        <v>0</v>
      </c>
      <c r="AE126" s="83">
        <f>IF('C6'!AE21&gt;0,'C9'!AE21/'C6'!AE21*100,"--")</f>
        <v>0</v>
      </c>
      <c r="AF126" s="83">
        <f>IF('C6'!AF21&gt;0,'C9'!AF21/'C6'!AF21*100,"--")</f>
        <v>0.35532194313468196</v>
      </c>
      <c r="AG126" s="83">
        <f>IF('C6'!AG21&gt;0,'C9'!AG21/'C6'!AG21*100,"--")</f>
        <v>1.9787033099737946E-2</v>
      </c>
      <c r="AH126" s="83">
        <f>IF('C6'!AH21&gt;0,'C9'!AH21/'C6'!AH21*100,"--")</f>
        <v>6.4639244911418439E-2</v>
      </c>
    </row>
    <row r="127" spans="1:34" ht="12" customHeight="1">
      <c r="A127" s="70">
        <v>12</v>
      </c>
      <c r="B127" s="79" t="s">
        <v>112</v>
      </c>
      <c r="C127" s="83">
        <f>IF('C6'!C22&gt;0,'C9'!C22/'C6'!C22*100,"--")</f>
        <v>2.9953550745514682E-3</v>
      </c>
      <c r="D127" s="83">
        <f>IF('C6'!D22&gt;0,'C9'!D22/'C6'!D22*100,"--")</f>
        <v>0.12756834211565451</v>
      </c>
      <c r="E127" s="83">
        <f>IF('C6'!E22&gt;0,'C9'!E22/'C6'!E22*100,"--")</f>
        <v>5.9939766411204432E-4</v>
      </c>
      <c r="F127" s="83">
        <f>IF('C6'!F22&gt;0,'C9'!F22/'C6'!F22*100,"--")</f>
        <v>5.5471670610770588E-3</v>
      </c>
      <c r="G127" s="83">
        <f>IF('C6'!G22&gt;0,'C9'!G22/'C6'!G22*100,"--")</f>
        <v>2.3894267185012966E-4</v>
      </c>
      <c r="H127" s="83">
        <f>IF('C6'!H22&gt;0,'C9'!H22/'C6'!H22*100,"--")</f>
        <v>7.3664502001268197E-3</v>
      </c>
      <c r="I127" s="83">
        <f>IF('C6'!I22&gt;0,'C9'!I22/'C6'!I22*100,"--")</f>
        <v>0.14964481499049517</v>
      </c>
      <c r="J127" s="83">
        <f>IF('C6'!J22&gt;0,'C9'!J22/'C6'!J22*100,"--")</f>
        <v>4.240623647922585E-5</v>
      </c>
      <c r="K127" s="83">
        <f>IF('C6'!K22&gt;0,'C9'!K22/'C6'!K22*100,"--")</f>
        <v>8.891749641857026E-2</v>
      </c>
      <c r="L127" s="83">
        <f>IF('C6'!L22&gt;0,'C9'!L22/'C6'!L22*100,"--")</f>
        <v>1.5807832010961195E-3</v>
      </c>
      <c r="M127" s="83">
        <f>IF('C6'!M22&gt;0,'C9'!M22/'C6'!M22*100,"--")</f>
        <v>0.19548471735721046</v>
      </c>
      <c r="N127" s="83">
        <f>IF('C6'!N22&gt;0,'C9'!N22/'C6'!N22*100,"--")</f>
        <v>2.2845332038053776E-5</v>
      </c>
      <c r="O127" s="83">
        <f>IF('C6'!O22&gt;0,'C9'!O22/'C6'!O22*100,"--")</f>
        <v>6.2416808480989026E-4</v>
      </c>
      <c r="P127" s="83">
        <f>IF('C6'!P22&gt;0,'C9'!P22/'C6'!P22*100,"--")</f>
        <v>5.0619939829192877E-4</v>
      </c>
      <c r="Q127" s="83">
        <f>IF('C6'!Q22&gt;0,'C9'!Q22/'C6'!Q22*100,"--")</f>
        <v>7.2854663547152892E-2</v>
      </c>
      <c r="R127" s="83">
        <f>IF('C6'!R22&gt;0,'C9'!R22/'C6'!R22*100,"--")</f>
        <v>2.0598149668215305E-4</v>
      </c>
      <c r="S127" s="83">
        <f>IF('C6'!S22&gt;0,'C9'!S22/'C6'!S22*100,"--")</f>
        <v>5.8695299391081732E-4</v>
      </c>
      <c r="T127" s="83">
        <f>IF('C6'!T22&gt;0,'C9'!T22/'C6'!T22*100,"--")</f>
        <v>6.2859069830981031E-4</v>
      </c>
      <c r="U127" s="83">
        <f>IF('C6'!U22&gt;0,'C9'!U22/'C6'!U22*100,"--")</f>
        <v>1.231729492495776E-4</v>
      </c>
      <c r="V127" s="83">
        <f>IF('C6'!V22&gt;0,'C9'!V22/'C6'!V22*100,"--")</f>
        <v>6.8041419653719739E-4</v>
      </c>
      <c r="W127" s="83">
        <f>IF('C6'!W22&gt;0,'C9'!W22/'C6'!W22*100,"--")</f>
        <v>6.7755608031298093E-4</v>
      </c>
      <c r="X127" s="83">
        <f>IF('C6'!X22&gt;0,'C9'!X22/'C6'!X22*100,"--")</f>
        <v>2.1793269387113674E-3</v>
      </c>
      <c r="Y127" s="83">
        <f>IF('C6'!Y22&gt;0,'C9'!Y22/'C6'!Y22*100,"--")</f>
        <v>5.3238741942423746E-5</v>
      </c>
      <c r="Z127" s="83">
        <f>IF('C6'!Z22&gt;0,'C9'!Z22/'C6'!Z22*100,"--")</f>
        <v>1.4688439937918935E-2</v>
      </c>
      <c r="AA127" s="83">
        <f>IF('C6'!AA22&gt;0,'C9'!AA22/'C6'!AA22*100,"--")</f>
        <v>5.2485268376712961E-2</v>
      </c>
      <c r="AB127" s="83">
        <f>IF('C6'!AB22&gt;0,'C9'!AB22/'C6'!AB22*100,"--")</f>
        <v>2.8358664750019448E-2</v>
      </c>
      <c r="AC127" s="83">
        <f>IF('C6'!AC22&gt;0,'C9'!AC22/'C6'!AC22*100,"--")</f>
        <v>1.5227626752290597E-4</v>
      </c>
      <c r="AD127" s="83">
        <f>IF('C6'!AD22&gt;0,'C9'!AD22/'C6'!AD22*100,"--")</f>
        <v>1.0850270605748909E-4</v>
      </c>
      <c r="AE127" s="83">
        <f>IF('C6'!AE22&gt;0,'C9'!AE22/'C6'!AE22*100,"--")</f>
        <v>4.0291426697247124E-4</v>
      </c>
      <c r="AF127" s="83">
        <f>IF('C6'!AF22&gt;0,'C9'!AF22/'C6'!AF22*100,"--")</f>
        <v>1.1547807163122896E-4</v>
      </c>
      <c r="AG127" s="83">
        <f>IF('C6'!AG22&gt;0,'C9'!AG22/'C6'!AG22*100,"--")</f>
        <v>2.1693996632145075E-5</v>
      </c>
      <c r="AH127" s="83">
        <f>IF('C6'!AH22&gt;0,'C9'!AH22/'C6'!AH22*100,"--")</f>
        <v>2.334450169404453E-2</v>
      </c>
    </row>
    <row r="128" spans="1:34" ht="12" customHeight="1">
      <c r="A128" s="70">
        <v>13</v>
      </c>
      <c r="B128" s="79" t="s">
        <v>113</v>
      </c>
      <c r="C128" s="83">
        <f>IF('C6'!C23&gt;0,'C9'!C23/'C6'!C23*100,"--")</f>
        <v>0</v>
      </c>
      <c r="D128" s="83">
        <f>IF('C6'!D23&gt;0,'C9'!D23/'C6'!D23*100,"--")</f>
        <v>9.2286899130419233E-3</v>
      </c>
      <c r="E128" s="83">
        <f>IF('C6'!E23&gt;0,'C9'!E23/'C6'!E23*100,"--")</f>
        <v>0</v>
      </c>
      <c r="F128" s="83">
        <f>IF('C6'!F23&gt;0,'C9'!F23/'C6'!F23*100,"--")</f>
        <v>0</v>
      </c>
      <c r="G128" s="83">
        <f>IF('C6'!G23&gt;0,'C9'!G23/'C6'!G23*100,"--")</f>
        <v>0.28380476265281795</v>
      </c>
      <c r="H128" s="83">
        <f>IF('C6'!H23&gt;0,'C9'!H23/'C6'!H23*100,"--")</f>
        <v>4.2982944725724042E-3</v>
      </c>
      <c r="I128" s="83">
        <f>IF('C6'!I23&gt;0,'C9'!I23/'C6'!I23*100,"--")</f>
        <v>1.7442445520310386E-2</v>
      </c>
      <c r="J128" s="83">
        <f>IF('C6'!J23&gt;0,'C9'!J23/'C6'!J23*100,"--")</f>
        <v>0</v>
      </c>
      <c r="K128" s="83">
        <f>IF('C6'!K23&gt;0,'C9'!K23/'C6'!K23*100,"--")</f>
        <v>0</v>
      </c>
      <c r="L128" s="83">
        <f>IF('C6'!L23&gt;0,'C9'!L23/'C6'!L23*100,"--")</f>
        <v>0</v>
      </c>
      <c r="M128" s="83">
        <f>IF('C6'!M23&gt;0,'C9'!M23/'C6'!M23*100,"--")</f>
        <v>0</v>
      </c>
      <c r="N128" s="83">
        <f>IF('C6'!N23&gt;0,'C9'!N23/'C6'!N23*100,"--")</f>
        <v>0</v>
      </c>
      <c r="O128" s="83">
        <f>IF('C6'!O23&gt;0,'C9'!O23/'C6'!O23*100,"--")</f>
        <v>0</v>
      </c>
      <c r="P128" s="83">
        <f>IF('C6'!P23&gt;0,'C9'!P23/'C6'!P23*100,"--")</f>
        <v>0</v>
      </c>
      <c r="Q128" s="83">
        <f>IF('C6'!Q23&gt;0,'C9'!Q23/'C6'!Q23*100,"--")</f>
        <v>0</v>
      </c>
      <c r="R128" s="83">
        <f>IF('C6'!R23&gt;0,'C9'!R23/'C6'!R23*100,"--")</f>
        <v>0.41037598748558979</v>
      </c>
      <c r="S128" s="83">
        <f>IF('C6'!S23&gt;0,'C9'!S23/'C6'!S23*100,"--")</f>
        <v>0</v>
      </c>
      <c r="T128" s="83">
        <f>IF('C6'!T23&gt;0,'C9'!T23/'C6'!T23*100,"--")</f>
        <v>0</v>
      </c>
      <c r="U128" s="83">
        <f>IF('C6'!U23&gt;0,'C9'!U23/'C6'!U23*100,"--")</f>
        <v>2.1744896520577602E-2</v>
      </c>
      <c r="V128" s="83">
        <f>IF('C6'!V23&gt;0,'C9'!V23/'C6'!V23*100,"--")</f>
        <v>0</v>
      </c>
      <c r="W128" s="83">
        <f>IF('C6'!W23&gt;0,'C9'!W23/'C6'!W23*100,"--")</f>
        <v>1.744088748913725E-2</v>
      </c>
      <c r="X128" s="83">
        <f>IF('C6'!X23&gt;0,'C9'!X23/'C6'!X23*100,"--")</f>
        <v>1.523088027865889E-2</v>
      </c>
      <c r="Y128" s="83">
        <f>IF('C6'!Y23&gt;0,'C9'!Y23/'C6'!Y23*100,"--")</f>
        <v>0.15695472385117146</v>
      </c>
      <c r="Z128" s="83">
        <f>IF('C6'!Z23&gt;0,'C9'!Z23/'C6'!Z23*100,"--")</f>
        <v>0</v>
      </c>
      <c r="AA128" s="83">
        <f>IF('C6'!AA23&gt;0,'C9'!AA23/'C6'!AA23*100,"--")</f>
        <v>0</v>
      </c>
      <c r="AB128" s="83">
        <f>IF('C6'!AB23&gt;0,'C9'!AB23/'C6'!AB23*100,"--")</f>
        <v>2.6398889738123012E-2</v>
      </c>
      <c r="AC128" s="83">
        <f>IF('C6'!AC23&gt;0,'C9'!AC23/'C6'!AC23*100,"--")</f>
        <v>5.922161932060252E-2</v>
      </c>
      <c r="AD128" s="83">
        <f>IF('C6'!AD23&gt;0,'C9'!AD23/'C6'!AD23*100,"--")</f>
        <v>1.7940799024606354E-3</v>
      </c>
      <c r="AE128" s="83">
        <f>IF('C6'!AE23&gt;0,'C9'!AE23/'C6'!AE23*100,"--")</f>
        <v>2.1464306378090148E-3</v>
      </c>
      <c r="AF128" s="83">
        <f>IF('C6'!AF23&gt;0,'C9'!AF23/'C6'!AF23*100,"--")</f>
        <v>0</v>
      </c>
      <c r="AG128" s="83">
        <f>IF('C6'!AG23&gt;0,'C9'!AG23/'C6'!AG23*100,"--")</f>
        <v>7.5850065329914979E-2</v>
      </c>
      <c r="AH128" s="83">
        <f>IF('C6'!AH23&gt;0,'C9'!AH23/'C6'!AH23*100,"--")</f>
        <v>3.6298686060324943E-2</v>
      </c>
    </row>
    <row r="129" spans="1:34" ht="12" customHeight="1">
      <c r="A129" s="70">
        <v>14</v>
      </c>
      <c r="B129" s="79" t="s">
        <v>114</v>
      </c>
      <c r="C129" s="83">
        <f>IF('C6'!C24&gt;0,'C9'!C24/'C6'!C24*100,"--")</f>
        <v>0</v>
      </c>
      <c r="D129" s="83">
        <f>IF('C6'!D24&gt;0,'C9'!D24/'C6'!D24*100,"--")</f>
        <v>0</v>
      </c>
      <c r="E129" s="83">
        <f>IF('C6'!E24&gt;0,'C9'!E24/'C6'!E24*100,"--")</f>
        <v>0</v>
      </c>
      <c r="F129" s="83">
        <f>IF('C6'!F24&gt;0,'C9'!F24/'C6'!F24*100,"--")</f>
        <v>0</v>
      </c>
      <c r="G129" s="83">
        <f>IF('C6'!G24&gt;0,'C9'!G24/'C6'!G24*100,"--")</f>
        <v>0</v>
      </c>
      <c r="H129" s="83">
        <f>IF('C6'!H24&gt;0,'C9'!H24/'C6'!H24*100,"--")</f>
        <v>0</v>
      </c>
      <c r="I129" s="83">
        <f>IF('C6'!I24&gt;0,'C9'!I24/'C6'!I24*100,"--")</f>
        <v>0</v>
      </c>
      <c r="J129" s="83">
        <f>IF('C6'!J24&gt;0,'C9'!J24/'C6'!J24*100,"--")</f>
        <v>0</v>
      </c>
      <c r="K129" s="83">
        <f>IF('C6'!K24&gt;0,'C9'!K24/'C6'!K24*100,"--")</f>
        <v>0</v>
      </c>
      <c r="L129" s="83">
        <f>IF('C6'!L24&gt;0,'C9'!L24/'C6'!L24*100,"--")</f>
        <v>0</v>
      </c>
      <c r="M129" s="83">
        <f>IF('C6'!M24&gt;0,'C9'!M24/'C6'!M24*100,"--")</f>
        <v>0</v>
      </c>
      <c r="N129" s="83">
        <f>IF('C6'!N24&gt;0,'C9'!N24/'C6'!N24*100,"--")</f>
        <v>0</v>
      </c>
      <c r="O129" s="83">
        <f>IF('C6'!O24&gt;0,'C9'!O24/'C6'!O24*100,"--")</f>
        <v>0</v>
      </c>
      <c r="P129" s="83">
        <f>IF('C6'!P24&gt;0,'C9'!P24/'C6'!P24*100,"--")</f>
        <v>0</v>
      </c>
      <c r="Q129" s="83">
        <f>IF('C6'!Q24&gt;0,'C9'!Q24/'C6'!Q24*100,"--")</f>
        <v>0</v>
      </c>
      <c r="R129" s="83">
        <f>IF('C6'!R24&gt;0,'C9'!R24/'C6'!R24*100,"--")</f>
        <v>0</v>
      </c>
      <c r="S129" s="83">
        <f>IF('C6'!S24&gt;0,'C9'!S24/'C6'!S24*100,"--")</f>
        <v>0</v>
      </c>
      <c r="T129" s="83">
        <f>IF('C6'!T24&gt;0,'C9'!T24/'C6'!T24*100,"--")</f>
        <v>0</v>
      </c>
      <c r="U129" s="83">
        <f>IF('C6'!U24&gt;0,'C9'!U24/'C6'!U24*100,"--")</f>
        <v>0</v>
      </c>
      <c r="V129" s="83">
        <f>IF('C6'!V24&gt;0,'C9'!V24/'C6'!V24*100,"--")</f>
        <v>0</v>
      </c>
      <c r="W129" s="83">
        <f>IF('C6'!W24&gt;0,'C9'!W24/'C6'!W24*100,"--")</f>
        <v>0</v>
      </c>
      <c r="X129" s="83">
        <f>IF('C6'!X24&gt;0,'C9'!X24/'C6'!X24*100,"--")</f>
        <v>0</v>
      </c>
      <c r="Y129" s="83">
        <f>IF('C6'!Y24&gt;0,'C9'!Y24/'C6'!Y24*100,"--")</f>
        <v>0</v>
      </c>
      <c r="Z129" s="83">
        <f>IF('C6'!Z24&gt;0,'C9'!Z24/'C6'!Z24*100,"--")</f>
        <v>0</v>
      </c>
      <c r="AA129" s="83">
        <f>IF('C6'!AA24&gt;0,'C9'!AA24/'C6'!AA24*100,"--")</f>
        <v>0</v>
      </c>
      <c r="AB129" s="83">
        <f>IF('C6'!AB24&gt;0,'C9'!AB24/'C6'!AB24*100,"--")</f>
        <v>0</v>
      </c>
      <c r="AC129" s="83">
        <f>IF('C6'!AC24&gt;0,'C9'!AC24/'C6'!AC24*100,"--")</f>
        <v>0</v>
      </c>
      <c r="AD129" s="83">
        <f>IF('C6'!AD24&gt;0,'C9'!AD24/'C6'!AD24*100,"--")</f>
        <v>0</v>
      </c>
      <c r="AE129" s="83">
        <f>IF('C6'!AE24&gt;0,'C9'!AE24/'C6'!AE24*100,"--")</f>
        <v>0</v>
      </c>
      <c r="AF129" s="83">
        <f>IF('C6'!AF24&gt;0,'C9'!AF24/'C6'!AF24*100,"--")</f>
        <v>0</v>
      </c>
      <c r="AG129" s="83">
        <f>IF('C6'!AG24&gt;0,'C9'!AG24/'C6'!AG24*100,"--")</f>
        <v>0</v>
      </c>
      <c r="AH129" s="83">
        <f>IF('C6'!AH24&gt;0,'C9'!AH24/'C6'!AH24*100,"--")</f>
        <v>0</v>
      </c>
    </row>
    <row r="130" spans="1:34" ht="12" customHeight="1">
      <c r="A130" s="70">
        <v>15</v>
      </c>
      <c r="B130" s="79" t="s">
        <v>115</v>
      </c>
      <c r="C130" s="83">
        <f>IF('C6'!C25&gt;0,'C9'!C25/'C6'!C25*100,"--")</f>
        <v>0</v>
      </c>
      <c r="D130" s="83">
        <f>IF('C6'!D25&gt;0,'C9'!D25/'C6'!D25*100,"--")</f>
        <v>0</v>
      </c>
      <c r="E130" s="83">
        <f>IF('C6'!E25&gt;0,'C9'!E25/'C6'!E25*100,"--")</f>
        <v>0.11650190370864391</v>
      </c>
      <c r="F130" s="83">
        <f>IF('C6'!F25&gt;0,'C9'!F25/'C6'!F25*100,"--")</f>
        <v>0</v>
      </c>
      <c r="G130" s="83">
        <f>IF('C6'!G25&gt;0,'C9'!G25/'C6'!G25*100,"--")</f>
        <v>0</v>
      </c>
      <c r="H130" s="83">
        <f>IF('C6'!H25&gt;0,'C9'!H25/'C6'!H25*100,"--")</f>
        <v>0</v>
      </c>
      <c r="I130" s="83">
        <f>IF('C6'!I25&gt;0,'C9'!I25/'C6'!I25*100,"--")</f>
        <v>0.1879803645964617</v>
      </c>
      <c r="J130" s="83">
        <f>IF('C6'!J25&gt;0,'C9'!J25/'C6'!J25*100,"--")</f>
        <v>0.37658807556198703</v>
      </c>
      <c r="K130" s="83">
        <f>IF('C6'!K25&gt;0,'C9'!K25/'C6'!K25*100,"--")</f>
        <v>0.182900727711406</v>
      </c>
      <c r="L130" s="83">
        <f>IF('C6'!L25&gt;0,'C9'!L25/'C6'!L25*100,"--")</f>
        <v>0.46884706943092924</v>
      </c>
      <c r="M130" s="83">
        <f>IF('C6'!M25&gt;0,'C9'!M25/'C6'!M25*100,"--")</f>
        <v>1.1336629945008669</v>
      </c>
      <c r="N130" s="83">
        <f>IF('C6'!N25&gt;0,'C9'!N25/'C6'!N25*100,"--")</f>
        <v>0.54205299246232486</v>
      </c>
      <c r="O130" s="83">
        <f>IF('C6'!O25&gt;0,'C9'!O25/'C6'!O25*100,"--")</f>
        <v>0.65810261646532886</v>
      </c>
      <c r="P130" s="83">
        <f>IF('C6'!P25&gt;0,'C9'!P25/'C6'!P25*100,"--")</f>
        <v>0.20357224692494486</v>
      </c>
      <c r="Q130" s="83">
        <f>IF('C6'!Q25&gt;0,'C9'!Q25/'C6'!Q25*100,"--")</f>
        <v>9.127587054817914E-5</v>
      </c>
      <c r="R130" s="83">
        <f>IF('C6'!R25&gt;0,'C9'!R25/'C6'!R25*100,"--")</f>
        <v>4.8341994816135103E-3</v>
      </c>
      <c r="S130" s="83">
        <f>IF('C6'!S25&gt;0,'C9'!S25/'C6'!S25*100,"--")</f>
        <v>4.8053594882732477E-3</v>
      </c>
      <c r="T130" s="83">
        <f>IF('C6'!T25&gt;0,'C9'!T25/'C6'!T25*100,"--")</f>
        <v>0</v>
      </c>
      <c r="U130" s="83">
        <f>IF('C6'!U25&gt;0,'C9'!U25/'C6'!U25*100,"--")</f>
        <v>1.1545105746818833E-4</v>
      </c>
      <c r="V130" s="83">
        <f>IF('C6'!V25&gt;0,'C9'!V25/'C6'!V25*100,"--")</f>
        <v>0</v>
      </c>
      <c r="W130" s="83">
        <f>IF('C6'!W25&gt;0,'C9'!W25/'C6'!W25*100,"--")</f>
        <v>7.8551778851602659E-3</v>
      </c>
      <c r="X130" s="83">
        <f>IF('C6'!X25&gt;0,'C9'!X25/'C6'!X25*100,"--")</f>
        <v>1.5273412262125697E-3</v>
      </c>
      <c r="Y130" s="83">
        <f>IF('C6'!Y25&gt;0,'C9'!Y25/'C6'!Y25*100,"--")</f>
        <v>0</v>
      </c>
      <c r="Z130" s="83">
        <f>IF('C6'!Z25&gt;0,'C9'!Z25/'C6'!Z25*100,"--")</f>
        <v>1.3743617539175217E-3</v>
      </c>
      <c r="AA130" s="83">
        <f>IF('C6'!AA25&gt;0,'C9'!AA25/'C6'!AA25*100,"--")</f>
        <v>0</v>
      </c>
      <c r="AB130" s="83">
        <f>IF('C6'!AB25&gt;0,'C9'!AB25/'C6'!AB25*100,"--")</f>
        <v>0</v>
      </c>
      <c r="AC130" s="83">
        <f>IF('C6'!AC25&gt;0,'C9'!AC25/'C6'!AC25*100,"--")</f>
        <v>0</v>
      </c>
      <c r="AD130" s="83">
        <f>IF('C6'!AD25&gt;0,'C9'!AD25/'C6'!AD25*100,"--")</f>
        <v>2.1340648433379666E-2</v>
      </c>
      <c r="AE130" s="83">
        <f>IF('C6'!AE25&gt;0,'C9'!AE25/'C6'!AE25*100,"--")</f>
        <v>5.9058597121627691E-2</v>
      </c>
      <c r="AF130" s="83">
        <f>IF('C6'!AF25&gt;0,'C9'!AF25/'C6'!AF25*100,"--")</f>
        <v>7.3964351155125906E-3</v>
      </c>
      <c r="AG130" s="83">
        <f>IF('C6'!AG25&gt;0,'C9'!AG25/'C6'!AG25*100,"--")</f>
        <v>5.5363713849426147E-4</v>
      </c>
      <c r="AH130" s="83">
        <f>IF('C6'!AH25&gt;0,'C9'!AH25/'C6'!AH25*100,"--")</f>
        <v>5.0556258661063724E-2</v>
      </c>
    </row>
    <row r="131" spans="1:34" ht="12" customHeight="1">
      <c r="A131" s="70">
        <v>16</v>
      </c>
      <c r="B131" s="79" t="s">
        <v>116</v>
      </c>
      <c r="C131" s="83">
        <f>IF('C6'!C26&gt;0,'C9'!C26/'C6'!C26*100,"--")</f>
        <v>0.85146965782264372</v>
      </c>
      <c r="D131" s="83">
        <f>IF('C6'!D26&gt;0,'C9'!D26/'C6'!D26*100,"--")</f>
        <v>2.1096017701150482</v>
      </c>
      <c r="E131" s="83">
        <f>IF('C6'!E26&gt;0,'C9'!E26/'C6'!E26*100,"--")</f>
        <v>2.2194084965106038</v>
      </c>
      <c r="F131" s="83">
        <f>IF('C6'!F26&gt;0,'C9'!F26/'C6'!F26*100,"--")</f>
        <v>158.96328293736505</v>
      </c>
      <c r="G131" s="83">
        <f>IF('C6'!G26&gt;0,'C9'!G26/'C6'!G26*100,"--")</f>
        <v>1.0234434382911488</v>
      </c>
      <c r="H131" s="83">
        <f>IF('C6'!H26&gt;0,'C9'!H26/'C6'!H26*100,"--")</f>
        <v>0</v>
      </c>
      <c r="I131" s="83">
        <f>IF('C6'!I26&gt;0,'C9'!I26/'C6'!I26*100,"--")</f>
        <v>0</v>
      </c>
      <c r="J131" s="83">
        <f>IF('C6'!J26&gt;0,'C9'!J26/'C6'!J26*100,"--")</f>
        <v>0</v>
      </c>
      <c r="K131" s="83">
        <f>IF('C6'!K26&gt;0,'C9'!K26/'C6'!K26*100,"--")</f>
        <v>0.22394162542918902</v>
      </c>
      <c r="L131" s="83">
        <f>IF('C6'!L26&gt;0,'C9'!L26/'C6'!L26*100,"--")</f>
        <v>3.0478578364521638E-2</v>
      </c>
      <c r="M131" s="83">
        <f>IF('C6'!M26&gt;0,'C9'!M26/'C6'!M26*100,"--")</f>
        <v>2.7312029791833906E-2</v>
      </c>
      <c r="N131" s="83">
        <f>IF('C6'!N26&gt;0,'C9'!N26/'C6'!N26*100,"--")</f>
        <v>0.44845721479012979</v>
      </c>
      <c r="O131" s="83">
        <f>IF('C6'!O26&gt;0,'C9'!O26/'C6'!O26*100,"--")</f>
        <v>0.40252013772752276</v>
      </c>
      <c r="P131" s="83">
        <f>IF('C6'!P26&gt;0,'C9'!P26/'C6'!P26*100,"--")</f>
        <v>0.56519212794554963</v>
      </c>
      <c r="Q131" s="83">
        <f>IF('C6'!Q26&gt;0,'C9'!Q26/'C6'!Q26*100,"--")</f>
        <v>0.60289774391708673</v>
      </c>
      <c r="R131" s="83">
        <f>IF('C6'!R26&gt;0,'C9'!R26/'C6'!R26*100,"--")</f>
        <v>0.44185310692658664</v>
      </c>
      <c r="S131" s="83">
        <f>IF('C6'!S26&gt;0,'C9'!S26/'C6'!S26*100,"--")</f>
        <v>0.49101217157746263</v>
      </c>
      <c r="T131" s="83">
        <f>IF('C6'!T26&gt;0,'C9'!T26/'C6'!T26*100,"--")</f>
        <v>0.70007322391683791</v>
      </c>
      <c r="U131" s="83">
        <f>IF('C6'!U26&gt;0,'C9'!U26/'C6'!U26*100,"--")</f>
        <v>0.14465020504506751</v>
      </c>
      <c r="V131" s="83">
        <f>IF('C6'!V26&gt;0,'C9'!V26/'C6'!V26*100,"--")</f>
        <v>0.13205647378543969</v>
      </c>
      <c r="W131" s="83">
        <f>IF('C6'!W26&gt;0,'C9'!W26/'C6'!W26*100,"--")</f>
        <v>0.2256745982293589</v>
      </c>
      <c r="X131" s="83">
        <f>IF('C6'!X26&gt;0,'C9'!X26/'C6'!X26*100,"--")</f>
        <v>9.8427384446156369E-2</v>
      </c>
      <c r="Y131" s="83">
        <f>IF('C6'!Y26&gt;0,'C9'!Y26/'C6'!Y26*100,"--")</f>
        <v>0.11060472786680749</v>
      </c>
      <c r="Z131" s="83">
        <f>IF('C6'!Z26&gt;0,'C9'!Z26/'C6'!Z26*100,"--")</f>
        <v>4.1390372415272873E-2</v>
      </c>
      <c r="AA131" s="83">
        <f>IF('C6'!AA26&gt;0,'C9'!AA26/'C6'!AA26*100,"--")</f>
        <v>1.4517615876221353E-2</v>
      </c>
      <c r="AB131" s="83">
        <f>IF('C6'!AB26&gt;0,'C9'!AB26/'C6'!AB26*100,"--")</f>
        <v>5.208834602587624E-4</v>
      </c>
      <c r="AC131" s="83">
        <f>IF('C6'!AC26&gt;0,'C9'!AC26/'C6'!AC26*100,"--")</f>
        <v>0</v>
      </c>
      <c r="AD131" s="83">
        <f>IF('C6'!AD26&gt;0,'C9'!AD26/'C6'!AD26*100,"--")</f>
        <v>0</v>
      </c>
      <c r="AE131" s="83">
        <f>IF('C6'!AE26&gt;0,'C9'!AE26/'C6'!AE26*100,"--")</f>
        <v>0</v>
      </c>
      <c r="AF131" s="83">
        <f>IF('C6'!AF26&gt;0,'C9'!AF26/'C6'!AF26*100,"--")</f>
        <v>3.3520591478280633E-3</v>
      </c>
      <c r="AG131" s="83">
        <f>IF('C6'!AG26&gt;0,'C9'!AG26/'C6'!AG26*100,"--")</f>
        <v>0.22258281801453358</v>
      </c>
      <c r="AH131" s="83">
        <f>IF('C6'!AH26&gt;0,'C9'!AH26/'C6'!AH26*100,"--")</f>
        <v>0.18284434828190488</v>
      </c>
    </row>
    <row r="132" spans="1:34" ht="12" customHeight="1">
      <c r="A132" s="70">
        <v>17</v>
      </c>
      <c r="B132" s="79" t="s">
        <v>117</v>
      </c>
      <c r="C132" s="83">
        <f>IF('C6'!C27&gt;0,'C9'!C27/'C6'!C27*100,"--")</f>
        <v>0.30976116179603064</v>
      </c>
      <c r="D132" s="83">
        <f>IF('C6'!D27&gt;0,'C9'!D27/'C6'!D27*100,"--")</f>
        <v>1.2875992218551672E-3</v>
      </c>
      <c r="E132" s="83">
        <f>IF('C6'!E27&gt;0,'C9'!E27/'C6'!E27*100,"--")</f>
        <v>2.1231361573076668E-3</v>
      </c>
      <c r="F132" s="83">
        <f>IF('C6'!F27&gt;0,'C9'!F27/'C6'!F27*100,"--")</f>
        <v>1.0203376274784323E-3</v>
      </c>
      <c r="G132" s="83">
        <f>IF('C6'!G27&gt;0,'C9'!G27/'C6'!G27*100,"--")</f>
        <v>7.4445051965698512E-7</v>
      </c>
      <c r="H132" s="83">
        <f>IF('C6'!H27&gt;0,'C9'!H27/'C6'!H27*100,"--")</f>
        <v>1.8097704216459411E-3</v>
      </c>
      <c r="I132" s="83">
        <f>IF('C6'!I27&gt;0,'C9'!I27/'C6'!I27*100,"--")</f>
        <v>0.3865844147532474</v>
      </c>
      <c r="J132" s="83">
        <f>IF('C6'!J27&gt;0,'C9'!J27/'C6'!J27*100,"--")</f>
        <v>1.898750709160288E-3</v>
      </c>
      <c r="K132" s="83">
        <f>IF('C6'!K27&gt;0,'C9'!K27/'C6'!K27*100,"--")</f>
        <v>3.087369579579553E-2</v>
      </c>
      <c r="L132" s="83">
        <f>IF('C6'!L27&gt;0,'C9'!L27/'C6'!L27*100,"--")</f>
        <v>1.9332453757306033E-2</v>
      </c>
      <c r="M132" s="83">
        <f>IF('C6'!M27&gt;0,'C9'!M27/'C6'!M27*100,"--")</f>
        <v>3.9830673531966412E-2</v>
      </c>
      <c r="N132" s="83">
        <f>IF('C6'!N27&gt;0,'C9'!N27/'C6'!N27*100,"--")</f>
        <v>4.2872844258694143E-2</v>
      </c>
      <c r="O132" s="83">
        <f>IF('C6'!O27&gt;0,'C9'!O27/'C6'!O27*100,"--")</f>
        <v>2.3191844059357175E-2</v>
      </c>
      <c r="P132" s="83">
        <f>IF('C6'!P27&gt;0,'C9'!P27/'C6'!P27*100,"--")</f>
        <v>6.0344327008976385E-2</v>
      </c>
      <c r="Q132" s="83">
        <f>IF('C6'!Q27&gt;0,'C9'!Q27/'C6'!Q27*100,"--")</f>
        <v>8.3273509723669856E-2</v>
      </c>
      <c r="R132" s="83">
        <f>IF('C6'!R27&gt;0,'C9'!R27/'C6'!R27*100,"--")</f>
        <v>0.10105257328958644</v>
      </c>
      <c r="S132" s="83">
        <f>IF('C6'!S27&gt;0,'C9'!S27/'C6'!S27*100,"--")</f>
        <v>1.7340202139833818</v>
      </c>
      <c r="T132" s="83">
        <f>IF('C6'!T27&gt;0,'C9'!T27/'C6'!T27*100,"--")</f>
        <v>5.768775298808813</v>
      </c>
      <c r="U132" s="83">
        <f>IF('C6'!U27&gt;0,'C9'!U27/'C6'!U27*100,"--")</f>
        <v>0.12993208491885802</v>
      </c>
      <c r="V132" s="83">
        <f>IF('C6'!V27&gt;0,'C9'!V27/'C6'!V27*100,"--")</f>
        <v>7.4908427879370618E-2</v>
      </c>
      <c r="W132" s="83">
        <f>IF('C6'!W27&gt;0,'C9'!W27/'C6'!W27*100,"--")</f>
        <v>5.9713553770713999</v>
      </c>
      <c r="X132" s="83">
        <f>IF('C6'!X27&gt;0,'C9'!X27/'C6'!X27*100,"--")</f>
        <v>0.15603124951054748</v>
      </c>
      <c r="Y132" s="83">
        <f>IF('C6'!Y27&gt;0,'C9'!Y27/'C6'!Y27*100,"--")</f>
        <v>4.349260909442472E-2</v>
      </c>
      <c r="Z132" s="83">
        <f>IF('C6'!Z27&gt;0,'C9'!Z27/'C6'!Z27*100,"--")</f>
        <v>5.6262574241658828E-2</v>
      </c>
      <c r="AA132" s="83">
        <f>IF('C6'!AA27&gt;0,'C9'!AA27/'C6'!AA27*100,"--")</f>
        <v>4.6384929062840349E-2</v>
      </c>
      <c r="AB132" s="83">
        <f>IF('C6'!AB27&gt;0,'C9'!AB27/'C6'!AB27*100,"--")</f>
        <v>5.665789422419934E-2</v>
      </c>
      <c r="AC132" s="83">
        <f>IF('C6'!AC27&gt;0,'C9'!AC27/'C6'!AC27*100,"--")</f>
        <v>1.6927457501669605E-2</v>
      </c>
      <c r="AD132" s="83">
        <f>IF('C6'!AD27&gt;0,'C9'!AD27/'C6'!AD27*100,"--")</f>
        <v>2.7201418109822274E-2</v>
      </c>
      <c r="AE132" s="83">
        <f>IF('C6'!AE27&gt;0,'C9'!AE27/'C6'!AE27*100,"--")</f>
        <v>4.5094458134074873E-2</v>
      </c>
      <c r="AF132" s="83">
        <f>IF('C6'!AF27&gt;0,'C9'!AF27/'C6'!AF27*100,"--")</f>
        <v>9.9627508068618059E-2</v>
      </c>
      <c r="AG132" s="83">
        <f>IF('C6'!AG27&gt;0,'C9'!AG27/'C6'!AG27*100,"--")</f>
        <v>0.42380917310780525</v>
      </c>
      <c r="AH132" s="83">
        <f>IF('C6'!AH27&gt;0,'C9'!AH27/'C6'!AH27*100,"--")</f>
        <v>0.65440649911959925</v>
      </c>
    </row>
    <row r="133" spans="1:34" ht="12" customHeight="1">
      <c r="A133" s="70">
        <v>18</v>
      </c>
      <c r="B133" s="79" t="s">
        <v>118</v>
      </c>
      <c r="C133" s="83">
        <f>IF('C6'!C28&gt;0,'C9'!C28/'C6'!C28*100,"--")</f>
        <v>0.14935255684806797</v>
      </c>
      <c r="D133" s="83">
        <f>IF('C6'!D28&gt;0,'C9'!D28/'C6'!D28*100,"--")</f>
        <v>0</v>
      </c>
      <c r="E133" s="83">
        <f>IF('C6'!E28&gt;0,'C9'!E28/'C6'!E28*100,"--")</f>
        <v>2.18130883393601E-2</v>
      </c>
      <c r="F133" s="83">
        <f>IF('C6'!F28&gt;0,'C9'!F28/'C6'!F28*100,"--")</f>
        <v>0</v>
      </c>
      <c r="G133" s="83">
        <f>IF('C6'!G28&gt;0,'C9'!G28/'C6'!G28*100,"--")</f>
        <v>1.204978760444286E-2</v>
      </c>
      <c r="H133" s="83">
        <f>IF('C6'!H28&gt;0,'C9'!H28/'C6'!H28*100,"--")</f>
        <v>0</v>
      </c>
      <c r="I133" s="83">
        <f>IF('C6'!I28&gt;0,'C9'!I28/'C6'!I28*100,"--")</f>
        <v>1.1941882836860613E-3</v>
      </c>
      <c r="J133" s="83">
        <f>IF('C6'!J28&gt;0,'C9'!J28/'C6'!J28*100,"--")</f>
        <v>0</v>
      </c>
      <c r="K133" s="83">
        <f>IF('C6'!K28&gt;0,'C9'!K28/'C6'!K28*100,"--")</f>
        <v>0</v>
      </c>
      <c r="L133" s="83">
        <f>IF('C6'!L28&gt;0,'C9'!L28/'C6'!L28*100,"--")</f>
        <v>0</v>
      </c>
      <c r="M133" s="83">
        <f>IF('C6'!M28&gt;0,'C9'!M28/'C6'!M28*100,"--")</f>
        <v>7.2105512309664959E-3</v>
      </c>
      <c r="N133" s="83">
        <f>IF('C6'!N28&gt;0,'C9'!N28/'C6'!N28*100,"--")</f>
        <v>9.7249084316853654E-3</v>
      </c>
      <c r="O133" s="83">
        <f>IF('C6'!O28&gt;0,'C9'!O28/'C6'!O28*100,"--")</f>
        <v>0.34607952216431459</v>
      </c>
      <c r="P133" s="83">
        <f>IF('C6'!P28&gt;0,'C9'!P28/'C6'!P28*100,"--")</f>
        <v>1.8660939162930466E-2</v>
      </c>
      <c r="Q133" s="83">
        <f>IF('C6'!Q28&gt;0,'C9'!Q28/'C6'!Q28*100,"--")</f>
        <v>2.4309131059373032E-2</v>
      </c>
      <c r="R133" s="83">
        <f>IF('C6'!R28&gt;0,'C9'!R28/'C6'!R28*100,"--")</f>
        <v>0</v>
      </c>
      <c r="S133" s="83">
        <f>IF('C6'!S28&gt;0,'C9'!S28/'C6'!S28*100,"--")</f>
        <v>2.0090852085799023E-2</v>
      </c>
      <c r="T133" s="83">
        <f>IF('C6'!T28&gt;0,'C9'!T28/'C6'!T28*100,"--")</f>
        <v>0</v>
      </c>
      <c r="U133" s="83">
        <f>IF('C6'!U28&gt;0,'C9'!U28/'C6'!U28*100,"--")</f>
        <v>7.0984462617918104E-2</v>
      </c>
      <c r="V133" s="83">
        <f>IF('C6'!V28&gt;0,'C9'!V28/'C6'!V28*100,"--")</f>
        <v>0.46925818201366576</v>
      </c>
      <c r="W133" s="83">
        <f>IF('C6'!W28&gt;0,'C9'!W28/'C6'!W28*100,"--")</f>
        <v>0.5544937259231143</v>
      </c>
      <c r="X133" s="83">
        <f>IF('C6'!X28&gt;0,'C9'!X28/'C6'!X28*100,"--")</f>
        <v>0.16954259923374693</v>
      </c>
      <c r="Y133" s="83">
        <f>IF('C6'!Y28&gt;0,'C9'!Y28/'C6'!Y28*100,"--")</f>
        <v>0.13703468406657313</v>
      </c>
      <c r="Z133" s="83">
        <f>IF('C6'!Z28&gt;0,'C9'!Z28/'C6'!Z28*100,"--")</f>
        <v>0.20171026156941646</v>
      </c>
      <c r="AA133" s="83">
        <f>IF('C6'!AA28&gt;0,'C9'!AA28/'C6'!AA28*100,"--")</f>
        <v>0.29107550191229969</v>
      </c>
      <c r="AB133" s="83">
        <f>IF('C6'!AB28&gt;0,'C9'!AB28/'C6'!AB28*100,"--")</f>
        <v>4.2995373803722148E-2</v>
      </c>
      <c r="AC133" s="83">
        <f>IF('C6'!AC28&gt;0,'C9'!AC28/'C6'!AC28*100,"--")</f>
        <v>3.4423315630169191E-2</v>
      </c>
      <c r="AD133" s="83">
        <f>IF('C6'!AD28&gt;0,'C9'!AD28/'C6'!AD28*100,"--")</f>
        <v>5.3517851823832736E-2</v>
      </c>
      <c r="AE133" s="83">
        <f>IF('C6'!AE28&gt;0,'C9'!AE28/'C6'!AE28*100,"--")</f>
        <v>8.2666727972983245E-2</v>
      </c>
      <c r="AF133" s="83">
        <f>IF('C6'!AF28&gt;0,'C9'!AF28/'C6'!AF28*100,"--")</f>
        <v>7.1151903338731698E-2</v>
      </c>
      <c r="AG133" s="83">
        <f>IF('C6'!AG28&gt;0,'C9'!AG28/'C6'!AG28*100,"--")</f>
        <v>1.1893505440954034E-2</v>
      </c>
      <c r="AH133" s="83">
        <f>IF('C6'!AH28&gt;0,'C9'!AH28/'C6'!AH28*100,"--")</f>
        <v>5.774394921457536E-2</v>
      </c>
    </row>
    <row r="134" spans="1:34" ht="12" customHeight="1">
      <c r="A134" s="70">
        <v>19</v>
      </c>
      <c r="B134" s="79" t="s">
        <v>119</v>
      </c>
      <c r="C134" s="83">
        <f>IF('C6'!C29&gt;0,'C9'!C29/'C6'!C29*100,"--")</f>
        <v>5.953837910070587E-2</v>
      </c>
      <c r="D134" s="83">
        <f>IF('C6'!D29&gt;0,'C9'!D29/'C6'!D29*100,"--")</f>
        <v>2.0425923507066562E-3</v>
      </c>
      <c r="E134" s="83">
        <f>IF('C6'!E29&gt;0,'C9'!E29/'C6'!E29*100,"--")</f>
        <v>0</v>
      </c>
      <c r="F134" s="83">
        <f>IF('C6'!F29&gt;0,'C9'!F29/'C6'!F29*100,"--")</f>
        <v>0</v>
      </c>
      <c r="G134" s="83">
        <f>IF('C6'!G29&gt;0,'C9'!G29/'C6'!G29*100,"--")</f>
        <v>0</v>
      </c>
      <c r="H134" s="83">
        <f>IF('C6'!H29&gt;0,'C9'!H29/'C6'!H29*100,"--")</f>
        <v>0</v>
      </c>
      <c r="I134" s="83">
        <f>IF('C6'!I29&gt;0,'C9'!I29/'C6'!I29*100,"--")</f>
        <v>0</v>
      </c>
      <c r="J134" s="83">
        <f>IF('C6'!J29&gt;0,'C9'!J29/'C6'!J29*100,"--")</f>
        <v>1.0432842047281727</v>
      </c>
      <c r="K134" s="83">
        <f>IF('C6'!K29&gt;0,'C9'!K29/'C6'!K29*100,"--")</f>
        <v>2.5344987352550779</v>
      </c>
      <c r="L134" s="83">
        <f>IF('C6'!L29&gt;0,'C9'!L29/'C6'!L29*100,"--")</f>
        <v>2.493070434459804</v>
      </c>
      <c r="M134" s="83">
        <f>IF('C6'!M29&gt;0,'C9'!M29/'C6'!M29*100,"--")</f>
        <v>1.6505510016828397</v>
      </c>
      <c r="N134" s="83">
        <f>IF('C6'!N29&gt;0,'C9'!N29/'C6'!N29*100,"--")</f>
        <v>0.33279971127282615</v>
      </c>
      <c r="O134" s="83">
        <f>IF('C6'!O29&gt;0,'C9'!O29/'C6'!O29*100,"--")</f>
        <v>1.1327140608253076E-2</v>
      </c>
      <c r="P134" s="83">
        <f>IF('C6'!P29&gt;0,'C9'!P29/'C6'!P29*100,"--")</f>
        <v>1.0785698002818206E-2</v>
      </c>
      <c r="Q134" s="83">
        <f>IF('C6'!Q29&gt;0,'C9'!Q29/'C6'!Q29*100,"--")</f>
        <v>7.0791988029840158E-2</v>
      </c>
      <c r="R134" s="83">
        <f>IF('C6'!R29&gt;0,'C9'!R29/'C6'!R29*100,"--")</f>
        <v>0.3958980964178776</v>
      </c>
      <c r="S134" s="83">
        <f>IF('C6'!S29&gt;0,'C9'!S29/'C6'!S29*100,"--")</f>
        <v>1.1883854535028244</v>
      </c>
      <c r="T134" s="83">
        <f>IF('C6'!T29&gt;0,'C9'!T29/'C6'!T29*100,"--")</f>
        <v>0.15532239752312549</v>
      </c>
      <c r="U134" s="83">
        <f>IF('C6'!U29&gt;0,'C9'!U29/'C6'!U29*100,"--")</f>
        <v>0.35804203096214637</v>
      </c>
      <c r="V134" s="83">
        <f>IF('C6'!V29&gt;0,'C9'!V29/'C6'!V29*100,"--")</f>
        <v>0.43575720610222668</v>
      </c>
      <c r="W134" s="83">
        <f>IF('C6'!W29&gt;0,'C9'!W29/'C6'!W29*100,"--")</f>
        <v>0.10598175293345614</v>
      </c>
      <c r="X134" s="83">
        <f>IF('C6'!X29&gt;0,'C9'!X29/'C6'!X29*100,"--")</f>
        <v>0.37521232611895133</v>
      </c>
      <c r="Y134" s="83">
        <f>IF('C6'!Y29&gt;0,'C9'!Y29/'C6'!Y29*100,"--")</f>
        <v>0.89400844535782453</v>
      </c>
      <c r="Z134" s="83">
        <f>IF('C6'!Z29&gt;0,'C9'!Z29/'C6'!Z29*100,"--")</f>
        <v>1.3585300132538061</v>
      </c>
      <c r="AA134" s="83">
        <f>IF('C6'!AA29&gt;0,'C9'!AA29/'C6'!AA29*100,"--")</f>
        <v>1.5205441210571686</v>
      </c>
      <c r="AB134" s="83">
        <f>IF('C6'!AB29&gt;0,'C9'!AB29/'C6'!AB29*100,"--")</f>
        <v>1.0335649857832676</v>
      </c>
      <c r="AC134" s="83">
        <f>IF('C6'!AC29&gt;0,'C9'!AC29/'C6'!AC29*100,"--")</f>
        <v>1.0596260132100934</v>
      </c>
      <c r="AD134" s="83">
        <f>IF('C6'!AD29&gt;0,'C9'!AD29/'C6'!AD29*100,"--")</f>
        <v>0.62586611059367347</v>
      </c>
      <c r="AE134" s="83">
        <f>IF('C6'!AE29&gt;0,'C9'!AE29/'C6'!AE29*100,"--")</f>
        <v>0.42175906071933245</v>
      </c>
      <c r="AF134" s="83">
        <f>IF('C6'!AF29&gt;0,'C9'!AF29/'C6'!AF29*100,"--")</f>
        <v>0.53102517052170617</v>
      </c>
      <c r="AG134" s="83">
        <f>IF('C6'!AG29&gt;0,'C9'!AG29/'C6'!AG29*100,"--")</f>
        <v>0.6091072789820432</v>
      </c>
      <c r="AH134" s="83">
        <f>IF('C6'!AH29&gt;0,'C9'!AH29/'C6'!AH29*100,"--")</f>
        <v>0.67790027319976909</v>
      </c>
    </row>
    <row r="135" spans="1:34" ht="12" customHeight="1">
      <c r="A135" s="70">
        <v>20</v>
      </c>
      <c r="B135" s="79" t="s">
        <v>120</v>
      </c>
      <c r="C135" s="83">
        <f>IF('C6'!C30&gt;0,'C9'!C30/'C6'!C30*100,"--")</f>
        <v>0.24585753574961236</v>
      </c>
      <c r="D135" s="83">
        <f>IF('C6'!D30&gt;0,'C9'!D30/'C6'!D30*100,"--")</f>
        <v>0.30038989938011751</v>
      </c>
      <c r="E135" s="83">
        <f>IF('C6'!E30&gt;0,'C9'!E30/'C6'!E30*100,"--")</f>
        <v>0.25614824899592087</v>
      </c>
      <c r="F135" s="83">
        <f>IF('C6'!F30&gt;0,'C9'!F30/'C6'!F30*100,"--")</f>
        <v>0.20437522189435184</v>
      </c>
      <c r="G135" s="83">
        <f>IF('C6'!G30&gt;0,'C9'!G30/'C6'!G30*100,"--")</f>
        <v>7.4963138425478276E-2</v>
      </c>
      <c r="H135" s="83">
        <f>IF('C6'!H30&gt;0,'C9'!H30/'C6'!H30*100,"--")</f>
        <v>1.4169320377444113E-2</v>
      </c>
      <c r="I135" s="83">
        <f>IF('C6'!I30&gt;0,'C9'!I30/'C6'!I30*100,"--")</f>
        <v>1.1114754029432346E-2</v>
      </c>
      <c r="J135" s="83">
        <f>IF('C6'!J30&gt;0,'C9'!J30/'C6'!J30*100,"--")</f>
        <v>1.4552810385850523E-2</v>
      </c>
      <c r="K135" s="83">
        <f>IF('C6'!K30&gt;0,'C9'!K30/'C6'!K30*100,"--")</f>
        <v>2.5600790284352356E-2</v>
      </c>
      <c r="L135" s="83">
        <f>IF('C6'!L30&gt;0,'C9'!L30/'C6'!L30*100,"--")</f>
        <v>4.3404215841544795E-2</v>
      </c>
      <c r="M135" s="83">
        <f>IF('C6'!M30&gt;0,'C9'!M30/'C6'!M30*100,"--")</f>
        <v>2.7251302222420153E-2</v>
      </c>
      <c r="N135" s="83">
        <f>IF('C6'!N30&gt;0,'C9'!N30/'C6'!N30*100,"--")</f>
        <v>8.1230147629287545E-3</v>
      </c>
      <c r="O135" s="83">
        <f>IF('C6'!O30&gt;0,'C9'!O30/'C6'!O30*100,"--")</f>
        <v>2.0074899406818988E-2</v>
      </c>
      <c r="P135" s="83">
        <f>IF('C6'!P30&gt;0,'C9'!P30/'C6'!P30*100,"--")</f>
        <v>3.7676134408584395E-2</v>
      </c>
      <c r="Q135" s="83">
        <f>IF('C6'!Q30&gt;0,'C9'!Q30/'C6'!Q30*100,"--")</f>
        <v>4.4734484518593022E-3</v>
      </c>
      <c r="R135" s="83">
        <f>IF('C6'!R30&gt;0,'C9'!R30/'C6'!R30*100,"--")</f>
        <v>8.3851489357141939E-3</v>
      </c>
      <c r="S135" s="83">
        <f>IF('C6'!S30&gt;0,'C9'!S30/'C6'!S30*100,"--")</f>
        <v>6.7075077134119518E-2</v>
      </c>
      <c r="T135" s="83">
        <f>IF('C6'!T30&gt;0,'C9'!T30/'C6'!T30*100,"--")</f>
        <v>5.3858033246511491E-2</v>
      </c>
      <c r="U135" s="83">
        <f>IF('C6'!U30&gt;0,'C9'!U30/'C6'!U30*100,"--")</f>
        <v>6.9533984166580964E-2</v>
      </c>
      <c r="V135" s="83">
        <f>IF('C6'!V30&gt;0,'C9'!V30/'C6'!V30*100,"--")</f>
        <v>0.10445004283611883</v>
      </c>
      <c r="W135" s="83">
        <f>IF('C6'!W30&gt;0,'C9'!W30/'C6'!W30*100,"--")</f>
        <v>0.1919506584367224</v>
      </c>
      <c r="X135" s="83">
        <f>IF('C6'!X30&gt;0,'C9'!X30/'C6'!X30*100,"--")</f>
        <v>4.2415419421477175E-2</v>
      </c>
      <c r="Y135" s="83">
        <f>IF('C6'!Y30&gt;0,'C9'!Y30/'C6'!Y30*100,"--")</f>
        <v>3.2892222361302098E-2</v>
      </c>
      <c r="Z135" s="83">
        <f>IF('C6'!Z30&gt;0,'C9'!Z30/'C6'!Z30*100,"--")</f>
        <v>2.0326524906032612E-2</v>
      </c>
      <c r="AA135" s="83">
        <f>IF('C6'!AA30&gt;0,'C9'!AA30/'C6'!AA30*100,"--")</f>
        <v>2.0986952298280535E-2</v>
      </c>
      <c r="AB135" s="83">
        <f>IF('C6'!AB30&gt;0,'C9'!AB30/'C6'!AB30*100,"--")</f>
        <v>1.6630564185518081E-2</v>
      </c>
      <c r="AC135" s="83">
        <f>IF('C6'!AC30&gt;0,'C9'!AC30/'C6'!AC30*100,"--")</f>
        <v>9.9273588437819131E-3</v>
      </c>
      <c r="AD135" s="83">
        <f>IF('C6'!AD30&gt;0,'C9'!AD30/'C6'!AD30*100,"--")</f>
        <v>1.5405632805346651E-2</v>
      </c>
      <c r="AE135" s="83">
        <f>IF('C6'!AE30&gt;0,'C9'!AE30/'C6'!AE30*100,"--")</f>
        <v>1.1867904576745957E-2</v>
      </c>
      <c r="AF135" s="83">
        <f>IF('C6'!AF30&gt;0,'C9'!AF30/'C6'!AF30*100,"--")</f>
        <v>7.3624575465343805E-3</v>
      </c>
      <c r="AG135" s="83">
        <f>IF('C6'!AG30&gt;0,'C9'!AG30/'C6'!AG30*100,"--")</f>
        <v>1.6406642440713229E-2</v>
      </c>
      <c r="AH135" s="83">
        <f>IF('C6'!AH30&gt;0,'C9'!AH30/'C6'!AH30*100,"--")</f>
        <v>3.9997546961260344E-2</v>
      </c>
    </row>
    <row r="136" spans="1:34" ht="12" customHeight="1">
      <c r="A136" s="70">
        <v>21</v>
      </c>
      <c r="B136" s="79" t="s">
        <v>121</v>
      </c>
      <c r="C136" s="83">
        <f>IF('C6'!C31&gt;0,'C9'!C31/'C6'!C31*100,"--")</f>
        <v>1.9548566035815222</v>
      </c>
      <c r="D136" s="83">
        <f>IF('C6'!D31&gt;0,'C9'!D31/'C6'!D31*100,"--")</f>
        <v>5.8138832373530276</v>
      </c>
      <c r="E136" s="83">
        <f>IF('C6'!E31&gt;0,'C9'!E31/'C6'!E31*100,"--")</f>
        <v>4.3929748779345648</v>
      </c>
      <c r="F136" s="83">
        <f>IF('C6'!F31&gt;0,'C9'!F31/'C6'!F31*100,"--")</f>
        <v>11.927930059590604</v>
      </c>
      <c r="G136" s="83">
        <f>IF('C6'!G31&gt;0,'C9'!G31/'C6'!G31*100,"--")</f>
        <v>10.775115490220239</v>
      </c>
      <c r="H136" s="83">
        <f>IF('C6'!H31&gt;0,'C9'!H31/'C6'!H31*100,"--")</f>
        <v>6.552824281843221</v>
      </c>
      <c r="I136" s="83">
        <f>IF('C6'!I31&gt;0,'C9'!I31/'C6'!I31*100,"--")</f>
        <v>0.3748243261468624</v>
      </c>
      <c r="J136" s="83">
        <f>IF('C6'!J31&gt;0,'C9'!J31/'C6'!J31*100,"--")</f>
        <v>3.8905600373059977E-2</v>
      </c>
      <c r="K136" s="83">
        <f>IF('C6'!K31&gt;0,'C9'!K31/'C6'!K31*100,"--")</f>
        <v>0.28326042003791635</v>
      </c>
      <c r="L136" s="83">
        <f>IF('C6'!L31&gt;0,'C9'!L31/'C6'!L31*100,"--")</f>
        <v>0.56647110956483782</v>
      </c>
      <c r="M136" s="83">
        <f>IF('C6'!M31&gt;0,'C9'!M31/'C6'!M31*100,"--")</f>
        <v>0.46505366391129505</v>
      </c>
      <c r="N136" s="83">
        <f>IF('C6'!N31&gt;0,'C9'!N31/'C6'!N31*100,"--")</f>
        <v>6.2599095729071005E-2</v>
      </c>
      <c r="O136" s="83">
        <f>IF('C6'!O31&gt;0,'C9'!O31/'C6'!O31*100,"--")</f>
        <v>8.9980896677315056E-2</v>
      </c>
      <c r="P136" s="83">
        <f>IF('C6'!P31&gt;0,'C9'!P31/'C6'!P31*100,"--")</f>
        <v>5.7003305144310241E-2</v>
      </c>
      <c r="Q136" s="83">
        <f>IF('C6'!Q31&gt;0,'C9'!Q31/'C6'!Q31*100,"--")</f>
        <v>3.8224535322341657E-2</v>
      </c>
      <c r="R136" s="83">
        <f>IF('C6'!R31&gt;0,'C9'!R31/'C6'!R31*100,"--")</f>
        <v>0.16096802642036279</v>
      </c>
      <c r="S136" s="83">
        <f>IF('C6'!S31&gt;0,'C9'!S31/'C6'!S31*100,"--")</f>
        <v>0.19405662902556053</v>
      </c>
      <c r="T136" s="83">
        <f>IF('C6'!T31&gt;0,'C9'!T31/'C6'!T31*100,"--")</f>
        <v>0.21662945757118002</v>
      </c>
      <c r="U136" s="83">
        <f>IF('C6'!U31&gt;0,'C9'!U31/'C6'!U31*100,"--")</f>
        <v>0.17324985338698964</v>
      </c>
      <c r="V136" s="83">
        <f>IF('C6'!V31&gt;0,'C9'!V31/'C6'!V31*100,"--")</f>
        <v>0.18370136287362995</v>
      </c>
      <c r="W136" s="83">
        <f>IF('C6'!W31&gt;0,'C9'!W31/'C6'!W31*100,"--")</f>
        <v>2.8314325573984517E-2</v>
      </c>
      <c r="X136" s="83">
        <f>IF('C6'!X31&gt;0,'C9'!X31/'C6'!X31*100,"--")</f>
        <v>5.9566616065702245E-2</v>
      </c>
      <c r="Y136" s="83">
        <f>IF('C6'!Y31&gt;0,'C9'!Y31/'C6'!Y31*100,"--")</f>
        <v>5.8618784577406942E-2</v>
      </c>
      <c r="Z136" s="83">
        <f>IF('C6'!Z31&gt;0,'C9'!Z31/'C6'!Z31*100,"--")</f>
        <v>6.0952989745438439E-2</v>
      </c>
      <c r="AA136" s="83">
        <f>IF('C6'!AA31&gt;0,'C9'!AA31/'C6'!AA31*100,"--")</f>
        <v>8.7095844198993896E-2</v>
      </c>
      <c r="AB136" s="83">
        <f>IF('C6'!AB31&gt;0,'C9'!AB31/'C6'!AB31*100,"--")</f>
        <v>4.5484079473398949E-2</v>
      </c>
      <c r="AC136" s="83">
        <f>IF('C6'!AC31&gt;0,'C9'!AC31/'C6'!AC31*100,"--")</f>
        <v>3.7077938527063045E-3</v>
      </c>
      <c r="AD136" s="83">
        <f>IF('C6'!AD31&gt;0,'C9'!AD31/'C6'!AD31*100,"--")</f>
        <v>2.1662664725028941E-2</v>
      </c>
      <c r="AE136" s="83">
        <f>IF('C6'!AE31&gt;0,'C9'!AE31/'C6'!AE31*100,"--")</f>
        <v>1.8015304355211349E-2</v>
      </c>
      <c r="AF136" s="83">
        <f>IF('C6'!AF31&gt;0,'C9'!AF31/'C6'!AF31*100,"--")</f>
        <v>5.6772046067228216E-2</v>
      </c>
      <c r="AG136" s="83">
        <f>IF('C6'!AG31&gt;0,'C9'!AG31/'C6'!AG31*100,"--")</f>
        <v>6.6816801293424141E-2</v>
      </c>
      <c r="AH136" s="83">
        <f>IF('C6'!AH31&gt;0,'C9'!AH31/'C6'!AH31*100,"--")</f>
        <v>0.2671356813148868</v>
      </c>
    </row>
    <row r="137" spans="1:34" ht="12" customHeight="1">
      <c r="A137" s="70">
        <v>22</v>
      </c>
      <c r="B137" s="79" t="s">
        <v>122</v>
      </c>
      <c r="C137" s="83">
        <f>IF('C6'!C32&gt;0,'C9'!C32/'C6'!C32*100,"--")</f>
        <v>0.12065749110015844</v>
      </c>
      <c r="D137" s="83">
        <f>IF('C6'!D32&gt;0,'C9'!D32/'C6'!D32*100,"--")</f>
        <v>0.63323150516147819</v>
      </c>
      <c r="E137" s="83">
        <f>IF('C6'!E32&gt;0,'C9'!E32/'C6'!E32*100,"--")</f>
        <v>7.6065377831303085E-2</v>
      </c>
      <c r="F137" s="83">
        <f>IF('C6'!F32&gt;0,'C9'!F32/'C6'!F32*100,"--")</f>
        <v>5.2369808764383081E-2</v>
      </c>
      <c r="G137" s="83">
        <f>IF('C6'!G32&gt;0,'C9'!G32/'C6'!G32*100,"--")</f>
        <v>0.36130437376977387</v>
      </c>
      <c r="H137" s="83">
        <f>IF('C6'!H32&gt;0,'C9'!H32/'C6'!H32*100,"--")</f>
        <v>0.64653053052124654</v>
      </c>
      <c r="I137" s="83">
        <f>IF('C6'!I32&gt;0,'C9'!I32/'C6'!I32*100,"--")</f>
        <v>2.2128477272119765E-2</v>
      </c>
      <c r="J137" s="83">
        <f>IF('C6'!J32&gt;0,'C9'!J32/'C6'!J32*100,"--")</f>
        <v>0.12614092034309024</v>
      </c>
      <c r="K137" s="83">
        <f>IF('C6'!K32&gt;0,'C9'!K32/'C6'!K32*100,"--")</f>
        <v>7.9853269186430542E-2</v>
      </c>
      <c r="L137" s="83">
        <f>IF('C6'!L32&gt;0,'C9'!L32/'C6'!L32*100,"--")</f>
        <v>3.9359809863910952E-2</v>
      </c>
      <c r="M137" s="83">
        <f>IF('C6'!M32&gt;0,'C9'!M32/'C6'!M32*100,"--")</f>
        <v>1.6043584941990086E-2</v>
      </c>
      <c r="N137" s="83">
        <f>IF('C6'!N32&gt;0,'C9'!N32/'C6'!N32*100,"--")</f>
        <v>2.6049827625772033E-2</v>
      </c>
      <c r="O137" s="83">
        <f>IF('C6'!O32&gt;0,'C9'!O32/'C6'!O32*100,"--")</f>
        <v>3.42320012498918E-2</v>
      </c>
      <c r="P137" s="83">
        <f>IF('C6'!P32&gt;0,'C9'!P32/'C6'!P32*100,"--")</f>
        <v>6.0526010607363526E-2</v>
      </c>
      <c r="Q137" s="83">
        <f>IF('C6'!Q32&gt;0,'C9'!Q32/'C6'!Q32*100,"--")</f>
        <v>1.9405542557346136E-2</v>
      </c>
      <c r="R137" s="83">
        <f>IF('C6'!R32&gt;0,'C9'!R32/'C6'!R32*100,"--")</f>
        <v>1.6249124113281301E-2</v>
      </c>
      <c r="S137" s="83">
        <f>IF('C6'!S32&gt;0,'C9'!S32/'C6'!S32*100,"--")</f>
        <v>1.2267571052662503E-2</v>
      </c>
      <c r="T137" s="83">
        <f>IF('C6'!T32&gt;0,'C9'!T32/'C6'!T32*100,"--")</f>
        <v>5.4501365089287606E-3</v>
      </c>
      <c r="U137" s="83">
        <f>IF('C6'!U32&gt;0,'C9'!U32/'C6'!U32*100,"--")</f>
        <v>2.0882853452822577E-3</v>
      </c>
      <c r="V137" s="83">
        <f>IF('C6'!V32&gt;0,'C9'!V32/'C6'!V32*100,"--")</f>
        <v>8.3035167557884558E-4</v>
      </c>
      <c r="W137" s="83">
        <f>IF('C6'!W32&gt;0,'C9'!W32/'C6'!W32*100,"--")</f>
        <v>0.40084344252845561</v>
      </c>
      <c r="X137" s="83">
        <f>IF('C6'!X32&gt;0,'C9'!X32/'C6'!X32*100,"--")</f>
        <v>5.0650404899407423E-3</v>
      </c>
      <c r="Y137" s="83">
        <f>IF('C6'!Y32&gt;0,'C9'!Y32/'C6'!Y32*100,"--")</f>
        <v>0.1522540725804645</v>
      </c>
      <c r="Z137" s="83">
        <f>IF('C6'!Z32&gt;0,'C9'!Z32/'C6'!Z32*100,"--")</f>
        <v>0.78928374194504658</v>
      </c>
      <c r="AA137" s="83">
        <f>IF('C6'!AA32&gt;0,'C9'!AA32/'C6'!AA32*100,"--")</f>
        <v>3.4501422796483988E-3</v>
      </c>
      <c r="AB137" s="83">
        <f>IF('C6'!AB32&gt;0,'C9'!AB32/'C6'!AB32*100,"--")</f>
        <v>2.4577000511384196E-3</v>
      </c>
      <c r="AC137" s="83">
        <f>IF('C6'!AC32&gt;0,'C9'!AC32/'C6'!AC32*100,"--")</f>
        <v>2.7969294100662788E-3</v>
      </c>
      <c r="AD137" s="83">
        <f>IF('C6'!AD32&gt;0,'C9'!AD32/'C6'!AD32*100,"--")</f>
        <v>3.814819048254748E-3</v>
      </c>
      <c r="AE137" s="83">
        <f>IF('C6'!AE32&gt;0,'C9'!AE32/'C6'!AE32*100,"--")</f>
        <v>5.237284940806634E-3</v>
      </c>
      <c r="AF137" s="83">
        <f>IF('C6'!AF32&gt;0,'C9'!AF32/'C6'!AF32*100,"--")</f>
        <v>0.1421720823051057</v>
      </c>
      <c r="AG137" s="83">
        <f>IF('C6'!AG32&gt;0,'C9'!AG32/'C6'!AG32*100,"--")</f>
        <v>1.817059751529948E-2</v>
      </c>
      <c r="AH137" s="83">
        <f>IF('C6'!AH32&gt;0,'C9'!AH32/'C6'!AH32*100,"--")</f>
        <v>9.3620933714667717E-2</v>
      </c>
    </row>
    <row r="138" spans="1:34" ht="12" customHeight="1">
      <c r="A138" s="70">
        <v>23</v>
      </c>
      <c r="B138" s="79" t="s">
        <v>123</v>
      </c>
      <c r="C138" s="83" t="str">
        <f>IF('C6'!C33&gt;0,'C9'!C33/'C6'!C33*100,"--")</f>
        <v>--</v>
      </c>
      <c r="D138" s="83">
        <f>IF('C6'!D33&gt;0,'C9'!D33/'C6'!D33*100,"--")</f>
        <v>0</v>
      </c>
      <c r="E138" s="83">
        <f>IF('C6'!E33&gt;0,'C9'!E33/'C6'!E33*100,"--")</f>
        <v>0</v>
      </c>
      <c r="F138" s="83">
        <f>IF('C6'!F33&gt;0,'C9'!F33/'C6'!F33*100,"--")</f>
        <v>0</v>
      </c>
      <c r="G138" s="83">
        <f>IF('C6'!G33&gt;0,'C9'!G33/'C6'!G33*100,"--")</f>
        <v>0</v>
      </c>
      <c r="H138" s="83">
        <f>IF('C6'!H33&gt;0,'C9'!H33/'C6'!H33*100,"--")</f>
        <v>0</v>
      </c>
      <c r="I138" s="83">
        <f>IF('C6'!I33&gt;0,'C9'!I33/'C6'!I33*100,"--")</f>
        <v>0</v>
      </c>
      <c r="J138" s="83">
        <f>IF('C6'!J33&gt;0,'C9'!J33/'C6'!J33*100,"--")</f>
        <v>0</v>
      </c>
      <c r="K138" s="83">
        <f>IF('C6'!K33&gt;0,'C9'!K33/'C6'!K33*100,"--")</f>
        <v>0</v>
      </c>
      <c r="L138" s="83">
        <f>IF('C6'!L33&gt;0,'C9'!L33/'C6'!L33*100,"--")</f>
        <v>0</v>
      </c>
      <c r="M138" s="83">
        <f>IF('C6'!M33&gt;0,'C9'!M33/'C6'!M33*100,"--")</f>
        <v>0</v>
      </c>
      <c r="N138" s="83">
        <f>IF('C6'!N33&gt;0,'C9'!N33/'C6'!N33*100,"--")</f>
        <v>0</v>
      </c>
      <c r="O138" s="83">
        <f>IF('C6'!O33&gt;0,'C9'!O33/'C6'!O33*100,"--")</f>
        <v>0</v>
      </c>
      <c r="P138" s="83">
        <f>IF('C6'!P33&gt;0,'C9'!P33/'C6'!P33*100,"--")</f>
        <v>0</v>
      </c>
      <c r="Q138" s="83">
        <f>IF('C6'!Q33&gt;0,'C9'!Q33/'C6'!Q33*100,"--")</f>
        <v>0</v>
      </c>
      <c r="R138" s="83">
        <f>IF('C6'!R33&gt;0,'C9'!R33/'C6'!R33*100,"--")</f>
        <v>0</v>
      </c>
      <c r="S138" s="83">
        <f>IF('C6'!S33&gt;0,'C9'!S33/'C6'!S33*100,"--")</f>
        <v>0</v>
      </c>
      <c r="T138" s="83">
        <f>IF('C6'!T33&gt;0,'C9'!T33/'C6'!T33*100,"--")</f>
        <v>0</v>
      </c>
      <c r="U138" s="83">
        <f>IF('C6'!U33&gt;0,'C9'!U33/'C6'!U33*100,"--")</f>
        <v>0</v>
      </c>
      <c r="V138" s="83">
        <f>IF('C6'!V33&gt;0,'C9'!V33/'C6'!V33*100,"--")</f>
        <v>2.6718367850267526E-2</v>
      </c>
      <c r="W138" s="83">
        <f>IF('C6'!W33&gt;0,'C9'!W33/'C6'!W33*100,"--")</f>
        <v>5.1236767504361123E-3</v>
      </c>
      <c r="X138" s="83">
        <f>IF('C6'!X33&gt;0,'C9'!X33/'C6'!X33*100,"--")</f>
        <v>3.5084276268940711E-3</v>
      </c>
      <c r="Y138" s="83">
        <f>IF('C6'!Y33&gt;0,'C9'!Y33/'C6'!Y33*100,"--")</f>
        <v>3.6090028215840235E-3</v>
      </c>
      <c r="Z138" s="83">
        <f>IF('C6'!Z33&gt;0,'C9'!Z33/'C6'!Z33*100,"--")</f>
        <v>1.4759356131052462E-2</v>
      </c>
      <c r="AA138" s="83">
        <f>IF('C6'!AA33&gt;0,'C9'!AA33/'C6'!AA33*100,"--")</f>
        <v>8.6355120420222604E-3</v>
      </c>
      <c r="AB138" s="83">
        <f>IF('C6'!AB33&gt;0,'C9'!AB33/'C6'!AB33*100,"--")</f>
        <v>7.4223482233597385E-2</v>
      </c>
      <c r="AC138" s="83">
        <f>IF('C6'!AC33&gt;0,'C9'!AC33/'C6'!AC33*100,"--")</f>
        <v>0.2280933567553346</v>
      </c>
      <c r="AD138" s="83">
        <f>IF('C6'!AD33&gt;0,'C9'!AD33/'C6'!AD33*100,"--")</f>
        <v>8.4235405625091866E-2</v>
      </c>
      <c r="AE138" s="83">
        <f>IF('C6'!AE33&gt;0,'C9'!AE33/'C6'!AE33*100,"--")</f>
        <v>0.546363496658829</v>
      </c>
      <c r="AF138" s="83">
        <f>IF('C6'!AF33&gt;0,'C9'!AF33/'C6'!AF33*100,"--")</f>
        <v>0.7541533218822305</v>
      </c>
      <c r="AG138" s="83">
        <f>IF('C6'!AG33&gt;0,'C9'!AG33/'C6'!AG33*100,"--")</f>
        <v>0.63737680280277564</v>
      </c>
      <c r="AH138" s="83">
        <f>IF('C6'!AH33&gt;0,'C9'!AH33/'C6'!AH33*100,"--")</f>
        <v>0.22445047770221291</v>
      </c>
    </row>
    <row r="139" spans="1:34" ht="12" customHeight="1">
      <c r="A139" s="70">
        <v>24</v>
      </c>
      <c r="B139" s="79" t="s">
        <v>124</v>
      </c>
      <c r="C139" s="83">
        <f>IF('C6'!C34&gt;0,'C9'!C34/'C6'!C34*100,"--")</f>
        <v>0.17042659923098841</v>
      </c>
      <c r="D139" s="83">
        <f>IF('C6'!D34&gt;0,'C9'!D34/'C6'!D34*100,"--")</f>
        <v>2.502949504242678E-2</v>
      </c>
      <c r="E139" s="83">
        <f>IF('C6'!E34&gt;0,'C9'!E34/'C6'!E34*100,"--")</f>
        <v>5.9400166641947333E-2</v>
      </c>
      <c r="F139" s="83">
        <f>IF('C6'!F34&gt;0,'C9'!F34/'C6'!F34*100,"--")</f>
        <v>3.2018726984345824E-2</v>
      </c>
      <c r="G139" s="83">
        <f>IF('C6'!G34&gt;0,'C9'!G34/'C6'!G34*100,"--")</f>
        <v>8.3756668721077315E-2</v>
      </c>
      <c r="H139" s="83">
        <f>IF('C6'!H34&gt;0,'C9'!H34/'C6'!H34*100,"--")</f>
        <v>0.31258133759780637</v>
      </c>
      <c r="I139" s="83">
        <f>IF('C6'!I34&gt;0,'C9'!I34/'C6'!I34*100,"--")</f>
        <v>0.26123500386996906</v>
      </c>
      <c r="J139" s="83">
        <f>IF('C6'!J34&gt;0,'C9'!J34/'C6'!J34*100,"--")</f>
        <v>9.4860921848343854E-3</v>
      </c>
      <c r="K139" s="83">
        <f>IF('C6'!K34&gt;0,'C9'!K34/'C6'!K34*100,"--")</f>
        <v>0.16413299261306866</v>
      </c>
      <c r="L139" s="83">
        <f>IF('C6'!L34&gt;0,'C9'!L34/'C6'!L34*100,"--")</f>
        <v>8.6071029789612938E-2</v>
      </c>
      <c r="M139" s="83">
        <f>IF('C6'!M34&gt;0,'C9'!M34/'C6'!M34*100,"--")</f>
        <v>0.12686046103111651</v>
      </c>
      <c r="N139" s="83">
        <f>IF('C6'!N34&gt;0,'C9'!N34/'C6'!N34*100,"--")</f>
        <v>9.2782519547608237E-3</v>
      </c>
      <c r="O139" s="83">
        <f>IF('C6'!O34&gt;0,'C9'!O34/'C6'!O34*100,"--")</f>
        <v>0.17765843799971209</v>
      </c>
      <c r="P139" s="83">
        <f>IF('C6'!P34&gt;0,'C9'!P34/'C6'!P34*100,"--")</f>
        <v>8.9293524064692209E-2</v>
      </c>
      <c r="Q139" s="83">
        <f>IF('C6'!Q34&gt;0,'C9'!Q34/'C6'!Q34*100,"--")</f>
        <v>0.11175441998897079</v>
      </c>
      <c r="R139" s="83">
        <f>IF('C6'!R34&gt;0,'C9'!R34/'C6'!R34*100,"--")</f>
        <v>0.20816090901660725</v>
      </c>
      <c r="S139" s="83">
        <f>IF('C6'!S34&gt;0,'C9'!S34/'C6'!S34*100,"--")</f>
        <v>0.85402587547424302</v>
      </c>
      <c r="T139" s="83">
        <f>IF('C6'!T34&gt;0,'C9'!T34/'C6'!T34*100,"--")</f>
        <v>0.23096891537327532</v>
      </c>
      <c r="U139" s="83">
        <f>IF('C6'!U34&gt;0,'C9'!U34/'C6'!U34*100,"--")</f>
        <v>0.23730482387423302</v>
      </c>
      <c r="V139" s="83">
        <f>IF('C6'!V34&gt;0,'C9'!V34/'C6'!V34*100,"--")</f>
        <v>0.2279209181224898</v>
      </c>
      <c r="W139" s="83">
        <f>IF('C6'!W34&gt;0,'C9'!W34/'C6'!W34*100,"--")</f>
        <v>0.2448288326469471</v>
      </c>
      <c r="X139" s="83">
        <f>IF('C6'!X34&gt;0,'C9'!X34/'C6'!X34*100,"--")</f>
        <v>0.13949540746453479</v>
      </c>
      <c r="Y139" s="83">
        <f>IF('C6'!Y34&gt;0,'C9'!Y34/'C6'!Y34*100,"--")</f>
        <v>0.12301157031421124</v>
      </c>
      <c r="Z139" s="83">
        <f>IF('C6'!Z34&gt;0,'C9'!Z34/'C6'!Z34*100,"--")</f>
        <v>0.11814359524971864</v>
      </c>
      <c r="AA139" s="83">
        <f>IF('C6'!AA34&gt;0,'C9'!AA34/'C6'!AA34*100,"--")</f>
        <v>9.3362258766489251E-2</v>
      </c>
      <c r="AB139" s="83">
        <f>IF('C6'!AB34&gt;0,'C9'!AB34/'C6'!AB34*100,"--")</f>
        <v>9.8217091622050195E-2</v>
      </c>
      <c r="AC139" s="83">
        <f>IF('C6'!AC34&gt;0,'C9'!AC34/'C6'!AC34*100,"--")</f>
        <v>0.11055461697457827</v>
      </c>
      <c r="AD139" s="83">
        <f>IF('C6'!AD34&gt;0,'C9'!AD34/'C6'!AD34*100,"--")</f>
        <v>0.20061454692572264</v>
      </c>
      <c r="AE139" s="83">
        <f>IF('C6'!AE34&gt;0,'C9'!AE34/'C6'!AE34*100,"--")</f>
        <v>0.17514557354585536</v>
      </c>
      <c r="AF139" s="83">
        <f>IF('C6'!AF34&gt;0,'C9'!AF34/'C6'!AF34*100,"--")</f>
        <v>0.20793313277081593</v>
      </c>
      <c r="AG139" s="83">
        <f>IF('C6'!AG34&gt;0,'C9'!AG34/'C6'!AG34*100,"--")</f>
        <v>0.18180282797862582</v>
      </c>
      <c r="AH139" s="83">
        <f>IF('C6'!AH34&gt;0,'C9'!AH34/'C6'!AH34*100,"--")</f>
        <v>0.17123030145564472</v>
      </c>
    </row>
    <row r="140" spans="1:34" ht="12" customHeight="1">
      <c r="A140" s="70">
        <v>25</v>
      </c>
      <c r="B140" s="79" t="s">
        <v>125</v>
      </c>
      <c r="C140" s="83">
        <f>IF('C6'!C35&gt;0,'C9'!C35/'C6'!C35*100,"--")</f>
        <v>3.6265061333284974E-3</v>
      </c>
      <c r="D140" s="83">
        <f>IF('C6'!D35&gt;0,'C9'!D35/'C6'!D35*100,"--")</f>
        <v>0</v>
      </c>
      <c r="E140" s="83">
        <f>IF('C6'!E35&gt;0,'C9'!E35/'C6'!E35*100,"--")</f>
        <v>0</v>
      </c>
      <c r="F140" s="83">
        <f>IF('C6'!F35&gt;0,'C9'!F35/'C6'!F35*100,"--")</f>
        <v>0</v>
      </c>
      <c r="G140" s="83">
        <f>IF('C6'!G35&gt;0,'C9'!G35/'C6'!G35*100,"--")</f>
        <v>0.30143762559901066</v>
      </c>
      <c r="H140" s="83">
        <f>IF('C6'!H35&gt;0,'C9'!H35/'C6'!H35*100,"--")</f>
        <v>0</v>
      </c>
      <c r="I140" s="83">
        <f>IF('C6'!I35&gt;0,'C9'!I35/'C6'!I35*100,"--")</f>
        <v>0</v>
      </c>
      <c r="J140" s="83">
        <f>IF('C6'!J35&gt;0,'C9'!J35/'C6'!J35*100,"--")</f>
        <v>0</v>
      </c>
      <c r="K140" s="83">
        <f>IF('C6'!K35&gt;0,'C9'!K35/'C6'!K35*100,"--")</f>
        <v>0</v>
      </c>
      <c r="L140" s="83">
        <f>IF('C6'!L35&gt;0,'C9'!L35/'C6'!L35*100,"--")</f>
        <v>0</v>
      </c>
      <c r="M140" s="83">
        <f>IF('C6'!M35&gt;0,'C9'!M35/'C6'!M35*100,"--")</f>
        <v>0</v>
      </c>
      <c r="N140" s="83">
        <f>IF('C6'!N35&gt;0,'C9'!N35/'C6'!N35*100,"--")</f>
        <v>2.7966581704899465</v>
      </c>
      <c r="O140" s="83">
        <f>IF('C6'!O35&gt;0,'C9'!O35/'C6'!O35*100,"--")</f>
        <v>0</v>
      </c>
      <c r="P140" s="83">
        <f>IF('C6'!P35&gt;0,'C9'!P35/'C6'!P35*100,"--")</f>
        <v>0</v>
      </c>
      <c r="Q140" s="83">
        <f>IF('C6'!Q35&gt;0,'C9'!Q35/'C6'!Q35*100,"--")</f>
        <v>0</v>
      </c>
      <c r="R140" s="83">
        <f>IF('C6'!R35&gt;0,'C9'!R35/'C6'!R35*100,"--")</f>
        <v>0</v>
      </c>
      <c r="S140" s="83">
        <f>IF('C6'!S35&gt;0,'C9'!S35/'C6'!S35*100,"--")</f>
        <v>0</v>
      </c>
      <c r="T140" s="83">
        <f>IF('C6'!T35&gt;0,'C9'!T35/'C6'!T35*100,"--")</f>
        <v>1.0952206331744283</v>
      </c>
      <c r="U140" s="83">
        <f>IF('C6'!U35&gt;0,'C9'!U35/'C6'!U35*100,"--")</f>
        <v>0</v>
      </c>
      <c r="V140" s="83">
        <f>IF('C6'!V35&gt;0,'C9'!V35/'C6'!V35*100,"--")</f>
        <v>0</v>
      </c>
      <c r="W140" s="83">
        <f>IF('C6'!W35&gt;0,'C9'!W35/'C6'!W35*100,"--")</f>
        <v>0</v>
      </c>
      <c r="X140" s="83">
        <f>IF('C6'!X35&gt;0,'C9'!X35/'C6'!X35*100,"--")</f>
        <v>0</v>
      </c>
      <c r="Y140" s="83">
        <f>IF('C6'!Y35&gt;0,'C9'!Y35/'C6'!Y35*100,"--")</f>
        <v>0</v>
      </c>
      <c r="Z140" s="83">
        <f>IF('C6'!Z35&gt;0,'C9'!Z35/'C6'!Z35*100,"--")</f>
        <v>0</v>
      </c>
      <c r="AA140" s="83">
        <f>IF('C6'!AA35&gt;0,'C9'!AA35/'C6'!AA35*100,"--")</f>
        <v>6.1512626235442651E-4</v>
      </c>
      <c r="AB140" s="83">
        <f>IF('C6'!AB35&gt;0,'C9'!AB35/'C6'!AB35*100,"--")</f>
        <v>0</v>
      </c>
      <c r="AC140" s="83">
        <f>IF('C6'!AC35&gt;0,'C9'!AC35/'C6'!AC35*100,"--")</f>
        <v>0</v>
      </c>
      <c r="AD140" s="83">
        <f>IF('C6'!AD35&gt;0,'C9'!AD35/'C6'!AD35*100,"--")</f>
        <v>0</v>
      </c>
      <c r="AE140" s="83">
        <f>IF('C6'!AE35&gt;0,'C9'!AE35/'C6'!AE35*100,"--")</f>
        <v>0</v>
      </c>
      <c r="AF140" s="83">
        <f>IF('C6'!AF35&gt;0,'C9'!AF35/'C6'!AF35*100,"--")</f>
        <v>0</v>
      </c>
      <c r="AG140" s="83">
        <f>IF('C6'!AG35&gt;0,'C9'!AG35/'C6'!AG35*100,"--")</f>
        <v>0</v>
      </c>
      <c r="AH140" s="83">
        <f>IF('C6'!AH35&gt;0,'C9'!AH35/'C6'!AH35*100,"--")</f>
        <v>1.1636150596062952E-3</v>
      </c>
    </row>
    <row r="141" spans="1:34" ht="12" customHeight="1">
      <c r="A141" s="70">
        <v>26</v>
      </c>
      <c r="B141" s="79" t="s">
        <v>126</v>
      </c>
      <c r="C141" s="83">
        <f>IF('C6'!C36&gt;0,'C9'!C36/'C6'!C36*100,"--")</f>
        <v>0</v>
      </c>
      <c r="D141" s="83">
        <f>IF('C6'!D36&gt;0,'C9'!D36/'C6'!D36*100,"--")</f>
        <v>0</v>
      </c>
      <c r="E141" s="83">
        <f>IF('C6'!E36&gt;0,'C9'!E36/'C6'!E36*100,"--")</f>
        <v>0.14655122939059287</v>
      </c>
      <c r="F141" s="83">
        <f>IF('C6'!F36&gt;0,'C9'!F36/'C6'!F36*100,"--")</f>
        <v>0</v>
      </c>
      <c r="G141" s="83">
        <f>IF('C6'!G36&gt;0,'C9'!G36/'C6'!G36*100,"--")</f>
        <v>0</v>
      </c>
      <c r="H141" s="83">
        <f>IF('C6'!H36&gt;0,'C9'!H36/'C6'!H36*100,"--")</f>
        <v>4.5811426074454141E-3</v>
      </c>
      <c r="I141" s="83">
        <f>IF('C6'!I36&gt;0,'C9'!I36/'C6'!I36*100,"--")</f>
        <v>2.0442344619124473E-3</v>
      </c>
      <c r="J141" s="83">
        <f>IF('C6'!J36&gt;0,'C9'!J36/'C6'!J36*100,"--")</f>
        <v>0</v>
      </c>
      <c r="K141" s="83">
        <f>IF('C6'!K36&gt;0,'C9'!K36/'C6'!K36*100,"--")</f>
        <v>0</v>
      </c>
      <c r="L141" s="83">
        <f>IF('C6'!L36&gt;0,'C9'!L36/'C6'!L36*100,"--")</f>
        <v>0</v>
      </c>
      <c r="M141" s="83">
        <f>IF('C6'!M36&gt;0,'C9'!M36/'C6'!M36*100,"--")</f>
        <v>0</v>
      </c>
      <c r="N141" s="83">
        <f>IF('C6'!N36&gt;0,'C9'!N36/'C6'!N36*100,"--")</f>
        <v>0</v>
      </c>
      <c r="O141" s="83">
        <f>IF('C6'!O36&gt;0,'C9'!O36/'C6'!O36*100,"--")</f>
        <v>0</v>
      </c>
      <c r="P141" s="83">
        <f>IF('C6'!P36&gt;0,'C9'!P36/'C6'!P36*100,"--")</f>
        <v>0</v>
      </c>
      <c r="Q141" s="83">
        <f>IF('C6'!Q36&gt;0,'C9'!Q36/'C6'!Q36*100,"--")</f>
        <v>0</v>
      </c>
      <c r="R141" s="83">
        <f>IF('C6'!R36&gt;0,'C9'!R36/'C6'!R36*100,"--")</f>
        <v>0</v>
      </c>
      <c r="S141" s="83">
        <f>IF('C6'!S36&gt;0,'C9'!S36/'C6'!S36*100,"--")</f>
        <v>0</v>
      </c>
      <c r="T141" s="83">
        <f>IF('C6'!T36&gt;0,'C9'!T36/'C6'!T36*100,"--")</f>
        <v>0</v>
      </c>
      <c r="U141" s="83">
        <f>IF('C6'!U36&gt;0,'C9'!U36/'C6'!U36*100,"--")</f>
        <v>0</v>
      </c>
      <c r="V141" s="83">
        <f>IF('C6'!V36&gt;0,'C9'!V36/'C6'!V36*100,"--")</f>
        <v>0</v>
      </c>
      <c r="W141" s="83">
        <f>IF('C6'!W36&gt;0,'C9'!W36/'C6'!W36*100,"--")</f>
        <v>0</v>
      </c>
      <c r="X141" s="83">
        <f>IF('C6'!X36&gt;0,'C9'!X36/'C6'!X36*100,"--")</f>
        <v>0</v>
      </c>
      <c r="Y141" s="83">
        <f>IF('C6'!Y36&gt;0,'C9'!Y36/'C6'!Y36*100,"--")</f>
        <v>0</v>
      </c>
      <c r="Z141" s="83">
        <f>IF('C6'!Z36&gt;0,'C9'!Z36/'C6'!Z36*100,"--")</f>
        <v>0</v>
      </c>
      <c r="AA141" s="83">
        <f>IF('C6'!AA36&gt;0,'C9'!AA36/'C6'!AA36*100,"--")</f>
        <v>0</v>
      </c>
      <c r="AB141" s="83">
        <f>IF('C6'!AB36&gt;0,'C9'!AB36/'C6'!AB36*100,"--")</f>
        <v>0</v>
      </c>
      <c r="AC141" s="83">
        <f>IF('C6'!AC36&gt;0,'C9'!AC36/'C6'!AC36*100,"--")</f>
        <v>0</v>
      </c>
      <c r="AD141" s="83">
        <f>IF('C6'!AD36&gt;0,'C9'!AD36/'C6'!AD36*100,"--")</f>
        <v>0</v>
      </c>
      <c r="AE141" s="83">
        <f>IF('C6'!AE36&gt;0,'C9'!AE36/'C6'!AE36*100,"--")</f>
        <v>0</v>
      </c>
      <c r="AF141" s="83" t="str">
        <f>IF('C6'!AF36&gt;0,'C9'!AF36/'C6'!AF36*100,"--")</f>
        <v>--</v>
      </c>
      <c r="AG141" s="83" t="str">
        <f>IF('C6'!AG36&gt;0,'C9'!AG36/'C6'!AG36*100,"--")</f>
        <v>--</v>
      </c>
      <c r="AH141" s="83">
        <f>IF('C6'!AH36&gt;0,'C9'!AH36/'C6'!AH36*100,"--")</f>
        <v>8.533372147790836E-3</v>
      </c>
    </row>
    <row r="142" spans="1:34" ht="12" customHeight="1">
      <c r="A142" s="70">
        <v>27</v>
      </c>
      <c r="B142" s="79" t="s">
        <v>127</v>
      </c>
      <c r="C142" s="83">
        <f>IF('C6'!C37&gt;0,'C9'!C37/'C6'!C37*100,"--")</f>
        <v>0.54755338999164971</v>
      </c>
      <c r="D142" s="83">
        <f>IF('C6'!D37&gt;0,'C9'!D37/'C6'!D37*100,"--")</f>
        <v>0.59107240892881918</v>
      </c>
      <c r="E142" s="83">
        <f>IF('C6'!E37&gt;0,'C9'!E37/'C6'!E37*100,"--")</f>
        <v>0.54746204972551782</v>
      </c>
      <c r="F142" s="83">
        <f>IF('C6'!F37&gt;0,'C9'!F37/'C6'!F37*100,"--")</f>
        <v>0.45649117123621075</v>
      </c>
      <c r="G142" s="83">
        <f>IF('C6'!G37&gt;0,'C9'!G37/'C6'!G37*100,"--")</f>
        <v>0.57109245833963029</v>
      </c>
      <c r="H142" s="83">
        <f>IF('C6'!H37&gt;0,'C9'!H37/'C6'!H37*100,"--")</f>
        <v>0.42622325482994955</v>
      </c>
      <c r="I142" s="83">
        <f>IF('C6'!I37&gt;0,'C9'!I37/'C6'!I37*100,"--")</f>
        <v>0.34243983986205428</v>
      </c>
      <c r="J142" s="83">
        <f>IF('C6'!J37&gt;0,'C9'!J37/'C6'!J37*100,"--")</f>
        <v>0.38011875081703922</v>
      </c>
      <c r="K142" s="83">
        <f>IF('C6'!K37&gt;0,'C9'!K37/'C6'!K37*100,"--")</f>
        <v>0.74803454314930251</v>
      </c>
      <c r="L142" s="83">
        <f>IF('C6'!L37&gt;0,'C9'!L37/'C6'!L37*100,"--")</f>
        <v>0.40111171551451819</v>
      </c>
      <c r="M142" s="83">
        <f>IF('C6'!M37&gt;0,'C9'!M37/'C6'!M37*100,"--")</f>
        <v>0.24434759755364022</v>
      </c>
      <c r="N142" s="83">
        <f>IF('C6'!N37&gt;0,'C9'!N37/'C6'!N37*100,"--")</f>
        <v>0.24379300379126392</v>
      </c>
      <c r="O142" s="83">
        <f>IF('C6'!O37&gt;0,'C9'!O37/'C6'!O37*100,"--")</f>
        <v>0.1393601062928794</v>
      </c>
      <c r="P142" s="83">
        <f>IF('C6'!P37&gt;0,'C9'!P37/'C6'!P37*100,"--")</f>
        <v>6.3541612663522637E-2</v>
      </c>
      <c r="Q142" s="83">
        <f>IF('C6'!Q37&gt;0,'C9'!Q37/'C6'!Q37*100,"--")</f>
        <v>3.2224523841919372E-2</v>
      </c>
      <c r="R142" s="83">
        <f>IF('C6'!R37&gt;0,'C9'!R37/'C6'!R37*100,"--")</f>
        <v>2.7766674185850354E-2</v>
      </c>
      <c r="S142" s="83">
        <f>IF('C6'!S37&gt;0,'C9'!S37/'C6'!S37*100,"--")</f>
        <v>3.6735491019758391E-2</v>
      </c>
      <c r="T142" s="83">
        <f>IF('C6'!T37&gt;0,'C9'!T37/'C6'!T37*100,"--")</f>
        <v>1.5155781045469399E-2</v>
      </c>
      <c r="U142" s="83">
        <f>IF('C6'!U37&gt;0,'C9'!U37/'C6'!U37*100,"--")</f>
        <v>1.8721708824884647E-2</v>
      </c>
      <c r="V142" s="83">
        <f>IF('C6'!V37&gt;0,'C9'!V37/'C6'!V37*100,"--")</f>
        <v>6.8721969263816829E-3</v>
      </c>
      <c r="W142" s="83">
        <f>IF('C6'!W37&gt;0,'C9'!W37/'C6'!W37*100,"--")</f>
        <v>1.0004333656487745E-2</v>
      </c>
      <c r="X142" s="83">
        <f>IF('C6'!X37&gt;0,'C9'!X37/'C6'!X37*100,"--")</f>
        <v>7.4674581936093318E-5</v>
      </c>
      <c r="Y142" s="83">
        <f>IF('C6'!Y37&gt;0,'C9'!Y37/'C6'!Y37*100,"--")</f>
        <v>2.9624370009258296E-7</v>
      </c>
      <c r="Z142" s="83">
        <f>IF('C6'!Z37&gt;0,'C9'!Z37/'C6'!Z37*100,"--")</f>
        <v>3.1927363964447147E-2</v>
      </c>
      <c r="AA142" s="83">
        <f>IF('C6'!AA37&gt;0,'C9'!AA37/'C6'!AA37*100,"--")</f>
        <v>2.3170073952898773E-2</v>
      </c>
      <c r="AB142" s="83">
        <f>IF('C6'!AB37&gt;0,'C9'!AB37/'C6'!AB37*100,"--")</f>
        <v>7.5455094013749495E-3</v>
      </c>
      <c r="AC142" s="83">
        <f>IF('C6'!AC37&gt;0,'C9'!AC37/'C6'!AC37*100,"--")</f>
        <v>6.4751444299293873E-2</v>
      </c>
      <c r="AD142" s="83">
        <f>IF('C6'!AD37&gt;0,'C9'!AD37/'C6'!AD37*100,"--")</f>
        <v>3.0677759211285127E-2</v>
      </c>
      <c r="AE142" s="83">
        <f>IF('C6'!AE37&gt;0,'C9'!AE37/'C6'!AE37*100,"--")</f>
        <v>6.7548258523224061E-2</v>
      </c>
      <c r="AF142" s="83">
        <f>IF('C6'!AF37&gt;0,'C9'!AF37/'C6'!AF37*100,"--")</f>
        <v>8.0176713315459364E-2</v>
      </c>
      <c r="AG142" s="83">
        <f>IF('C6'!AG37&gt;0,'C9'!AG37/'C6'!AG37*100,"--")</f>
        <v>4.4178067155230691E-2</v>
      </c>
      <c r="AH142" s="83">
        <f>IF('C6'!AH37&gt;0,'C9'!AH37/'C6'!AH37*100,"--")</f>
        <v>9.0720077451014111E-2</v>
      </c>
    </row>
    <row r="143" spans="1:34" ht="12" customHeight="1">
      <c r="A143" s="70">
        <v>28</v>
      </c>
      <c r="B143" s="80" t="s">
        <v>128</v>
      </c>
      <c r="C143" s="83" t="str">
        <f>IF('C6'!C38&gt;0,'C9'!C38/'C6'!C38*100,"--")</f>
        <v>--</v>
      </c>
      <c r="D143" s="83">
        <f>IF('C6'!D38&gt;0,'C9'!D38/'C6'!D38*100,"--")</f>
        <v>0</v>
      </c>
      <c r="E143" s="83">
        <f>IF('C6'!E38&gt;0,'C9'!E38/'C6'!E38*100,"--")</f>
        <v>0</v>
      </c>
      <c r="F143" s="83">
        <f>IF('C6'!F38&gt;0,'C9'!F38/'C6'!F38*100,"--")</f>
        <v>0</v>
      </c>
      <c r="G143" s="83">
        <f>IF('C6'!G38&gt;0,'C9'!G38/'C6'!G38*100,"--")</f>
        <v>0</v>
      </c>
      <c r="H143" s="83">
        <f>IF('C6'!H38&gt;0,'C9'!H38/'C6'!H38*100,"--")</f>
        <v>0</v>
      </c>
      <c r="I143" s="83">
        <f>IF('C6'!I38&gt;0,'C9'!I38/'C6'!I38*100,"--")</f>
        <v>0</v>
      </c>
      <c r="J143" s="83">
        <f>IF('C6'!J38&gt;0,'C9'!J38/'C6'!J38*100,"--")</f>
        <v>0</v>
      </c>
      <c r="K143" s="83">
        <f>IF('C6'!K38&gt;0,'C9'!K38/'C6'!K38*100,"--")</f>
        <v>0.38670203062069353</v>
      </c>
      <c r="L143" s="83">
        <f>IF('C6'!L38&gt;0,'C9'!L38/'C6'!L38*100,"--")</f>
        <v>0.15787828727061659</v>
      </c>
      <c r="M143" s="83">
        <f>IF('C6'!M38&gt;0,'C9'!M38/'C6'!M38*100,"--")</f>
        <v>0.36266975104341581</v>
      </c>
      <c r="N143" s="83">
        <f>IF('C6'!N38&gt;0,'C9'!N38/'C6'!N38*100,"--")</f>
        <v>2.3833809329525364</v>
      </c>
      <c r="O143" s="83">
        <f>IF('C6'!O38&gt;0,'C9'!O38/'C6'!O38*100,"--")</f>
        <v>0</v>
      </c>
      <c r="P143" s="83">
        <f>IF('C6'!P38&gt;0,'C9'!P38/'C6'!P38*100,"--")</f>
        <v>0</v>
      </c>
      <c r="Q143" s="83">
        <f>IF('C6'!Q38&gt;0,'C9'!Q38/'C6'!Q38*100,"--")</f>
        <v>1.064774759185557</v>
      </c>
      <c r="R143" s="83">
        <f>IF('C6'!R38&gt;0,'C9'!R38/'C6'!R38*100,"--")</f>
        <v>0</v>
      </c>
      <c r="S143" s="83">
        <f>IF('C6'!S38&gt;0,'C9'!S38/'C6'!S38*100,"--")</f>
        <v>0</v>
      </c>
      <c r="T143" s="83">
        <f>IF('C6'!T38&gt;0,'C9'!T38/'C6'!T38*100,"--")</f>
        <v>0</v>
      </c>
      <c r="U143" s="83">
        <f>IF('C6'!U38&gt;0,'C9'!U38/'C6'!U38*100,"--")</f>
        <v>0</v>
      </c>
      <c r="V143" s="83">
        <f>IF('C6'!V38&gt;0,'C9'!V38/'C6'!V38*100,"--")</f>
        <v>0.68056146320714594</v>
      </c>
      <c r="W143" s="83">
        <f>IF('C6'!W38&gt;0,'C9'!W38/'C6'!W38*100,"--")</f>
        <v>0</v>
      </c>
      <c r="X143" s="83">
        <f>IF('C6'!X38&gt;0,'C9'!X38/'C6'!X38*100,"--")</f>
        <v>0.96866858173558679</v>
      </c>
      <c r="Y143" s="83">
        <f>IF('C6'!Y38&gt;0,'C9'!Y38/'C6'!Y38*100,"--")</f>
        <v>0</v>
      </c>
      <c r="Z143" s="83">
        <f>IF('C6'!Z38&gt;0,'C9'!Z38/'C6'!Z38*100,"--")</f>
        <v>0</v>
      </c>
      <c r="AA143" s="83">
        <f>IF('C6'!AA38&gt;0,'C9'!AA38/'C6'!AA38*100,"--")</f>
        <v>0.13453114464907406</v>
      </c>
      <c r="AB143" s="83">
        <f>IF('C6'!AB38&gt;0,'C9'!AB38/'C6'!AB38*100,"--")</f>
        <v>0.27660288432918584</v>
      </c>
      <c r="AC143" s="83">
        <f>IF('C6'!AC38&gt;0,'C9'!AC38/'C6'!AC38*100,"--")</f>
        <v>0.16475815668532243</v>
      </c>
      <c r="AD143" s="83">
        <f>IF('C6'!AD38&gt;0,'C9'!AD38/'C6'!AD38*100,"--")</f>
        <v>0.42237354587428105</v>
      </c>
      <c r="AE143" s="83">
        <f>IF('C6'!AE38&gt;0,'C9'!AE38/'C6'!AE38*100,"--")</f>
        <v>0.28443659477026867</v>
      </c>
      <c r="AF143" s="83">
        <f>IF('C6'!AF38&gt;0,'C9'!AF38/'C6'!AF38*100,"--")</f>
        <v>0</v>
      </c>
      <c r="AG143" s="83">
        <f>IF('C6'!AG38&gt;0,'C9'!AG38/'C6'!AG38*100,"--")</f>
        <v>0.13250243266184963</v>
      </c>
      <c r="AH143" s="83">
        <f>IF('C6'!AH38&gt;0,'C9'!AH38/'C6'!AH38*100,"--")</f>
        <v>0.15970649619734678</v>
      </c>
    </row>
    <row r="144" spans="1:34" ht="12" customHeight="1">
      <c r="A144" s="70">
        <v>29</v>
      </c>
      <c r="B144" s="79" t="s">
        <v>129</v>
      </c>
      <c r="C144" s="83">
        <f>IF('C6'!C39&gt;0,'C9'!C39/'C6'!C39*100,"--")</f>
        <v>5.8922561732650475E-3</v>
      </c>
      <c r="D144" s="83">
        <f>IF('C6'!D39&gt;0,'C9'!D39/'C6'!D39*100,"--")</f>
        <v>2.8182046670064764</v>
      </c>
      <c r="E144" s="83">
        <f>IF('C6'!E39&gt;0,'C9'!E39/'C6'!E39*100,"--")</f>
        <v>0.20840859199155246</v>
      </c>
      <c r="F144" s="83">
        <f>IF('C6'!F39&gt;0,'C9'!F39/'C6'!F39*100,"--")</f>
        <v>1.817356700977089</v>
      </c>
      <c r="G144" s="83">
        <f>IF('C6'!G39&gt;0,'C9'!G39/'C6'!G39*100,"--")</f>
        <v>0.14601283802058793</v>
      </c>
      <c r="H144" s="83">
        <f>IF('C6'!H39&gt;0,'C9'!H39/'C6'!H39*100,"--")</f>
        <v>0</v>
      </c>
      <c r="I144" s="83">
        <f>IF('C6'!I39&gt;0,'C9'!I39/'C6'!I39*100,"--")</f>
        <v>5.3365260780612804E-4</v>
      </c>
      <c r="J144" s="83">
        <f>IF('C6'!J39&gt;0,'C9'!J39/'C6'!J39*100,"--")</f>
        <v>1.3395068775645254E-2</v>
      </c>
      <c r="K144" s="83">
        <f>IF('C6'!K39&gt;0,'C9'!K39/'C6'!K39*100,"--")</f>
        <v>5.5265913540279796E-4</v>
      </c>
      <c r="L144" s="83">
        <f>IF('C6'!L39&gt;0,'C9'!L39/'C6'!L39*100,"--")</f>
        <v>0.10740085249938602</v>
      </c>
      <c r="M144" s="83">
        <f>IF('C6'!M39&gt;0,'C9'!M39/'C6'!M39*100,"--")</f>
        <v>0</v>
      </c>
      <c r="N144" s="83">
        <f>IF('C6'!N39&gt;0,'C9'!N39/'C6'!N39*100,"--")</f>
        <v>5.7451714102127981E-3</v>
      </c>
      <c r="O144" s="83">
        <f>IF('C6'!O39&gt;0,'C9'!O39/'C6'!O39*100,"--")</f>
        <v>4.1965754538515684E-2</v>
      </c>
      <c r="P144" s="83">
        <f>IF('C6'!P39&gt;0,'C9'!P39/'C6'!P39*100,"--")</f>
        <v>6.4968198944565254E-3</v>
      </c>
      <c r="Q144" s="83">
        <f>IF('C6'!Q39&gt;0,'C9'!Q39/'C6'!Q39*100,"--")</f>
        <v>1.4126590394610444E-3</v>
      </c>
      <c r="R144" s="83">
        <f>IF('C6'!R39&gt;0,'C9'!R39/'C6'!R39*100,"--")</f>
        <v>6.3766680157785693E-2</v>
      </c>
      <c r="S144" s="83">
        <f>IF('C6'!S39&gt;0,'C9'!S39/'C6'!S39*100,"--")</f>
        <v>1.0976750051519598E-2</v>
      </c>
      <c r="T144" s="83">
        <f>IF('C6'!T39&gt;0,'C9'!T39/'C6'!T39*100,"--")</f>
        <v>6.587771390114551E-2</v>
      </c>
      <c r="U144" s="83">
        <f>IF('C6'!U39&gt;0,'C9'!U39/'C6'!U39*100,"--")</f>
        <v>8.5437869416282591E-2</v>
      </c>
      <c r="V144" s="83">
        <f>IF('C6'!V39&gt;0,'C9'!V39/'C6'!V39*100,"--")</f>
        <v>1.4745357029745127E-2</v>
      </c>
      <c r="W144" s="83">
        <f>IF('C6'!W39&gt;0,'C9'!W39/'C6'!W39*100,"--")</f>
        <v>7.9172676378343604E-3</v>
      </c>
      <c r="X144" s="83">
        <f>IF('C6'!X39&gt;0,'C9'!X39/'C6'!X39*100,"--")</f>
        <v>2.3067608308900676E-2</v>
      </c>
      <c r="Y144" s="83">
        <f>IF('C6'!Y39&gt;0,'C9'!Y39/'C6'!Y39*100,"--")</f>
        <v>3.0752286843387312E-3</v>
      </c>
      <c r="Z144" s="83">
        <f>IF('C6'!Z39&gt;0,'C9'!Z39/'C6'!Z39*100,"--")</f>
        <v>1.3791320087919664E-3</v>
      </c>
      <c r="AA144" s="83">
        <f>IF('C6'!AA39&gt;0,'C9'!AA39/'C6'!AA39*100,"--")</f>
        <v>1.3069483357671987E-2</v>
      </c>
      <c r="AB144" s="83">
        <f>IF('C6'!AB39&gt;0,'C9'!AB39/'C6'!AB39*100,"--")</f>
        <v>7.9937132207445177E-3</v>
      </c>
      <c r="AC144" s="83">
        <f>IF('C6'!AC39&gt;0,'C9'!AC39/'C6'!AC39*100,"--")</f>
        <v>2.7384192186635598E-2</v>
      </c>
      <c r="AD144" s="83">
        <f>IF('C6'!AD39&gt;0,'C9'!AD39/'C6'!AD39*100,"--")</f>
        <v>9.1122562452837674E-2</v>
      </c>
      <c r="AE144" s="83">
        <f>IF('C6'!AE39&gt;0,'C9'!AE39/'C6'!AE39*100,"--")</f>
        <v>0.17125069731378231</v>
      </c>
      <c r="AF144" s="83">
        <f>IF('C6'!AF39&gt;0,'C9'!AF39/'C6'!AF39*100,"--")</f>
        <v>0.13092575339585499</v>
      </c>
      <c r="AG144" s="83">
        <f>IF('C6'!AG39&gt;0,'C9'!AG39/'C6'!AG39*100,"--")</f>
        <v>0.2813517299947863</v>
      </c>
      <c r="AH144" s="83">
        <f>IF('C6'!AH39&gt;0,'C9'!AH39/'C6'!AH39*100,"--")</f>
        <v>0.11261309347611599</v>
      </c>
    </row>
    <row r="145" spans="1:34" ht="12" customHeight="1">
      <c r="A145" s="70">
        <v>30</v>
      </c>
      <c r="B145" s="79" t="s">
        <v>130</v>
      </c>
      <c r="C145" s="83">
        <f>IF('C6'!C40&gt;0,'C9'!C40/'C6'!C40*100,"--")</f>
        <v>2.9826588289130629</v>
      </c>
      <c r="D145" s="83">
        <f>IF('C6'!D40&gt;0,'C9'!D40/'C6'!D40*100,"--")</f>
        <v>1.0112740928135786</v>
      </c>
      <c r="E145" s="83">
        <f>IF('C6'!E40&gt;0,'C9'!E40/'C6'!E40*100,"--")</f>
        <v>0</v>
      </c>
      <c r="F145" s="83">
        <f>IF('C6'!F40&gt;0,'C9'!F40/'C6'!F40*100,"--")</f>
        <v>9.2835672239680485E-3</v>
      </c>
      <c r="G145" s="83">
        <f>IF('C6'!G40&gt;0,'C9'!G40/'C6'!G40*100,"--")</f>
        <v>3.3647730949613306E-3</v>
      </c>
      <c r="H145" s="83">
        <f>IF('C6'!H40&gt;0,'C9'!H40/'C6'!H40*100,"--")</f>
        <v>0</v>
      </c>
      <c r="I145" s="83">
        <f>IF('C6'!I40&gt;0,'C9'!I40/'C6'!I40*100,"--")</f>
        <v>0</v>
      </c>
      <c r="J145" s="83">
        <f>IF('C6'!J40&gt;0,'C9'!J40/'C6'!J40*100,"--")</f>
        <v>0</v>
      </c>
      <c r="K145" s="83">
        <f>IF('C6'!K40&gt;0,'C9'!K40/'C6'!K40*100,"--")</f>
        <v>0</v>
      </c>
      <c r="L145" s="83">
        <f>IF('C6'!L40&gt;0,'C9'!L40/'C6'!L40*100,"--")</f>
        <v>0</v>
      </c>
      <c r="M145" s="83">
        <f>IF('C6'!M40&gt;0,'C9'!M40/'C6'!M40*100,"--")</f>
        <v>0</v>
      </c>
      <c r="N145" s="83">
        <f>IF('C6'!N40&gt;0,'C9'!N40/'C6'!N40*100,"--")</f>
        <v>0</v>
      </c>
      <c r="O145" s="83">
        <f>IF('C6'!O40&gt;0,'C9'!O40/'C6'!O40*100,"--")</f>
        <v>0</v>
      </c>
      <c r="P145" s="83">
        <f>IF('C6'!P40&gt;0,'C9'!P40/'C6'!P40*100,"--")</f>
        <v>0</v>
      </c>
      <c r="Q145" s="83">
        <f>IF('C6'!Q40&gt;0,'C9'!Q40/'C6'!Q40*100,"--")</f>
        <v>0</v>
      </c>
      <c r="R145" s="83">
        <f>IF('C6'!R40&gt;0,'C9'!R40/'C6'!R40*100,"--")</f>
        <v>0</v>
      </c>
      <c r="S145" s="83">
        <f>IF('C6'!S40&gt;0,'C9'!S40/'C6'!S40*100,"--")</f>
        <v>0</v>
      </c>
      <c r="T145" s="83">
        <f>IF('C6'!T40&gt;0,'C9'!T40/'C6'!T40*100,"--")</f>
        <v>0</v>
      </c>
      <c r="U145" s="83">
        <f>IF('C6'!U40&gt;0,'C9'!U40/'C6'!U40*100,"--")</f>
        <v>0</v>
      </c>
      <c r="V145" s="83">
        <f>IF('C6'!V40&gt;0,'C9'!V40/'C6'!V40*100,"--")</f>
        <v>0</v>
      </c>
      <c r="W145" s="83">
        <f>IF('C6'!W40&gt;0,'C9'!W40/'C6'!W40*100,"--")</f>
        <v>7.6358967772594466E-4</v>
      </c>
      <c r="X145" s="83">
        <f>IF('C6'!X40&gt;0,'C9'!X40/'C6'!X40*100,"--")</f>
        <v>0</v>
      </c>
      <c r="Y145" s="83">
        <f>IF('C6'!Y40&gt;0,'C9'!Y40/'C6'!Y40*100,"--")</f>
        <v>0</v>
      </c>
      <c r="Z145" s="83">
        <f>IF('C6'!Z40&gt;0,'C9'!Z40/'C6'!Z40*100,"--")</f>
        <v>0</v>
      </c>
      <c r="AA145" s="83">
        <f>IF('C6'!AA40&gt;0,'C9'!AA40/'C6'!AA40*100,"--")</f>
        <v>0</v>
      </c>
      <c r="AB145" s="83">
        <f>IF('C6'!AB40&gt;0,'C9'!AB40/'C6'!AB40*100,"--")</f>
        <v>0</v>
      </c>
      <c r="AC145" s="83">
        <f>IF('C6'!AC40&gt;0,'C9'!AC40/'C6'!AC40*100,"--")</f>
        <v>0</v>
      </c>
      <c r="AD145" s="83">
        <f>IF('C6'!AD40&gt;0,'C9'!AD40/'C6'!AD40*100,"--")</f>
        <v>0</v>
      </c>
      <c r="AE145" s="83">
        <f>IF('C6'!AE40&gt;0,'C9'!AE40/'C6'!AE40*100,"--")</f>
        <v>0</v>
      </c>
      <c r="AF145" s="83">
        <f>IF('C6'!AF40&gt;0,'C9'!AF40/'C6'!AF40*100,"--")</f>
        <v>0</v>
      </c>
      <c r="AG145" s="83">
        <f>IF('C6'!AG40&gt;0,'C9'!AG40/'C6'!AG40*100,"--")</f>
        <v>0</v>
      </c>
      <c r="AH145" s="83">
        <f>IF('C6'!AH40&gt;0,'C9'!AH40/'C6'!AH40*100,"--")</f>
        <v>3.1335639661730565E-2</v>
      </c>
    </row>
    <row r="146" spans="1:34" ht="12" customHeight="1">
      <c r="A146" s="70">
        <v>31</v>
      </c>
      <c r="B146" s="79" t="s">
        <v>131</v>
      </c>
      <c r="C146" s="83">
        <f>IF('C6'!C41&gt;0,'C9'!C41/'C6'!C41*100,"--")</f>
        <v>0</v>
      </c>
      <c r="D146" s="83" t="str">
        <f>IF('C6'!D41&gt;0,'C9'!D41/'C6'!D41*100,"--")</f>
        <v>--</v>
      </c>
      <c r="E146" s="83" t="str">
        <f>IF('C6'!E41&gt;0,'C9'!E41/'C6'!E41*100,"--")</f>
        <v>--</v>
      </c>
      <c r="F146" s="83">
        <f>IF('C6'!F41&gt;0,'C9'!F41/'C6'!F41*100,"--")</f>
        <v>0</v>
      </c>
      <c r="G146" s="83" t="str">
        <f>IF('C6'!G41&gt;0,'C9'!G41/'C6'!G41*100,"--")</f>
        <v>--</v>
      </c>
      <c r="H146" s="83">
        <f>IF('C6'!H41&gt;0,'C9'!H41/'C6'!H41*100,"--")</f>
        <v>0</v>
      </c>
      <c r="I146" s="83">
        <f>IF('C6'!I41&gt;0,'C9'!I41/'C6'!I41*100,"--")</f>
        <v>0</v>
      </c>
      <c r="J146" s="83">
        <f>IF('C6'!J41&gt;0,'C9'!J41/'C6'!J41*100,"--")</f>
        <v>0</v>
      </c>
      <c r="K146" s="83">
        <f>IF('C6'!K41&gt;0,'C9'!K41/'C6'!K41*100,"--")</f>
        <v>0</v>
      </c>
      <c r="L146" s="83">
        <f>IF('C6'!L41&gt;0,'C9'!L41/'C6'!L41*100,"--")</f>
        <v>0</v>
      </c>
      <c r="M146" s="83">
        <f>IF('C6'!M41&gt;0,'C9'!M41/'C6'!M41*100,"--")</f>
        <v>0</v>
      </c>
      <c r="N146" s="83">
        <f>IF('C6'!N41&gt;0,'C9'!N41/'C6'!N41*100,"--")</f>
        <v>0</v>
      </c>
      <c r="O146" s="83" t="str">
        <f>IF('C6'!O41&gt;0,'C9'!O41/'C6'!O41*100,"--")</f>
        <v>--</v>
      </c>
      <c r="P146" s="83">
        <f>IF('C6'!P41&gt;0,'C9'!P41/'C6'!P41*100,"--")</f>
        <v>0</v>
      </c>
      <c r="Q146" s="83">
        <f>IF('C6'!Q41&gt;0,'C9'!Q41/'C6'!Q41*100,"--")</f>
        <v>0</v>
      </c>
      <c r="R146" s="83" t="str">
        <f>IF('C6'!R41&gt;0,'C9'!R41/'C6'!R41*100,"--")</f>
        <v>--</v>
      </c>
      <c r="S146" s="83" t="str">
        <f>IF('C6'!S41&gt;0,'C9'!S41/'C6'!S41*100,"--")</f>
        <v>--</v>
      </c>
      <c r="T146" s="83" t="str">
        <f>IF('C6'!T41&gt;0,'C9'!T41/'C6'!T41*100,"--")</f>
        <v>--</v>
      </c>
      <c r="U146" s="83" t="str">
        <f>IF('C6'!U41&gt;0,'C9'!U41/'C6'!U41*100,"--")</f>
        <v>--</v>
      </c>
      <c r="V146" s="83">
        <f>IF('C6'!V41&gt;0,'C9'!V41/'C6'!V41*100,"--")</f>
        <v>0</v>
      </c>
      <c r="W146" s="83">
        <f>IF('C6'!W41&gt;0,'C9'!W41/'C6'!W41*100,"--")</f>
        <v>0</v>
      </c>
      <c r="X146" s="83">
        <f>IF('C6'!X41&gt;0,'C9'!X41/'C6'!X41*100,"--")</f>
        <v>0</v>
      </c>
      <c r="Y146" s="83">
        <f>IF('C6'!Y41&gt;0,'C9'!Y41/'C6'!Y41*100,"--")</f>
        <v>0</v>
      </c>
      <c r="Z146" s="83">
        <f>IF('C6'!Z41&gt;0,'C9'!Z41/'C6'!Z41*100,"--")</f>
        <v>0</v>
      </c>
      <c r="AA146" s="83">
        <f>IF('C6'!AA41&gt;0,'C9'!AA41/'C6'!AA41*100,"--")</f>
        <v>0</v>
      </c>
      <c r="AB146" s="83">
        <f>IF('C6'!AB41&gt;0,'C9'!AB41/'C6'!AB41*100,"--")</f>
        <v>0</v>
      </c>
      <c r="AC146" s="83">
        <f>IF('C6'!AC41&gt;0,'C9'!AC41/'C6'!AC41*100,"--")</f>
        <v>0</v>
      </c>
      <c r="AD146" s="83">
        <f>IF('C6'!AD41&gt;0,'C9'!AD41/'C6'!AD41*100,"--")</f>
        <v>0</v>
      </c>
      <c r="AE146" s="83">
        <f>IF('C6'!AE41&gt;0,'C9'!AE41/'C6'!AE41*100,"--")</f>
        <v>0</v>
      </c>
      <c r="AF146" s="83">
        <f>IF('C6'!AF41&gt;0,'C9'!AF41/'C6'!AF41*100,"--")</f>
        <v>0</v>
      </c>
      <c r="AG146" s="83">
        <f>IF('C6'!AG41&gt;0,'C9'!AG41/'C6'!AG41*100,"--")</f>
        <v>0</v>
      </c>
      <c r="AH146" s="83">
        <f>IF('C6'!AH41&gt;0,'C9'!AH41/'C6'!AH41*100,"--")</f>
        <v>0</v>
      </c>
    </row>
    <row r="147" spans="1:34" ht="12" customHeight="1">
      <c r="A147" s="70">
        <v>32</v>
      </c>
      <c r="B147" s="79" t="s">
        <v>132</v>
      </c>
      <c r="C147" s="83">
        <f>IF('C6'!C42&gt;0,'C9'!C42/'C6'!C42*100,"--")</f>
        <v>0.14731294060077246</v>
      </c>
      <c r="D147" s="83">
        <f>IF('C6'!D42&gt;0,'C9'!D42/'C6'!D42*100,"--")</f>
        <v>0</v>
      </c>
      <c r="E147" s="83">
        <f>IF('C6'!E42&gt;0,'C9'!E42/'C6'!E42*100,"--")</f>
        <v>0</v>
      </c>
      <c r="F147" s="83">
        <f>IF('C6'!F42&gt;0,'C9'!F42/'C6'!F42*100,"--")</f>
        <v>2.6253242872159325E-3</v>
      </c>
      <c r="G147" s="83">
        <f>IF('C6'!G42&gt;0,'C9'!G42/'C6'!G42*100,"--")</f>
        <v>0.72785685619211549</v>
      </c>
      <c r="H147" s="83">
        <f>IF('C6'!H42&gt;0,'C9'!H42/'C6'!H42*100,"--")</f>
        <v>0</v>
      </c>
      <c r="I147" s="83">
        <f>IF('C6'!I42&gt;0,'C9'!I42/'C6'!I42*100,"--")</f>
        <v>1.0026696078308497E-2</v>
      </c>
      <c r="J147" s="83">
        <f>IF('C6'!J42&gt;0,'C9'!J42/'C6'!J42*100,"--")</f>
        <v>1.7683019249229526E-3</v>
      </c>
      <c r="K147" s="83">
        <f>IF('C6'!K42&gt;0,'C9'!K42/'C6'!K42*100,"--")</f>
        <v>1.2699623219090235</v>
      </c>
      <c r="L147" s="83">
        <f>IF('C6'!L42&gt;0,'C9'!L42/'C6'!L42*100,"--")</f>
        <v>9.9057735167160474E-2</v>
      </c>
      <c r="M147" s="83">
        <f>IF('C6'!M42&gt;0,'C9'!M42/'C6'!M42*100,"--")</f>
        <v>0.13265872886570795</v>
      </c>
      <c r="N147" s="83">
        <f>IF('C6'!N42&gt;0,'C9'!N42/'C6'!N42*100,"--")</f>
        <v>1.6563763118535482E-2</v>
      </c>
      <c r="O147" s="83">
        <f>IF('C6'!O42&gt;0,'C9'!O42/'C6'!O42*100,"--")</f>
        <v>2.6169738921648329E-2</v>
      </c>
      <c r="P147" s="83">
        <f>IF('C6'!P42&gt;0,'C9'!P42/'C6'!P42*100,"--")</f>
        <v>0.32127336397983391</v>
      </c>
      <c r="Q147" s="83">
        <f>IF('C6'!Q42&gt;0,'C9'!Q42/'C6'!Q42*100,"--")</f>
        <v>1.759935333049973E-2</v>
      </c>
      <c r="R147" s="83">
        <f>IF('C6'!R42&gt;0,'C9'!R42/'C6'!R42*100,"--")</f>
        <v>4.3456343089173489E-2</v>
      </c>
      <c r="S147" s="83">
        <f>IF('C6'!S42&gt;0,'C9'!S42/'C6'!S42*100,"--")</f>
        <v>1.7482335222975959E-2</v>
      </c>
      <c r="T147" s="83">
        <f>IF('C6'!T42&gt;0,'C9'!T42/'C6'!T42*100,"--")</f>
        <v>1.0264384182029143E-2</v>
      </c>
      <c r="U147" s="83">
        <f>IF('C6'!U42&gt;0,'C9'!U42/'C6'!U42*100,"--")</f>
        <v>0.64891375391969697</v>
      </c>
      <c r="V147" s="83">
        <f>IF('C6'!V42&gt;0,'C9'!V42/'C6'!V42*100,"--")</f>
        <v>9.2783019514844994E-2</v>
      </c>
      <c r="W147" s="83">
        <f>IF('C6'!W42&gt;0,'C9'!W42/'C6'!W42*100,"--")</f>
        <v>0.22306473658255133</v>
      </c>
      <c r="X147" s="83">
        <f>IF('C6'!X42&gt;0,'C9'!X42/'C6'!X42*100,"--")</f>
        <v>0.20235447454864092</v>
      </c>
      <c r="Y147" s="83">
        <f>IF('C6'!Y42&gt;0,'C9'!Y42/'C6'!Y42*100,"--")</f>
        <v>8.1868717058793311E-2</v>
      </c>
      <c r="Z147" s="83">
        <f>IF('C6'!Z42&gt;0,'C9'!Z42/'C6'!Z42*100,"--")</f>
        <v>6.3200708346769233E-2</v>
      </c>
      <c r="AA147" s="83">
        <f>IF('C6'!AA42&gt;0,'C9'!AA42/'C6'!AA42*100,"--")</f>
        <v>0.44420673749814088</v>
      </c>
      <c r="AB147" s="83">
        <f>IF('C6'!AB42&gt;0,'C9'!AB42/'C6'!AB42*100,"--")</f>
        <v>0.6978768212489791</v>
      </c>
      <c r="AC147" s="83">
        <f>IF('C6'!AC42&gt;0,'C9'!AC42/'C6'!AC42*100,"--")</f>
        <v>0.25021895925685295</v>
      </c>
      <c r="AD147" s="83">
        <f>IF('C6'!AD42&gt;0,'C9'!AD42/'C6'!AD42*100,"--")</f>
        <v>7.5650771434835756E-2</v>
      </c>
      <c r="AE147" s="83">
        <f>IF('C6'!AE42&gt;0,'C9'!AE42/'C6'!AE42*100,"--")</f>
        <v>7.622490406540236E-2</v>
      </c>
      <c r="AF147" s="83">
        <f>IF('C6'!AF42&gt;0,'C9'!AF42/'C6'!AF42*100,"--")</f>
        <v>0.53784347215622796</v>
      </c>
      <c r="AG147" s="83">
        <f>IF('C6'!AG42&gt;0,'C9'!AG42/'C6'!AG42*100,"--")</f>
        <v>0.95675347948952072</v>
      </c>
      <c r="AH147" s="83">
        <f>IF('C6'!AH42&gt;0,'C9'!AH42/'C6'!AH42*100,"--")</f>
        <v>0.35632290232753289</v>
      </c>
    </row>
    <row r="148" spans="1:34" ht="12" customHeight="1">
      <c r="A148" s="70">
        <v>33</v>
      </c>
      <c r="B148" s="79" t="s">
        <v>133</v>
      </c>
      <c r="C148" s="83">
        <f>IF('C6'!C43&gt;0,'C9'!C43/'C6'!C43*100,"--")</f>
        <v>1.2956244730147144</v>
      </c>
      <c r="D148" s="83">
        <f>IF('C6'!D43&gt;0,'C9'!D43/'C6'!D43*100,"--")</f>
        <v>0.52809364256289515</v>
      </c>
      <c r="E148" s="83">
        <f>IF('C6'!E43&gt;0,'C9'!E43/'C6'!E43*100,"--")</f>
        <v>0.50841223511544575</v>
      </c>
      <c r="F148" s="83">
        <f>IF('C6'!F43&gt;0,'C9'!F43/'C6'!F43*100,"--")</f>
        <v>0.14176403624911843</v>
      </c>
      <c r="G148" s="83">
        <f>IF('C6'!G43&gt;0,'C9'!G43/'C6'!G43*100,"--")</f>
        <v>9.2918764704107371E-2</v>
      </c>
      <c r="H148" s="83">
        <f>IF('C6'!H43&gt;0,'C9'!H43/'C6'!H43*100,"--")</f>
        <v>0.1357771388287789</v>
      </c>
      <c r="I148" s="83">
        <f>IF('C6'!I43&gt;0,'C9'!I43/'C6'!I43*100,"--")</f>
        <v>0.10881623590681289</v>
      </c>
      <c r="J148" s="83">
        <f>IF('C6'!J43&gt;0,'C9'!J43/'C6'!J43*100,"--")</f>
        <v>3.4995679390342253E-2</v>
      </c>
      <c r="K148" s="83">
        <f>IF('C6'!K43&gt;0,'C9'!K43/'C6'!K43*100,"--")</f>
        <v>0.22593543896735241</v>
      </c>
      <c r="L148" s="83">
        <f>IF('C6'!L43&gt;0,'C9'!L43/'C6'!L43*100,"--")</f>
        <v>2.4758004246435858E-2</v>
      </c>
      <c r="M148" s="83">
        <f>IF('C6'!M43&gt;0,'C9'!M43/'C6'!M43*100,"--")</f>
        <v>2.3775933764665289E-2</v>
      </c>
      <c r="N148" s="83">
        <f>IF('C6'!N43&gt;0,'C9'!N43/'C6'!N43*100,"--")</f>
        <v>0.11507542485173229</v>
      </c>
      <c r="O148" s="83">
        <f>IF('C6'!O43&gt;0,'C9'!O43/'C6'!O43*100,"--")</f>
        <v>3.1656460466949699E-2</v>
      </c>
      <c r="P148" s="83">
        <f>IF('C6'!P43&gt;0,'C9'!P43/'C6'!P43*100,"--")</f>
        <v>1.7601944013782518E-2</v>
      </c>
      <c r="Q148" s="83">
        <f>IF('C6'!Q43&gt;0,'C9'!Q43/'C6'!Q43*100,"--")</f>
        <v>4.0407809467249587E-3</v>
      </c>
      <c r="R148" s="83">
        <f>IF('C6'!R43&gt;0,'C9'!R43/'C6'!R43*100,"--")</f>
        <v>0.43856599509567501</v>
      </c>
      <c r="S148" s="83">
        <f>IF('C6'!S43&gt;0,'C9'!S43/'C6'!S43*100,"--")</f>
        <v>1.304035313829194</v>
      </c>
      <c r="T148" s="83">
        <f>IF('C6'!T43&gt;0,'C9'!T43/'C6'!T43*100,"--")</f>
        <v>9.6061836543767584E-2</v>
      </c>
      <c r="U148" s="83">
        <f>IF('C6'!U43&gt;0,'C9'!U43/'C6'!U43*100,"--")</f>
        <v>2.2042433335488928E-2</v>
      </c>
      <c r="V148" s="83">
        <f>IF('C6'!V43&gt;0,'C9'!V43/'C6'!V43*100,"--")</f>
        <v>2.6873864192246393E-2</v>
      </c>
      <c r="W148" s="83">
        <f>IF('C6'!W43&gt;0,'C9'!W43/'C6'!W43*100,"--")</f>
        <v>4.8233623853628201E-3</v>
      </c>
      <c r="X148" s="83">
        <f>IF('C6'!X43&gt;0,'C9'!X43/'C6'!X43*100,"--")</f>
        <v>2.3610819608601888E-3</v>
      </c>
      <c r="Y148" s="83">
        <f>IF('C6'!Y43&gt;0,'C9'!Y43/'C6'!Y43*100,"--")</f>
        <v>6.4813021396653125E-4</v>
      </c>
      <c r="Z148" s="83">
        <f>IF('C6'!Z43&gt;0,'C9'!Z43/'C6'!Z43*100,"--")</f>
        <v>0</v>
      </c>
      <c r="AA148" s="83">
        <f>IF('C6'!AA43&gt;0,'C9'!AA43/'C6'!AA43*100,"--")</f>
        <v>6.0513892626053591E-2</v>
      </c>
      <c r="AB148" s="83">
        <f>IF('C6'!AB43&gt;0,'C9'!AB43/'C6'!AB43*100,"--")</f>
        <v>5.2625657512274271E-2</v>
      </c>
      <c r="AC148" s="83">
        <f>IF('C6'!AC43&gt;0,'C9'!AC43/'C6'!AC43*100,"--")</f>
        <v>2.0209227458692934E-2</v>
      </c>
      <c r="AD148" s="83">
        <f>IF('C6'!AD43&gt;0,'C9'!AD43/'C6'!AD43*100,"--")</f>
        <v>1.6431484187532638E-2</v>
      </c>
      <c r="AE148" s="83">
        <f>IF('C6'!AE43&gt;0,'C9'!AE43/'C6'!AE43*100,"--")</f>
        <v>8.6065876280448715E-4</v>
      </c>
      <c r="AF148" s="83">
        <f>IF('C6'!AF43&gt;0,'C9'!AF43/'C6'!AF43*100,"--")</f>
        <v>8.1834497394529435E-4</v>
      </c>
      <c r="AG148" s="83">
        <f>IF('C6'!AG43&gt;0,'C9'!AG43/'C6'!AG43*100,"--")</f>
        <v>6.2430910746708049E-2</v>
      </c>
      <c r="AH148" s="83">
        <f>IF('C6'!AH43&gt;0,'C9'!AH43/'C6'!AH43*100,"--")</f>
        <v>0.11554885266708492</v>
      </c>
    </row>
    <row r="149" spans="1:34" ht="12" customHeight="1">
      <c r="A149" s="70">
        <v>34</v>
      </c>
      <c r="B149" s="79" t="s">
        <v>134</v>
      </c>
      <c r="C149" s="83">
        <f>IF('C6'!C44&gt;0,'C9'!C44/'C6'!C44*100,"--")</f>
        <v>0</v>
      </c>
      <c r="D149" s="83">
        <f>IF('C6'!D44&gt;0,'C9'!D44/'C6'!D44*100,"--")</f>
        <v>0.1033151275818511</v>
      </c>
      <c r="E149" s="83">
        <f>IF('C6'!E44&gt;0,'C9'!E44/'C6'!E44*100,"--")</f>
        <v>6.1980057171993237E-2</v>
      </c>
      <c r="F149" s="83">
        <f>IF('C6'!F44&gt;0,'C9'!F44/'C6'!F44*100,"--")</f>
        <v>4.2259995535347122E-2</v>
      </c>
      <c r="G149" s="83">
        <f>IF('C6'!G44&gt;0,'C9'!G44/'C6'!G44*100,"--")</f>
        <v>1.1370293991171549E-2</v>
      </c>
      <c r="H149" s="83">
        <f>IF('C6'!H44&gt;0,'C9'!H44/'C6'!H44*100,"--")</f>
        <v>2.844001095789702E-2</v>
      </c>
      <c r="I149" s="83">
        <f>IF('C6'!I44&gt;0,'C9'!I44/'C6'!I44*100,"--")</f>
        <v>9.0777310582822856E-3</v>
      </c>
      <c r="J149" s="83">
        <f>IF('C6'!J44&gt;0,'C9'!J44/'C6'!J44*100,"--")</f>
        <v>1.2301341357510667E-2</v>
      </c>
      <c r="K149" s="83">
        <f>IF('C6'!K44&gt;0,'C9'!K44/'C6'!K44*100,"--")</f>
        <v>1.5408830093025568E-2</v>
      </c>
      <c r="L149" s="83">
        <f>IF('C6'!L44&gt;0,'C9'!L44/'C6'!L44*100,"--")</f>
        <v>0</v>
      </c>
      <c r="M149" s="83">
        <f>IF('C6'!M44&gt;0,'C9'!M44/'C6'!M44*100,"--")</f>
        <v>9.7433353972965482E-4</v>
      </c>
      <c r="N149" s="83">
        <f>IF('C6'!N44&gt;0,'C9'!N44/'C6'!N44*100,"--")</f>
        <v>1.928723158967993E-4</v>
      </c>
      <c r="O149" s="83">
        <f>IF('C6'!O44&gt;0,'C9'!O44/'C6'!O44*100,"--")</f>
        <v>0</v>
      </c>
      <c r="P149" s="83">
        <f>IF('C6'!P44&gt;0,'C9'!P44/'C6'!P44*100,"--")</f>
        <v>1.3089363857424856E-3</v>
      </c>
      <c r="Q149" s="83">
        <f>IF('C6'!Q44&gt;0,'C9'!Q44/'C6'!Q44*100,"--")</f>
        <v>1.9077703584534185E-3</v>
      </c>
      <c r="R149" s="83">
        <f>IF('C6'!R44&gt;0,'C9'!R44/'C6'!R44*100,"--")</f>
        <v>3.2749795654920862E-3</v>
      </c>
      <c r="S149" s="83">
        <f>IF('C6'!S44&gt;0,'C9'!S44/'C6'!S44*100,"--")</f>
        <v>1.9615241463828898E-3</v>
      </c>
      <c r="T149" s="83">
        <f>IF('C6'!T44&gt;0,'C9'!T44/'C6'!T44*100,"--")</f>
        <v>1.4656484815656937E-3</v>
      </c>
      <c r="U149" s="83">
        <f>IF('C6'!U44&gt;0,'C9'!U44/'C6'!U44*100,"--")</f>
        <v>3.5198739106181341E-2</v>
      </c>
      <c r="V149" s="83">
        <f>IF('C6'!V44&gt;0,'C9'!V44/'C6'!V44*100,"--")</f>
        <v>0</v>
      </c>
      <c r="W149" s="83">
        <f>IF('C6'!W44&gt;0,'C9'!W44/'C6'!W44*100,"--")</f>
        <v>9.3499450690727199E-3</v>
      </c>
      <c r="X149" s="83">
        <f>IF('C6'!X44&gt;0,'C9'!X44/'C6'!X44*100,"--")</f>
        <v>0</v>
      </c>
      <c r="Y149" s="83">
        <f>IF('C6'!Y44&gt;0,'C9'!Y44/'C6'!Y44*100,"--")</f>
        <v>3.0923706822796403E-2</v>
      </c>
      <c r="Z149" s="83">
        <f>IF('C6'!Z44&gt;0,'C9'!Z44/'C6'!Z44*100,"--")</f>
        <v>2.8321111365586522E-2</v>
      </c>
      <c r="AA149" s="83">
        <f>IF('C6'!AA44&gt;0,'C9'!AA44/'C6'!AA44*100,"--")</f>
        <v>2.9679428768018996E-2</v>
      </c>
      <c r="AB149" s="83">
        <f>IF('C6'!AB44&gt;0,'C9'!AB44/'C6'!AB44*100,"--")</f>
        <v>0.7264270987755963</v>
      </c>
      <c r="AC149" s="83">
        <f>IF('C6'!AC44&gt;0,'C9'!AC44/'C6'!AC44*100,"--")</f>
        <v>0.14027237644020182</v>
      </c>
      <c r="AD149" s="83">
        <f>IF('C6'!AD44&gt;0,'C9'!AD44/'C6'!AD44*100,"--")</f>
        <v>9.9896381291752004E-2</v>
      </c>
      <c r="AE149" s="83">
        <f>IF('C6'!AE44&gt;0,'C9'!AE44/'C6'!AE44*100,"--")</f>
        <v>9.9991525159052394E-2</v>
      </c>
      <c r="AF149" s="83">
        <f>IF('C6'!AF44&gt;0,'C9'!AF44/'C6'!AF44*100,"--")</f>
        <v>0.10856021714968105</v>
      </c>
      <c r="AG149" s="83">
        <f>IF('C6'!AG44&gt;0,'C9'!AG44/'C6'!AG44*100,"--")</f>
        <v>1.2773416195873145E-2</v>
      </c>
      <c r="AH149" s="83">
        <f>IF('C6'!AH44&gt;0,'C9'!AH44/'C6'!AH44*100,"--")</f>
        <v>2.2584588271710518E-2</v>
      </c>
    </row>
    <row r="150" spans="1:34" ht="12" customHeight="1">
      <c r="A150" s="70">
        <v>35</v>
      </c>
      <c r="B150" s="79" t="s">
        <v>135</v>
      </c>
      <c r="C150" s="83">
        <f>IF('C6'!C45&gt;0,'C9'!C45/'C6'!C45*100,"--")</f>
        <v>0</v>
      </c>
      <c r="D150" s="83">
        <f>IF('C6'!D45&gt;0,'C9'!D45/'C6'!D45*100,"--")</f>
        <v>0</v>
      </c>
      <c r="E150" s="83">
        <f>IF('C6'!E45&gt;0,'C9'!E45/'C6'!E45*100,"--")</f>
        <v>0</v>
      </c>
      <c r="F150" s="83">
        <f>IF('C6'!F45&gt;0,'C9'!F45/'C6'!F45*100,"--")</f>
        <v>0</v>
      </c>
      <c r="G150" s="83">
        <f>IF('C6'!G45&gt;0,'C9'!G45/'C6'!G45*100,"--")</f>
        <v>0</v>
      </c>
      <c r="H150" s="83">
        <f>IF('C6'!H45&gt;0,'C9'!H45/'C6'!H45*100,"--")</f>
        <v>0</v>
      </c>
      <c r="I150" s="83">
        <f>IF('C6'!I45&gt;0,'C9'!I45/'C6'!I45*100,"--")</f>
        <v>0</v>
      </c>
      <c r="J150" s="83">
        <f>IF('C6'!J45&gt;0,'C9'!J45/'C6'!J45*100,"--")</f>
        <v>0</v>
      </c>
      <c r="K150" s="83">
        <f>IF('C6'!K45&gt;0,'C9'!K45/'C6'!K45*100,"--")</f>
        <v>0</v>
      </c>
      <c r="L150" s="83">
        <f>IF('C6'!L45&gt;0,'C9'!L45/'C6'!L45*100,"--")</f>
        <v>0</v>
      </c>
      <c r="M150" s="83">
        <f>IF('C6'!M45&gt;0,'C9'!M45/'C6'!M45*100,"--")</f>
        <v>1.2926762707725895E-2</v>
      </c>
      <c r="N150" s="83">
        <f>IF('C6'!N45&gt;0,'C9'!N45/'C6'!N45*100,"--")</f>
        <v>0</v>
      </c>
      <c r="O150" s="83">
        <f>IF('C6'!O45&gt;0,'C9'!O45/'C6'!O45*100,"--")</f>
        <v>0</v>
      </c>
      <c r="P150" s="83">
        <f>IF('C6'!P45&gt;0,'C9'!P45/'C6'!P45*100,"--")</f>
        <v>0</v>
      </c>
      <c r="Q150" s="83">
        <f>IF('C6'!Q45&gt;0,'C9'!Q45/'C6'!Q45*100,"--")</f>
        <v>0</v>
      </c>
      <c r="R150" s="83">
        <f>IF('C6'!R45&gt;0,'C9'!R45/'C6'!R45*100,"--")</f>
        <v>0</v>
      </c>
      <c r="S150" s="83">
        <f>IF('C6'!S45&gt;0,'C9'!S45/'C6'!S45*100,"--")</f>
        <v>3.556118787298837E-2</v>
      </c>
      <c r="T150" s="83">
        <f>IF('C6'!T45&gt;0,'C9'!T45/'C6'!T45*100,"--")</f>
        <v>0.24678934253402335</v>
      </c>
      <c r="U150" s="83">
        <f>IF('C6'!U45&gt;0,'C9'!U45/'C6'!U45*100,"--")</f>
        <v>0.1868301599185232</v>
      </c>
      <c r="V150" s="83">
        <f>IF('C6'!V45&gt;0,'C9'!V45/'C6'!V45*100,"--")</f>
        <v>0</v>
      </c>
      <c r="W150" s="83">
        <f>IF('C6'!W45&gt;0,'C9'!W45/'C6'!W45*100,"--")</f>
        <v>0</v>
      </c>
      <c r="X150" s="83">
        <f>IF('C6'!X45&gt;0,'C9'!X45/'C6'!X45*100,"--")</f>
        <v>5.1283220130373348E-2</v>
      </c>
      <c r="Y150" s="83">
        <f>IF('C6'!Y45&gt;0,'C9'!Y45/'C6'!Y45*100,"--")</f>
        <v>0.18404977247834875</v>
      </c>
      <c r="Z150" s="83">
        <f>IF('C6'!Z45&gt;0,'C9'!Z45/'C6'!Z45*100,"--")</f>
        <v>0.45525840068056145</v>
      </c>
      <c r="AA150" s="83">
        <f>IF('C6'!AA45&gt;0,'C9'!AA45/'C6'!AA45*100,"--")</f>
        <v>0.6539443946668092</v>
      </c>
      <c r="AB150" s="83">
        <f>IF('C6'!AB45&gt;0,'C9'!AB45/'C6'!AB45*100,"--")</f>
        <v>1.2090152330256527</v>
      </c>
      <c r="AC150" s="83">
        <f>IF('C6'!AC45&gt;0,'C9'!AC45/'C6'!AC45*100,"--")</f>
        <v>1.0449241620631227</v>
      </c>
      <c r="AD150" s="83">
        <f>IF('C6'!AD45&gt;0,'C9'!AD45/'C6'!AD45*100,"--")</f>
        <v>0.88467098358383323</v>
      </c>
      <c r="AE150" s="83">
        <f>IF('C6'!AE45&gt;0,'C9'!AE45/'C6'!AE45*100,"--")</f>
        <v>1.0802661490885996</v>
      </c>
      <c r="AF150" s="83">
        <f>IF('C6'!AF45&gt;0,'C9'!AF45/'C6'!AF45*100,"--")</f>
        <v>1.4746738105868926</v>
      </c>
      <c r="AG150" s="83">
        <f>IF('C6'!AG45&gt;0,'C9'!AG45/'C6'!AG45*100,"--")</f>
        <v>1.3066548910879621</v>
      </c>
      <c r="AH150" s="83">
        <f>IF('C6'!AH45&gt;0,'C9'!AH45/'C6'!AH45*100,"--")</f>
        <v>0.3065160222070713</v>
      </c>
    </row>
    <row r="151" spans="1:34" ht="12" customHeight="1">
      <c r="A151" s="70">
        <v>36</v>
      </c>
      <c r="B151" s="79" t="s">
        <v>136</v>
      </c>
      <c r="C151" s="83">
        <f>IF('C6'!C46&gt;0,'C9'!C46/'C6'!C46*100,"--")</f>
        <v>0</v>
      </c>
      <c r="D151" s="83" t="str">
        <f>IF('C6'!D46&gt;0,'C9'!D46/'C6'!D46*100,"--")</f>
        <v>--</v>
      </c>
      <c r="E151" s="83" t="str">
        <f>IF('C6'!E46&gt;0,'C9'!E46/'C6'!E46*100,"--")</f>
        <v>--</v>
      </c>
      <c r="F151" s="83" t="str">
        <f>IF('C6'!F46&gt;0,'C9'!F46/'C6'!F46*100,"--")</f>
        <v>--</v>
      </c>
      <c r="G151" s="83" t="str">
        <f>IF('C6'!G46&gt;0,'C9'!G46/'C6'!G46*100,"--")</f>
        <v>--</v>
      </c>
      <c r="H151" s="83">
        <f>IF('C6'!H46&gt;0,'C9'!H46/'C6'!H46*100,"--")</f>
        <v>0</v>
      </c>
      <c r="I151" s="83">
        <f>IF('C6'!I46&gt;0,'C9'!I46/'C6'!I46*100,"--")</f>
        <v>0</v>
      </c>
      <c r="J151" s="83">
        <f>IF('C6'!J46&gt;0,'C9'!J46/'C6'!J46*100,"--")</f>
        <v>0</v>
      </c>
      <c r="K151" s="83">
        <f>IF('C6'!K46&gt;0,'C9'!K46/'C6'!K46*100,"--")</f>
        <v>0.16936713148534976</v>
      </c>
      <c r="L151" s="83">
        <f>IF('C6'!L46&gt;0,'C9'!L46/'C6'!L46*100,"--")</f>
        <v>0</v>
      </c>
      <c r="M151" s="83">
        <f>IF('C6'!M46&gt;0,'C9'!M46/'C6'!M46*100,"--")</f>
        <v>0.77784844185705193</v>
      </c>
      <c r="N151" s="83">
        <f>IF('C6'!N46&gt;0,'C9'!N46/'C6'!N46*100,"--")</f>
        <v>0</v>
      </c>
      <c r="O151" s="83">
        <f>IF('C6'!O46&gt;0,'C9'!O46/'C6'!O46*100,"--")</f>
        <v>0</v>
      </c>
      <c r="P151" s="83">
        <f>IF('C6'!P46&gt;0,'C9'!P46/'C6'!P46*100,"--")</f>
        <v>0</v>
      </c>
      <c r="Q151" s="83">
        <f>IF('C6'!Q46&gt;0,'C9'!Q46/'C6'!Q46*100,"--")</f>
        <v>0</v>
      </c>
      <c r="R151" s="83">
        <f>IF('C6'!R46&gt;0,'C9'!R46/'C6'!R46*100,"--")</f>
        <v>0</v>
      </c>
      <c r="S151" s="83">
        <f>IF('C6'!S46&gt;0,'C9'!S46/'C6'!S46*100,"--")</f>
        <v>0</v>
      </c>
      <c r="T151" s="83">
        <f>IF('C6'!T46&gt;0,'C9'!T46/'C6'!T46*100,"--")</f>
        <v>0</v>
      </c>
      <c r="U151" s="83">
        <f>IF('C6'!U46&gt;0,'C9'!U46/'C6'!U46*100,"--")</f>
        <v>0</v>
      </c>
      <c r="V151" s="83">
        <f>IF('C6'!V46&gt;0,'C9'!V46/'C6'!V46*100,"--")</f>
        <v>0</v>
      </c>
      <c r="W151" s="83">
        <f>IF('C6'!W46&gt;0,'C9'!W46/'C6'!W46*100,"--")</f>
        <v>0</v>
      </c>
      <c r="X151" s="83">
        <f>IF('C6'!X46&gt;0,'C9'!X46/'C6'!X46*100,"--")</f>
        <v>0</v>
      </c>
      <c r="Y151" s="83">
        <f>IF('C6'!Y46&gt;0,'C9'!Y46/'C6'!Y46*100,"--")</f>
        <v>0</v>
      </c>
      <c r="Z151" s="83">
        <f>IF('C6'!Z46&gt;0,'C9'!Z46/'C6'!Z46*100,"--")</f>
        <v>0</v>
      </c>
      <c r="AA151" s="83" t="str">
        <f>IF('C6'!AA46&gt;0,'C9'!AA46/'C6'!AA46*100,"--")</f>
        <v>--</v>
      </c>
      <c r="AB151" s="83">
        <f>IF('C6'!AB46&gt;0,'C9'!AB46/'C6'!AB46*100,"--")</f>
        <v>0.32331391242937857</v>
      </c>
      <c r="AC151" s="83">
        <f>IF('C6'!AC46&gt;0,'C9'!AC46/'C6'!AC46*100,"--")</f>
        <v>0</v>
      </c>
      <c r="AD151" s="83" t="str">
        <f>IF('C6'!AD46&gt;0,'C9'!AD46/'C6'!AD46*100,"--")</f>
        <v>--</v>
      </c>
      <c r="AE151" s="83" t="str">
        <f>IF('C6'!AE46&gt;0,'C9'!AE46/'C6'!AE46*100,"--")</f>
        <v>--</v>
      </c>
      <c r="AF151" s="83" t="str">
        <f>IF('C6'!AF46&gt;0,'C9'!AF46/'C6'!AF46*100,"--")</f>
        <v>--</v>
      </c>
      <c r="AG151" s="83" t="str">
        <f>IF('C6'!AG46&gt;0,'C9'!AG46/'C6'!AG46*100,"--")</f>
        <v>--</v>
      </c>
      <c r="AH151" s="83">
        <f>IF('C6'!AH46&gt;0,'C9'!AH46/'C6'!AH46*100,"--")</f>
        <v>0.1071012165823908</v>
      </c>
    </row>
    <row r="152" spans="1:34" ht="12" customHeight="1">
      <c r="A152" s="70">
        <v>37</v>
      </c>
      <c r="B152" s="79" t="s">
        <v>137</v>
      </c>
      <c r="C152" s="83">
        <f>IF('C6'!C47&gt;0,'C9'!C47/'C6'!C47*100,"--")</f>
        <v>11.657514288916284</v>
      </c>
      <c r="D152" s="83" t="str">
        <f>IF('C6'!D47&gt;0,'C9'!D47/'C6'!D47*100,"--")</f>
        <v>--</v>
      </c>
      <c r="E152" s="83">
        <f>IF('C6'!E47&gt;0,'C9'!E47/'C6'!E47*100,"--")</f>
        <v>2.837261158740533</v>
      </c>
      <c r="F152" s="83">
        <f>IF('C6'!F47&gt;0,'C9'!F47/'C6'!F47*100,"--")</f>
        <v>3.1864495410641123</v>
      </c>
      <c r="G152" s="83">
        <f>IF('C6'!G47&gt;0,'C9'!G47/'C6'!G47*100,"--")</f>
        <v>0.48550647573161204</v>
      </c>
      <c r="H152" s="83">
        <f>IF('C6'!H47&gt;0,'C9'!H47/'C6'!H47*100,"--")</f>
        <v>0.36956192863780768</v>
      </c>
      <c r="I152" s="83">
        <f>IF('C6'!I47&gt;0,'C9'!I47/'C6'!I47*100,"--")</f>
        <v>2.848059566870754</v>
      </c>
      <c r="J152" s="83">
        <f>IF('C6'!J47&gt;0,'C9'!J47/'C6'!J47*100,"--")</f>
        <v>0</v>
      </c>
      <c r="K152" s="83">
        <f>IF('C6'!K47&gt;0,'C9'!K47/'C6'!K47*100,"--")</f>
        <v>0</v>
      </c>
      <c r="L152" s="83">
        <f>IF('C6'!L47&gt;0,'C9'!L47/'C6'!L47*100,"--")</f>
        <v>0</v>
      </c>
      <c r="M152" s="83">
        <f>IF('C6'!M47&gt;0,'C9'!M47/'C6'!M47*100,"--")</f>
        <v>0</v>
      </c>
      <c r="N152" s="83">
        <f>IF('C6'!N47&gt;0,'C9'!N47/'C6'!N47*100,"--")</f>
        <v>2.2210024067896801</v>
      </c>
      <c r="O152" s="83">
        <f>IF('C6'!O47&gt;0,'C9'!O47/'C6'!O47*100,"--")</f>
        <v>2.1239787490512967</v>
      </c>
      <c r="P152" s="83">
        <f>IF('C6'!P47&gt;0,'C9'!P47/'C6'!P47*100,"--")</f>
        <v>2.9825345094436964</v>
      </c>
      <c r="Q152" s="83">
        <f>IF('C6'!Q47&gt;0,'C9'!Q47/'C6'!Q47*100,"--")</f>
        <v>0.4285714285714286</v>
      </c>
      <c r="R152" s="83">
        <f>IF('C6'!R47&gt;0,'C9'!R47/'C6'!R47*100,"--")</f>
        <v>7.2941496731592753E-2</v>
      </c>
      <c r="S152" s="83">
        <f>IF('C6'!S47&gt;0,'C9'!S47/'C6'!S47*100,"--")</f>
        <v>0</v>
      </c>
      <c r="T152" s="83">
        <f>IF('C6'!T47&gt;0,'C9'!T47/'C6'!T47*100,"--")</f>
        <v>0</v>
      </c>
      <c r="U152" s="83">
        <f>IF('C6'!U47&gt;0,'C9'!U47/'C6'!U47*100,"--")</f>
        <v>0</v>
      </c>
      <c r="V152" s="83">
        <f>IF('C6'!V47&gt;0,'C9'!V47/'C6'!V47*100,"--")</f>
        <v>0</v>
      </c>
      <c r="W152" s="83" t="str">
        <f>IF('C6'!W47&gt;0,'C9'!W47/'C6'!W47*100,"--")</f>
        <v>--</v>
      </c>
      <c r="X152" s="83">
        <f>IF('C6'!X47&gt;0,'C9'!X47/'C6'!X47*100,"--")</f>
        <v>2.0802843403721516</v>
      </c>
      <c r="Y152" s="83">
        <f>IF('C6'!Y47&gt;0,'C9'!Y47/'C6'!Y47*100,"--")</f>
        <v>0</v>
      </c>
      <c r="Z152" s="83">
        <f>IF('C6'!Z47&gt;0,'C9'!Z47/'C6'!Z47*100,"--")</f>
        <v>0.70577014783023362</v>
      </c>
      <c r="AA152" s="83">
        <f>IF('C6'!AA47&gt;0,'C9'!AA47/'C6'!AA47*100,"--")</f>
        <v>2.9883066262451274</v>
      </c>
      <c r="AB152" s="83">
        <f>IF('C6'!AB47&gt;0,'C9'!AB47/'C6'!AB47*100,"--")</f>
        <v>2.3005181347150261</v>
      </c>
      <c r="AC152" s="83">
        <f>IF('C6'!AC47&gt;0,'C9'!AC47/'C6'!AC47*100,"--")</f>
        <v>3.6953029014270862</v>
      </c>
      <c r="AD152" s="83">
        <f>IF('C6'!AD47&gt;0,'C9'!AD47/'C6'!AD47*100,"--")</f>
        <v>3.2455337795541004</v>
      </c>
      <c r="AE152" s="83">
        <f>IF('C6'!AE47&gt;0,'C9'!AE47/'C6'!AE47*100,"--")</f>
        <v>0.5516711486746062</v>
      </c>
      <c r="AF152" s="83" t="str">
        <f>IF('C6'!AF47&gt;0,'C9'!AF47/'C6'!AF47*100,"--")</f>
        <v>--</v>
      </c>
      <c r="AG152" s="83">
        <f>IF('C6'!AG47&gt;0,'C9'!AG47/'C6'!AG47*100,"--")</f>
        <v>0</v>
      </c>
      <c r="AH152" s="83">
        <f>IF('C6'!AH47&gt;0,'C9'!AH47/'C6'!AH47*100,"--")</f>
        <v>1.4949902985462971</v>
      </c>
    </row>
    <row r="153" spans="1:34" ht="12" customHeight="1">
      <c r="A153" s="70">
        <v>38</v>
      </c>
      <c r="B153" s="79" t="s">
        <v>138</v>
      </c>
      <c r="C153" s="83">
        <f>IF('C6'!C48&gt;0,'C9'!C48/'C6'!C48*100,"--")</f>
        <v>0</v>
      </c>
      <c r="D153" s="83">
        <f>IF('C6'!D48&gt;0,'C9'!D48/'C6'!D48*100,"--")</f>
        <v>1.0412269593358678</v>
      </c>
      <c r="E153" s="83">
        <f>IF('C6'!E48&gt;0,'C9'!E48/'C6'!E48*100,"--")</f>
        <v>0</v>
      </c>
      <c r="F153" s="83">
        <f>IF('C6'!F48&gt;0,'C9'!F48/'C6'!F48*100,"--")</f>
        <v>1.9792229860199274E-2</v>
      </c>
      <c r="G153" s="83">
        <f>IF('C6'!G48&gt;0,'C9'!G48/'C6'!G48*100,"--")</f>
        <v>0</v>
      </c>
      <c r="H153" s="83">
        <f>IF('C6'!H48&gt;0,'C9'!H48/'C6'!H48*100,"--")</f>
        <v>0.13596212091240659</v>
      </c>
      <c r="I153" s="83">
        <f>IF('C6'!I48&gt;0,'C9'!I48/'C6'!I48*100,"--")</f>
        <v>6.7824974349069533E-2</v>
      </c>
      <c r="J153" s="83">
        <f>IF('C6'!J48&gt;0,'C9'!J48/'C6'!J48*100,"--")</f>
        <v>1.4563342448906941E-2</v>
      </c>
      <c r="K153" s="83">
        <f>IF('C6'!K48&gt;0,'C9'!K48/'C6'!K48*100,"--")</f>
        <v>0</v>
      </c>
      <c r="L153" s="83">
        <f>IF('C6'!L48&gt;0,'C9'!L48/'C6'!L48*100,"--")</f>
        <v>3.9942624925815066E-2</v>
      </c>
      <c r="M153" s="83">
        <f>IF('C6'!M48&gt;0,'C9'!M48/'C6'!M48*100,"--")</f>
        <v>0.63163560510899697</v>
      </c>
      <c r="N153" s="83">
        <f>IF('C6'!N48&gt;0,'C9'!N48/'C6'!N48*100,"--")</f>
        <v>2.0767486253340066E-2</v>
      </c>
      <c r="O153" s="83">
        <f>IF('C6'!O48&gt;0,'C9'!O48/'C6'!O48*100,"--")</f>
        <v>0.13814273108906655</v>
      </c>
      <c r="P153" s="83">
        <f>IF('C6'!P48&gt;0,'C9'!P48/'C6'!P48*100,"--")</f>
        <v>0.13032665457799972</v>
      </c>
      <c r="Q153" s="83">
        <f>IF('C6'!Q48&gt;0,'C9'!Q48/'C6'!Q48*100,"--")</f>
        <v>0.35596551935952819</v>
      </c>
      <c r="R153" s="83">
        <f>IF('C6'!R48&gt;0,'C9'!R48/'C6'!R48*100,"--")</f>
        <v>0.17436360812661481</v>
      </c>
      <c r="S153" s="83">
        <f>IF('C6'!S48&gt;0,'C9'!S48/'C6'!S48*100,"--")</f>
        <v>8.513783473777059E-2</v>
      </c>
      <c r="T153" s="83">
        <f>IF('C6'!T48&gt;0,'C9'!T48/'C6'!T48*100,"--")</f>
        <v>0.52847091517284739</v>
      </c>
      <c r="U153" s="83">
        <f>IF('C6'!U48&gt;0,'C9'!U48/'C6'!U48*100,"--")</f>
        <v>0.91325271357514604</v>
      </c>
      <c r="V153" s="83">
        <f>IF('C6'!V48&gt;0,'C9'!V48/'C6'!V48*100,"--")</f>
        <v>0.18954823011121602</v>
      </c>
      <c r="W153" s="83">
        <f>IF('C6'!W48&gt;0,'C9'!W48/'C6'!W48*100,"--")</f>
        <v>0.23389597852942445</v>
      </c>
      <c r="X153" s="83">
        <f>IF('C6'!X48&gt;0,'C9'!X48/'C6'!X48*100,"--")</f>
        <v>0.1926719256631696</v>
      </c>
      <c r="Y153" s="83">
        <f>IF('C6'!Y48&gt;0,'C9'!Y48/'C6'!Y48*100,"--")</f>
        <v>0.56471698433195794</v>
      </c>
      <c r="Z153" s="83">
        <f>IF('C6'!Z48&gt;0,'C9'!Z48/'C6'!Z48*100,"--")</f>
        <v>2.8824647529464049</v>
      </c>
      <c r="AA153" s="83">
        <f>IF('C6'!AA48&gt;0,'C9'!AA48/'C6'!AA48*100,"--")</f>
        <v>0.99717492360000581</v>
      </c>
      <c r="AB153" s="83">
        <f>IF('C6'!AB48&gt;0,'C9'!AB48/'C6'!AB48*100,"--")</f>
        <v>0.56254176683022961</v>
      </c>
      <c r="AC153" s="83">
        <f>IF('C6'!AC48&gt;0,'C9'!AC48/'C6'!AC48*100,"--")</f>
        <v>1.0684217285420488</v>
      </c>
      <c r="AD153" s="83">
        <f>IF('C6'!AD48&gt;0,'C9'!AD48/'C6'!AD48*100,"--")</f>
        <v>0.79121080923856157</v>
      </c>
      <c r="AE153" s="83">
        <f>IF('C6'!AE48&gt;0,'C9'!AE48/'C6'!AE48*100,"--")</f>
        <v>1.6248910277347637</v>
      </c>
      <c r="AF153" s="83">
        <f>IF('C6'!AF48&gt;0,'C9'!AF48/'C6'!AF48*100,"--")</f>
        <v>0.6328144060989852</v>
      </c>
      <c r="AG153" s="83">
        <f>IF('C6'!AG48&gt;0,'C9'!AG48/'C6'!AG48*100,"--")</f>
        <v>0.49503338343859538</v>
      </c>
      <c r="AH153" s="83">
        <f>IF('C6'!AH48&gt;0,'C9'!AH48/'C6'!AH48*100,"--")</f>
        <v>0.61384486754877987</v>
      </c>
    </row>
    <row r="154" spans="1:34" ht="12" customHeight="1">
      <c r="A154" s="70">
        <v>39</v>
      </c>
      <c r="B154" s="79" t="s">
        <v>139</v>
      </c>
      <c r="C154" s="83">
        <f>IF('C6'!C49&gt;0,'C9'!C49/'C6'!C49*100,"--")</f>
        <v>0.89074056263260792</v>
      </c>
      <c r="D154" s="83">
        <f>IF('C6'!D49&gt;0,'C9'!D49/'C6'!D49*100,"--")</f>
        <v>5.0470499583275333E-2</v>
      </c>
      <c r="E154" s="83">
        <f>IF('C6'!E49&gt;0,'C9'!E49/'C6'!E49*100,"--")</f>
        <v>3.6468782114321682E-2</v>
      </c>
      <c r="F154" s="83">
        <f>IF('C6'!F49&gt;0,'C9'!F49/'C6'!F49*100,"--")</f>
        <v>5.9299946701604926E-2</v>
      </c>
      <c r="G154" s="83">
        <f>IF('C6'!G49&gt;0,'C9'!G49/'C6'!G49*100,"--")</f>
        <v>3.763425065883267E-2</v>
      </c>
      <c r="H154" s="83">
        <f>IF('C6'!H49&gt;0,'C9'!H49/'C6'!H49*100,"--")</f>
        <v>4.4473775678082902E-2</v>
      </c>
      <c r="I154" s="83">
        <f>IF('C6'!I49&gt;0,'C9'!I49/'C6'!I49*100,"--")</f>
        <v>1.2791193412604285E-2</v>
      </c>
      <c r="J154" s="83">
        <f>IF('C6'!J49&gt;0,'C9'!J49/'C6'!J49*100,"--")</f>
        <v>1.4925916979612682E-2</v>
      </c>
      <c r="K154" s="83">
        <f>IF('C6'!K49&gt;0,'C9'!K49/'C6'!K49*100,"--")</f>
        <v>2.3176780831411649E-2</v>
      </c>
      <c r="L154" s="83">
        <f>IF('C6'!L49&gt;0,'C9'!L49/'C6'!L49*100,"--")</f>
        <v>1.7984317117399784E-2</v>
      </c>
      <c r="M154" s="83">
        <f>IF('C6'!M49&gt;0,'C9'!M49/'C6'!M49*100,"--")</f>
        <v>8.3919439060969797E-2</v>
      </c>
      <c r="N154" s="83">
        <f>IF('C6'!N49&gt;0,'C9'!N49/'C6'!N49*100,"--")</f>
        <v>0.43998722319041478</v>
      </c>
      <c r="O154" s="83">
        <f>IF('C6'!O49&gt;0,'C9'!O49/'C6'!O49*100,"--")</f>
        <v>0.18784479719246663</v>
      </c>
      <c r="P154" s="83">
        <f>IF('C6'!P49&gt;0,'C9'!P49/'C6'!P49*100,"--")</f>
        <v>0.20607074129183842</v>
      </c>
      <c r="Q154" s="83">
        <f>IF('C6'!Q49&gt;0,'C9'!Q49/'C6'!Q49*100,"--")</f>
        <v>0.21995681536862546</v>
      </c>
      <c r="R154" s="83">
        <f>IF('C6'!R49&gt;0,'C9'!R49/'C6'!R49*100,"--")</f>
        <v>0.14390580349587201</v>
      </c>
      <c r="S154" s="83">
        <f>IF('C6'!S49&gt;0,'C9'!S49/'C6'!S49*100,"--")</f>
        <v>0.33444684937528146</v>
      </c>
      <c r="T154" s="83">
        <f>IF('C6'!T49&gt;0,'C9'!T49/'C6'!T49*100,"--")</f>
        <v>0.23362199971869194</v>
      </c>
      <c r="U154" s="83">
        <f>IF('C6'!U49&gt;0,'C9'!U49/'C6'!U49*100,"--")</f>
        <v>0.29386277716679232</v>
      </c>
      <c r="V154" s="83">
        <f>IF('C6'!V49&gt;0,'C9'!V49/'C6'!V49*100,"--")</f>
        <v>0.37343438659510508</v>
      </c>
      <c r="W154" s="83">
        <f>IF('C6'!W49&gt;0,'C9'!W49/'C6'!W49*100,"--")</f>
        <v>0.38076236316037643</v>
      </c>
      <c r="X154" s="83">
        <f>IF('C6'!X49&gt;0,'C9'!X49/'C6'!X49*100,"--")</f>
        <v>0.32638232406443451</v>
      </c>
      <c r="Y154" s="83">
        <f>IF('C6'!Y49&gt;0,'C9'!Y49/'C6'!Y49*100,"--")</f>
        <v>0.26182151007063892</v>
      </c>
      <c r="Z154" s="83">
        <f>IF('C6'!Z49&gt;0,'C9'!Z49/'C6'!Z49*100,"--")</f>
        <v>0.22423879675282471</v>
      </c>
      <c r="AA154" s="83">
        <f>IF('C6'!AA49&gt;0,'C9'!AA49/'C6'!AA49*100,"--")</f>
        <v>0.26986328048620667</v>
      </c>
      <c r="AB154" s="83">
        <f>IF('C6'!AB49&gt;0,'C9'!AB49/'C6'!AB49*100,"--")</f>
        <v>0.36651183270278814</v>
      </c>
      <c r="AC154" s="83">
        <f>IF('C6'!AC49&gt;0,'C9'!AC49/'C6'!AC49*100,"--")</f>
        <v>0.33934304669451598</v>
      </c>
      <c r="AD154" s="83">
        <f>IF('C6'!AD49&gt;0,'C9'!AD49/'C6'!AD49*100,"--")</f>
        <v>0.3607506590390715</v>
      </c>
      <c r="AE154" s="83">
        <f>IF('C6'!AE49&gt;0,'C9'!AE49/'C6'!AE49*100,"--")</f>
        <v>0.29081560180317895</v>
      </c>
      <c r="AF154" s="83">
        <f>IF('C6'!AF49&gt;0,'C9'!AF49/'C6'!AF49*100,"--")</f>
        <v>0.73943864882637578</v>
      </c>
      <c r="AG154" s="83">
        <f>IF('C6'!AG49&gt;0,'C9'!AG49/'C6'!AG49*100,"--")</f>
        <v>0.53948665092304038</v>
      </c>
      <c r="AH154" s="83">
        <f>IF('C6'!AH49&gt;0,'C9'!AH49/'C6'!AH49*100,"--")</f>
        <v>0.31837813872082504</v>
      </c>
    </row>
    <row r="155" spans="1:34" ht="12" customHeight="1">
      <c r="A155" s="70">
        <v>40</v>
      </c>
      <c r="B155" s="79" t="s">
        <v>140</v>
      </c>
      <c r="C155" s="83">
        <f>IF('C6'!C50&gt;0,'C9'!C50/'C6'!C50*100,"--")</f>
        <v>0.34177974014645396</v>
      </c>
      <c r="D155" s="83">
        <f>IF('C6'!D50&gt;0,'C9'!D50/'C6'!D50*100,"--")</f>
        <v>8.7100414634266182E-2</v>
      </c>
      <c r="E155" s="83">
        <f>IF('C6'!E50&gt;0,'C9'!E50/'C6'!E50*100,"--")</f>
        <v>1.9804035256977905E-2</v>
      </c>
      <c r="F155" s="83">
        <f>IF('C6'!F50&gt;0,'C9'!F50/'C6'!F50*100,"--")</f>
        <v>8.4143260197299414E-3</v>
      </c>
      <c r="G155" s="83">
        <f>IF('C6'!G50&gt;0,'C9'!G50/'C6'!G50*100,"--")</f>
        <v>0.12980966319297596</v>
      </c>
      <c r="H155" s="83">
        <f>IF('C6'!H50&gt;0,'C9'!H50/'C6'!H50*100,"--")</f>
        <v>1.1951776394669815E-2</v>
      </c>
      <c r="I155" s="83">
        <f>IF('C6'!I50&gt;0,'C9'!I50/'C6'!I50*100,"--")</f>
        <v>1.1917024647313918E-2</v>
      </c>
      <c r="J155" s="83">
        <f>IF('C6'!J50&gt;0,'C9'!J50/'C6'!J50*100,"--")</f>
        <v>1.5730648859872718E-2</v>
      </c>
      <c r="K155" s="83">
        <f>IF('C6'!K50&gt;0,'C9'!K50/'C6'!K50*100,"--")</f>
        <v>8.2566421912601426E-2</v>
      </c>
      <c r="L155" s="83">
        <f>IF('C6'!L50&gt;0,'C9'!L50/'C6'!L50*100,"--")</f>
        <v>3.812744855093754E-2</v>
      </c>
      <c r="M155" s="83">
        <f>IF('C6'!M50&gt;0,'C9'!M50/'C6'!M50*100,"--")</f>
        <v>1.2621542682602729E-2</v>
      </c>
      <c r="N155" s="83">
        <f>IF('C6'!N50&gt;0,'C9'!N50/'C6'!N50*100,"--")</f>
        <v>1.8694457827694293E-2</v>
      </c>
      <c r="O155" s="83">
        <f>IF('C6'!O50&gt;0,'C9'!O50/'C6'!O50*100,"--")</f>
        <v>1.8118834889807738E-2</v>
      </c>
      <c r="P155" s="83">
        <f>IF('C6'!P50&gt;0,'C9'!P50/'C6'!P50*100,"--")</f>
        <v>8.8990616780181674E-3</v>
      </c>
      <c r="Q155" s="83">
        <f>IF('C6'!Q50&gt;0,'C9'!Q50/'C6'!Q50*100,"--")</f>
        <v>1.9700326598931228E-2</v>
      </c>
      <c r="R155" s="83">
        <f>IF('C6'!R50&gt;0,'C9'!R50/'C6'!R50*100,"--")</f>
        <v>1.2380690266601661E-2</v>
      </c>
      <c r="S155" s="83">
        <f>IF('C6'!S50&gt;0,'C9'!S50/'C6'!S50*100,"--")</f>
        <v>1.6844786831421696E-2</v>
      </c>
      <c r="T155" s="83">
        <f>IF('C6'!T50&gt;0,'C9'!T50/'C6'!T50*100,"--")</f>
        <v>1.8565096859963302E-2</v>
      </c>
      <c r="U155" s="83">
        <f>IF('C6'!U50&gt;0,'C9'!U50/'C6'!U50*100,"--")</f>
        <v>9.4566861623405756E-3</v>
      </c>
      <c r="V155" s="83">
        <f>IF('C6'!V50&gt;0,'C9'!V50/'C6'!V50*100,"--")</f>
        <v>0.19169967693520226</v>
      </c>
      <c r="W155" s="83">
        <f>IF('C6'!W50&gt;0,'C9'!W50/'C6'!W50*100,"--")</f>
        <v>1.4674389187858419E-2</v>
      </c>
      <c r="X155" s="83">
        <f>IF('C6'!X50&gt;0,'C9'!X50/'C6'!X50*100,"--")</f>
        <v>1.0782903590114468E-2</v>
      </c>
      <c r="Y155" s="83">
        <f>IF('C6'!Y50&gt;0,'C9'!Y50/'C6'!Y50*100,"--")</f>
        <v>2.4484164527134995E-2</v>
      </c>
      <c r="Z155" s="83">
        <f>IF('C6'!Z50&gt;0,'C9'!Z50/'C6'!Z50*100,"--")</f>
        <v>1.8798822338465613E-2</v>
      </c>
      <c r="AA155" s="83">
        <f>IF('C6'!AA50&gt;0,'C9'!AA50/'C6'!AA50*100,"--")</f>
        <v>4.1311930758062228E-2</v>
      </c>
      <c r="AB155" s="83">
        <f>IF('C6'!AB50&gt;0,'C9'!AB50/'C6'!AB50*100,"--")</f>
        <v>5.6288685857679266E-2</v>
      </c>
      <c r="AC155" s="83">
        <f>IF('C6'!AC50&gt;0,'C9'!AC50/'C6'!AC50*100,"--")</f>
        <v>2.0301978828071578E-2</v>
      </c>
      <c r="AD155" s="83">
        <f>IF('C6'!AD50&gt;0,'C9'!AD50/'C6'!AD50*100,"--")</f>
        <v>3.2625609910231577E-2</v>
      </c>
      <c r="AE155" s="83">
        <f>IF('C6'!AE50&gt;0,'C9'!AE50/'C6'!AE50*100,"--")</f>
        <v>2.1849253594234813E-2</v>
      </c>
      <c r="AF155" s="83">
        <f>IF('C6'!AF50&gt;0,'C9'!AF50/'C6'!AF50*100,"--")</f>
        <v>2.1474828799750465E-2</v>
      </c>
      <c r="AG155" s="83">
        <f>IF('C6'!AG50&gt;0,'C9'!AG50/'C6'!AG50*100,"--")</f>
        <v>3.2457142207096661E-2</v>
      </c>
      <c r="AH155" s="83">
        <f>IF('C6'!AH50&gt;0,'C9'!AH50/'C6'!AH50*100,"--")</f>
        <v>3.1894627126486615E-2</v>
      </c>
    </row>
    <row r="156" spans="1:34" ht="12" customHeight="1">
      <c r="A156" s="70">
        <v>41</v>
      </c>
      <c r="B156" s="79" t="s">
        <v>141</v>
      </c>
      <c r="C156" s="83">
        <f>IF('C6'!C51&gt;0,'C9'!C51/'C6'!C51*100,"--")</f>
        <v>1.12182296231376E-2</v>
      </c>
      <c r="D156" s="83">
        <f>IF('C6'!D51&gt;0,'C9'!D51/'C6'!D51*100,"--")</f>
        <v>2.6348536220420871E-2</v>
      </c>
      <c r="E156" s="83">
        <f>IF('C6'!E51&gt;0,'C9'!E51/'C6'!E51*100,"--")</f>
        <v>6.4217801013393139E-2</v>
      </c>
      <c r="F156" s="83">
        <f>IF('C6'!F51&gt;0,'C9'!F51/'C6'!F51*100,"--")</f>
        <v>0.31356563320660052</v>
      </c>
      <c r="G156" s="83">
        <f>IF('C6'!G51&gt;0,'C9'!G51/'C6'!G51*100,"--")</f>
        <v>0.16231450730353267</v>
      </c>
      <c r="H156" s="83">
        <f>IF('C6'!H51&gt;0,'C9'!H51/'C6'!H51*100,"--")</f>
        <v>0.41638837516670152</v>
      </c>
      <c r="I156" s="83">
        <f>IF('C6'!I51&gt;0,'C9'!I51/'C6'!I51*100,"--")</f>
        <v>0.54570395016568685</v>
      </c>
      <c r="J156" s="83">
        <f>IF('C6'!J51&gt;0,'C9'!J51/'C6'!J51*100,"--")</f>
        <v>0.33779383747732139</v>
      </c>
      <c r="K156" s="83">
        <f>IF('C6'!K51&gt;0,'C9'!K51/'C6'!K51*100,"--")</f>
        <v>0.31344763887267568</v>
      </c>
      <c r="L156" s="83">
        <f>IF('C6'!L51&gt;0,'C9'!L51/'C6'!L51*100,"--")</f>
        <v>0.3145777123143248</v>
      </c>
      <c r="M156" s="83">
        <f>IF('C6'!M51&gt;0,'C9'!M51/'C6'!M51*100,"--")</f>
        <v>0.53077103237247047</v>
      </c>
      <c r="N156" s="83">
        <f>IF('C6'!N51&gt;0,'C9'!N51/'C6'!N51*100,"--")</f>
        <v>0.33268826818379454</v>
      </c>
      <c r="O156" s="83">
        <f>IF('C6'!O51&gt;0,'C9'!O51/'C6'!O51*100,"--")</f>
        <v>0.3658667413647701</v>
      </c>
      <c r="P156" s="83">
        <f>IF('C6'!P51&gt;0,'C9'!P51/'C6'!P51*100,"--")</f>
        <v>0.2619891873774246</v>
      </c>
      <c r="Q156" s="83">
        <f>IF('C6'!Q51&gt;0,'C9'!Q51/'C6'!Q51*100,"--")</f>
        <v>4.1033779380993118E-2</v>
      </c>
      <c r="R156" s="83">
        <f>IF('C6'!R51&gt;0,'C9'!R51/'C6'!R51*100,"--")</f>
        <v>4.5050777857993185E-3</v>
      </c>
      <c r="S156" s="83">
        <f>IF('C6'!S51&gt;0,'C9'!S51/'C6'!S51*100,"--")</f>
        <v>2.7040334245510292E-2</v>
      </c>
      <c r="T156" s="83">
        <f>IF('C6'!T51&gt;0,'C9'!T51/'C6'!T51*100,"--")</f>
        <v>0.1116385831290104</v>
      </c>
      <c r="U156" s="83">
        <f>IF('C6'!U51&gt;0,'C9'!U51/'C6'!U51*100,"--")</f>
        <v>0.10142091034595045</v>
      </c>
      <c r="V156" s="83">
        <f>IF('C6'!V51&gt;0,'C9'!V51/'C6'!V51*100,"--")</f>
        <v>1.3886242363069801</v>
      </c>
      <c r="W156" s="83">
        <f>IF('C6'!W51&gt;0,'C9'!W51/'C6'!W51*100,"--")</f>
        <v>0.81196006723631398</v>
      </c>
      <c r="X156" s="83">
        <f>IF('C6'!X51&gt;0,'C9'!X51/'C6'!X51*100,"--")</f>
        <v>0.25332858595739599</v>
      </c>
      <c r="Y156" s="83">
        <f>IF('C6'!Y51&gt;0,'C9'!Y51/'C6'!Y51*100,"--")</f>
        <v>1.3733355459294907E-2</v>
      </c>
      <c r="Z156" s="83">
        <f>IF('C6'!Z51&gt;0,'C9'!Z51/'C6'!Z51*100,"--")</f>
        <v>0.37489083434511256</v>
      </c>
      <c r="AA156" s="83">
        <f>IF('C6'!AA51&gt;0,'C9'!AA51/'C6'!AA51*100,"--")</f>
        <v>0.62935263244090545</v>
      </c>
      <c r="AB156" s="83">
        <f>IF('C6'!AB51&gt;0,'C9'!AB51/'C6'!AB51*100,"--")</f>
        <v>0</v>
      </c>
      <c r="AC156" s="83">
        <f>IF('C6'!AC51&gt;0,'C9'!AC51/'C6'!AC51*100,"--")</f>
        <v>7.3584600214867046E-3</v>
      </c>
      <c r="AD156" s="83">
        <f>IF('C6'!AD51&gt;0,'C9'!AD51/'C6'!AD51*100,"--")</f>
        <v>0.6682161533991865</v>
      </c>
      <c r="AE156" s="83">
        <f>IF('C6'!AE51&gt;0,'C9'!AE51/'C6'!AE51*100,"--")</f>
        <v>0</v>
      </c>
      <c r="AF156" s="83">
        <f>IF('C6'!AF51&gt;0,'C9'!AF51/'C6'!AF51*100,"--")</f>
        <v>7.4600971547536435E-2</v>
      </c>
      <c r="AG156" s="83">
        <f>IF('C6'!AG51&gt;0,'C9'!AG51/'C6'!AG51*100,"--")</f>
        <v>0.94138320572361001</v>
      </c>
      <c r="AH156" s="83">
        <f>IF('C6'!AH51&gt;0,'C9'!AH51/'C6'!AH51*100,"--")</f>
        <v>0.31621404677251025</v>
      </c>
    </row>
    <row r="157" spans="1:34" ht="12" customHeight="1">
      <c r="A157" s="70">
        <v>42</v>
      </c>
      <c r="B157" s="79" t="s">
        <v>142</v>
      </c>
      <c r="C157" s="83">
        <f>IF('C6'!C52&gt;0,'C9'!C52/'C6'!C52*100,"--")</f>
        <v>8.5165532629097509</v>
      </c>
      <c r="D157" s="83">
        <f>IF('C6'!D52&gt;0,'C9'!D52/'C6'!D52*100,"--")</f>
        <v>5.4661898743057105</v>
      </c>
      <c r="E157" s="83">
        <f>IF('C6'!E52&gt;0,'C9'!E52/'C6'!E52*100,"--")</f>
        <v>6.3832378116665911</v>
      </c>
      <c r="F157" s="83">
        <f>IF('C6'!F52&gt;0,'C9'!F52/'C6'!F52*100,"--")</f>
        <v>6.0240414769805994</v>
      </c>
      <c r="G157" s="83">
        <f>IF('C6'!G52&gt;0,'C9'!G52/'C6'!G52*100,"--")</f>
        <v>7.0934021247939434</v>
      </c>
      <c r="H157" s="83">
        <f>IF('C6'!H52&gt;0,'C9'!H52/'C6'!H52*100,"--")</f>
        <v>6.7488597706737226</v>
      </c>
      <c r="I157" s="83">
        <f>IF('C6'!I52&gt;0,'C9'!I52/'C6'!I52*100,"--")</f>
        <v>4.0559949956303303</v>
      </c>
      <c r="J157" s="83">
        <f>IF('C6'!J52&gt;0,'C9'!J52/'C6'!J52*100,"--")</f>
        <v>4.8282169495950118</v>
      </c>
      <c r="K157" s="83">
        <f>IF('C6'!K52&gt;0,'C9'!K52/'C6'!K52*100,"--")</f>
        <v>6.7760411719919782</v>
      </c>
      <c r="L157" s="83">
        <f>IF('C6'!L52&gt;0,'C9'!L52/'C6'!L52*100,"--")</f>
        <v>5.9709047917144158</v>
      </c>
      <c r="M157" s="83">
        <f>IF('C6'!M52&gt;0,'C9'!M52/'C6'!M52*100,"--")</f>
        <v>6.9941588781531321</v>
      </c>
      <c r="N157" s="83">
        <f>IF('C6'!N52&gt;0,'C9'!N52/'C6'!N52*100,"--")</f>
        <v>6.5485941498732947</v>
      </c>
      <c r="O157" s="83">
        <f>IF('C6'!O52&gt;0,'C9'!O52/'C6'!O52*100,"--")</f>
        <v>2.7709720513623419</v>
      </c>
      <c r="P157" s="83">
        <f>IF('C6'!P52&gt;0,'C9'!P52/'C6'!P52*100,"--")</f>
        <v>3.4672591833353952</v>
      </c>
      <c r="Q157" s="83">
        <f>IF('C6'!Q52&gt;0,'C9'!Q52/'C6'!Q52*100,"--")</f>
        <v>3.4610323774934155</v>
      </c>
      <c r="R157" s="83">
        <f>IF('C6'!R52&gt;0,'C9'!R52/'C6'!R52*100,"--")</f>
        <v>2.9585305289036188</v>
      </c>
      <c r="S157" s="83">
        <f>IF('C6'!S52&gt;0,'C9'!S52/'C6'!S52*100,"--")</f>
        <v>2.8678990686974659</v>
      </c>
      <c r="T157" s="83">
        <f>IF('C6'!T52&gt;0,'C9'!T52/'C6'!T52*100,"--")</f>
        <v>2.4893828107180789</v>
      </c>
      <c r="U157" s="83">
        <f>IF('C6'!U52&gt;0,'C9'!U52/'C6'!U52*100,"--")</f>
        <v>0.83761473393995156</v>
      </c>
      <c r="V157" s="83">
        <f>IF('C6'!V52&gt;0,'C9'!V52/'C6'!V52*100,"--")</f>
        <v>0.61212032663712634</v>
      </c>
      <c r="W157" s="83">
        <f>IF('C6'!W52&gt;0,'C9'!W52/'C6'!W52*100,"--")</f>
        <v>0.39911897166036525</v>
      </c>
      <c r="X157" s="83">
        <f>IF('C6'!X52&gt;0,'C9'!X52/'C6'!X52*100,"--")</f>
        <v>0.30730944375267932</v>
      </c>
      <c r="Y157" s="83">
        <f>IF('C6'!Y52&gt;0,'C9'!Y52/'C6'!Y52*100,"--")</f>
        <v>0.20101169374295921</v>
      </c>
      <c r="Z157" s="83">
        <f>IF('C6'!Z52&gt;0,'C9'!Z52/'C6'!Z52*100,"--")</f>
        <v>0.14503386027541135</v>
      </c>
      <c r="AA157" s="83">
        <f>IF('C6'!AA52&gt;0,'C9'!AA52/'C6'!AA52*100,"--")</f>
        <v>0.12576348596952841</v>
      </c>
      <c r="AB157" s="83">
        <f>IF('C6'!AB52&gt;0,'C9'!AB52/'C6'!AB52*100,"--")</f>
        <v>9.9628097600051896E-2</v>
      </c>
      <c r="AC157" s="83">
        <f>IF('C6'!AC52&gt;0,'C9'!AC52/'C6'!AC52*100,"--")</f>
        <v>0.44974228677720945</v>
      </c>
      <c r="AD157" s="83">
        <f>IF('C6'!AD52&gt;0,'C9'!AD52/'C6'!AD52*100,"--")</f>
        <v>9.374430521346451E-2</v>
      </c>
      <c r="AE157" s="83">
        <f>IF('C6'!AE52&gt;0,'C9'!AE52/'C6'!AE52*100,"--")</f>
        <v>0.1639242022765835</v>
      </c>
      <c r="AF157" s="83">
        <f>IF('C6'!AF52&gt;0,'C9'!AF52/'C6'!AF52*100,"--")</f>
        <v>8.3121352095802306E-2</v>
      </c>
      <c r="AG157" s="83">
        <f>IF('C6'!AG52&gt;0,'C9'!AG52/'C6'!AG52*100,"--")</f>
        <v>0.216189222815724</v>
      </c>
      <c r="AH157" s="83">
        <f>IF('C6'!AH52&gt;0,'C9'!AH52/'C6'!AH52*100,"--")</f>
        <v>2.5207992252254798</v>
      </c>
    </row>
    <row r="158" spans="1:34" ht="12" customHeight="1">
      <c r="A158" s="70">
        <v>43</v>
      </c>
      <c r="B158" s="79" t="s">
        <v>143</v>
      </c>
      <c r="C158" s="83">
        <f>IF('C6'!C53&gt;0,'C9'!C53/'C6'!C53*100,"--")</f>
        <v>5.8003400534370249</v>
      </c>
      <c r="D158" s="83" t="str">
        <f>IF('C6'!D53&gt;0,'C9'!D53/'C6'!D53*100,"--")</f>
        <v>--</v>
      </c>
      <c r="E158" s="83" t="str">
        <f>IF('C6'!E53&gt;0,'C9'!E53/'C6'!E53*100,"--")</f>
        <v>--</v>
      </c>
      <c r="F158" s="83" t="str">
        <f>IF('C6'!F53&gt;0,'C9'!F53/'C6'!F53*100,"--")</f>
        <v>--</v>
      </c>
      <c r="G158" s="83">
        <f>IF('C6'!G53&gt;0,'C9'!G53/'C6'!G53*100,"--")</f>
        <v>3.4285714285714288</v>
      </c>
      <c r="H158" s="83" t="str">
        <f>IF('C6'!H53&gt;0,'C9'!H53/'C6'!H53*100,"--")</f>
        <v>--</v>
      </c>
      <c r="I158" s="83">
        <f>IF('C6'!I53&gt;0,'C9'!I53/'C6'!I53*100,"--")</f>
        <v>0</v>
      </c>
      <c r="J158" s="83" t="str">
        <f>IF('C6'!J53&gt;0,'C9'!J53/'C6'!J53*100,"--")</f>
        <v>--</v>
      </c>
      <c r="K158" s="83">
        <f>IF('C6'!K53&gt;0,'C9'!K53/'C6'!K53*100,"--")</f>
        <v>0.18090758478852856</v>
      </c>
      <c r="L158" s="83">
        <f>IF('C6'!L53&gt;0,'C9'!L53/'C6'!L53*100,"--")</f>
        <v>0</v>
      </c>
      <c r="M158" s="83" t="str">
        <f>IF('C6'!M53&gt;0,'C9'!M53/'C6'!M53*100,"--")</f>
        <v>--</v>
      </c>
      <c r="N158" s="83" t="str">
        <f>IF('C6'!N53&gt;0,'C9'!N53/'C6'!N53*100,"--")</f>
        <v>--</v>
      </c>
      <c r="O158" s="83" t="str">
        <f>IF('C6'!O53&gt;0,'C9'!O53/'C6'!O53*100,"--")</f>
        <v>--</v>
      </c>
      <c r="P158" s="83">
        <f>IF('C6'!P53&gt;0,'C9'!P53/'C6'!P53*100,"--")</f>
        <v>0</v>
      </c>
      <c r="Q158" s="83">
        <f>IF('C6'!Q53&gt;0,'C9'!Q53/'C6'!Q53*100,"--")</f>
        <v>0</v>
      </c>
      <c r="R158" s="83">
        <f>IF('C6'!R53&gt;0,'C9'!R53/'C6'!R53*100,"--")</f>
        <v>0</v>
      </c>
      <c r="S158" s="83">
        <f>IF('C6'!S53&gt;0,'C9'!S53/'C6'!S53*100,"--")</f>
        <v>1.6929698708751793</v>
      </c>
      <c r="T158" s="83">
        <f>IF('C6'!T53&gt;0,'C9'!T53/'C6'!T53*100,"--")</f>
        <v>0.69474870125805854</v>
      </c>
      <c r="U158" s="83">
        <f>IF('C6'!U53&gt;0,'C9'!U53/'C6'!U53*100,"--")</f>
        <v>0</v>
      </c>
      <c r="V158" s="83" t="str">
        <f>IF('C6'!V53&gt;0,'C9'!V53/'C6'!V53*100,"--")</f>
        <v>--</v>
      </c>
      <c r="W158" s="83">
        <f>IF('C6'!W53&gt;0,'C9'!W53/'C6'!W53*100,"--")</f>
        <v>5.3409090909090908</v>
      </c>
      <c r="X158" s="83" t="str">
        <f>IF('C6'!X53&gt;0,'C9'!X53/'C6'!X53*100,"--")</f>
        <v>--</v>
      </c>
      <c r="Y158" s="83">
        <f>IF('C6'!Y53&gt;0,'C9'!Y53/'C6'!Y53*100,"--")</f>
        <v>0</v>
      </c>
      <c r="Z158" s="83">
        <f>IF('C6'!Z53&gt;0,'C9'!Z53/'C6'!Z53*100,"--")</f>
        <v>0</v>
      </c>
      <c r="AA158" s="83" t="str">
        <f>IF('C6'!AA53&gt;0,'C9'!AA53/'C6'!AA53*100,"--")</f>
        <v>--</v>
      </c>
      <c r="AB158" s="83" t="str">
        <f>IF('C6'!AB53&gt;0,'C9'!AB53/'C6'!AB53*100,"--")</f>
        <v>--</v>
      </c>
      <c r="AC158" s="83" t="str">
        <f>IF('C6'!AC53&gt;0,'C9'!AC53/'C6'!AC53*100,"--")</f>
        <v>--</v>
      </c>
      <c r="AD158" s="83" t="str">
        <f>IF('C6'!AD53&gt;0,'C9'!AD53/'C6'!AD53*100,"--")</f>
        <v>--</v>
      </c>
      <c r="AE158" s="83" t="str">
        <f>IF('C6'!AE53&gt;0,'C9'!AE53/'C6'!AE53*100,"--")</f>
        <v>--</v>
      </c>
      <c r="AF158" s="83">
        <f>IF('C6'!AF53&gt;0,'C9'!AF53/'C6'!AF53*100,"--")</f>
        <v>0</v>
      </c>
      <c r="AG158" s="83">
        <f>IF('C6'!AG53&gt;0,'C9'!AG53/'C6'!AG53*100,"--")</f>
        <v>4.6417174354511169E-2</v>
      </c>
      <c r="AH158" s="83">
        <f>IF('C6'!AH53&gt;0,'C9'!AH53/'C6'!AH53*100,"--")</f>
        <v>0.51892483150224422</v>
      </c>
    </row>
    <row r="159" spans="1:34" ht="12" customHeight="1">
      <c r="A159" s="70">
        <v>44</v>
      </c>
      <c r="B159" s="79" t="s">
        <v>144</v>
      </c>
      <c r="C159" s="83">
        <f>IF('C6'!C54&gt;0,'C9'!C54/'C6'!C54*100,"--")</f>
        <v>0.15232988390478791</v>
      </c>
      <c r="D159" s="83">
        <f>IF('C6'!D54&gt;0,'C9'!D54/'C6'!D54*100,"--")</f>
        <v>5.9862361921128107E-2</v>
      </c>
      <c r="E159" s="83">
        <f>IF('C6'!E54&gt;0,'C9'!E54/'C6'!E54*100,"--")</f>
        <v>5.3982703944226565E-2</v>
      </c>
      <c r="F159" s="83">
        <f>IF('C6'!F54&gt;0,'C9'!F54/'C6'!F54*100,"--")</f>
        <v>2.8212626870806813E-2</v>
      </c>
      <c r="G159" s="83">
        <f>IF('C6'!G54&gt;0,'C9'!G54/'C6'!G54*100,"--")</f>
        <v>2.2405959888794617E-2</v>
      </c>
      <c r="H159" s="83">
        <f>IF('C6'!H54&gt;0,'C9'!H54/'C6'!H54*100,"--")</f>
        <v>1.0583403041127988E-2</v>
      </c>
      <c r="I159" s="83">
        <f>IF('C6'!I54&gt;0,'C9'!I54/'C6'!I54*100,"--")</f>
        <v>1.2575342686236099E-2</v>
      </c>
      <c r="J159" s="83">
        <f>IF('C6'!J54&gt;0,'C9'!J54/'C6'!J54*100,"--")</f>
        <v>1.2179788197338516E-2</v>
      </c>
      <c r="K159" s="83">
        <f>IF('C6'!K54&gt;0,'C9'!K54/'C6'!K54*100,"--")</f>
        <v>7.2748589309963802E-3</v>
      </c>
      <c r="L159" s="83">
        <f>IF('C6'!L54&gt;0,'C9'!L54/'C6'!L54*100,"--")</f>
        <v>6.8251926313172033E-3</v>
      </c>
      <c r="M159" s="83">
        <f>IF('C6'!M54&gt;0,'C9'!M54/'C6'!M54*100,"--")</f>
        <v>3.596758035702919E-2</v>
      </c>
      <c r="N159" s="83">
        <f>IF('C6'!N54&gt;0,'C9'!N54/'C6'!N54*100,"--")</f>
        <v>2.9954202252754055E-3</v>
      </c>
      <c r="O159" s="83">
        <f>IF('C6'!O54&gt;0,'C9'!O54/'C6'!O54*100,"--")</f>
        <v>6.6000293405257711E-3</v>
      </c>
      <c r="P159" s="83">
        <f>IF('C6'!P54&gt;0,'C9'!P54/'C6'!P54*100,"--")</f>
        <v>1.4902309398534817E-2</v>
      </c>
      <c r="Q159" s="83">
        <f>IF('C6'!Q54&gt;0,'C9'!Q54/'C6'!Q54*100,"--")</f>
        <v>1.4659133415157946E-2</v>
      </c>
      <c r="R159" s="83">
        <f>IF('C6'!R54&gt;0,'C9'!R54/'C6'!R54*100,"--")</f>
        <v>2.5712014165547369E-2</v>
      </c>
      <c r="S159" s="83">
        <f>IF('C6'!S54&gt;0,'C9'!S54/'C6'!S54*100,"--")</f>
        <v>0.10891684676526481</v>
      </c>
      <c r="T159" s="83">
        <f>IF('C6'!T54&gt;0,'C9'!T54/'C6'!T54*100,"--")</f>
        <v>6.8038134902169659E-2</v>
      </c>
      <c r="U159" s="83">
        <f>IF('C6'!U54&gt;0,'C9'!U54/'C6'!U54*100,"--")</f>
        <v>4.4352015336569427E-2</v>
      </c>
      <c r="V159" s="83">
        <f>IF('C6'!V54&gt;0,'C9'!V54/'C6'!V54*100,"--")</f>
        <v>0.12579171534374758</v>
      </c>
      <c r="W159" s="83">
        <f>IF('C6'!W54&gt;0,'C9'!W54/'C6'!W54*100,"--")</f>
        <v>3.5176167020820305E-2</v>
      </c>
      <c r="X159" s="83">
        <f>IF('C6'!X54&gt;0,'C9'!X54/'C6'!X54*100,"--")</f>
        <v>3.2212151934712233E-2</v>
      </c>
      <c r="Y159" s="83">
        <f>IF('C6'!Y54&gt;0,'C9'!Y54/'C6'!Y54*100,"--")</f>
        <v>3.5495364655074399E-2</v>
      </c>
      <c r="Z159" s="83">
        <f>IF('C6'!Z54&gt;0,'C9'!Z54/'C6'!Z54*100,"--")</f>
        <v>0.12915007593227587</v>
      </c>
      <c r="AA159" s="83">
        <f>IF('C6'!AA54&gt;0,'C9'!AA54/'C6'!AA54*100,"--")</f>
        <v>3.9207505071459821E-2</v>
      </c>
      <c r="AB159" s="83">
        <f>IF('C6'!AB54&gt;0,'C9'!AB54/'C6'!AB54*100,"--")</f>
        <v>0.15802636697709094</v>
      </c>
      <c r="AC159" s="83">
        <f>IF('C6'!AC54&gt;0,'C9'!AC54/'C6'!AC54*100,"--")</f>
        <v>6.0112237624819313E-2</v>
      </c>
      <c r="AD159" s="83">
        <f>IF('C6'!AD54&gt;0,'C9'!AD54/'C6'!AD54*100,"--")</f>
        <v>5.5023398077731538E-2</v>
      </c>
      <c r="AE159" s="83">
        <f>IF('C6'!AE54&gt;0,'C9'!AE54/'C6'!AE54*100,"--")</f>
        <v>7.3315785013980853E-2</v>
      </c>
      <c r="AF159" s="83">
        <f>IF('C6'!AF54&gt;0,'C9'!AF54/'C6'!AF54*100,"--")</f>
        <v>1.1280045333843962</v>
      </c>
      <c r="AG159" s="83">
        <f>IF('C6'!AG54&gt;0,'C9'!AG54/'C6'!AG54*100,"--")</f>
        <v>5.3420127068021003E-2</v>
      </c>
      <c r="AH159" s="83">
        <f>IF('C6'!AH54&gt;0,'C9'!AH54/'C6'!AH54*100,"--")</f>
        <v>8.1672993248103329E-2</v>
      </c>
    </row>
    <row r="160" spans="1:34" ht="12" customHeight="1">
      <c r="A160" s="70">
        <v>45</v>
      </c>
      <c r="B160" s="79" t="s">
        <v>145</v>
      </c>
      <c r="C160" s="83" t="str">
        <f>IF('C6'!C55&gt;0,'C9'!C55/'C6'!C55*100,"--")</f>
        <v>--</v>
      </c>
      <c r="D160" s="83" t="str">
        <f>IF('C6'!D55&gt;0,'C9'!D55/'C6'!D55*100,"--")</f>
        <v>--</v>
      </c>
      <c r="E160" s="83" t="str">
        <f>IF('C6'!E55&gt;0,'C9'!E55/'C6'!E55*100,"--")</f>
        <v>--</v>
      </c>
      <c r="F160" s="83" t="str">
        <f>IF('C6'!F55&gt;0,'C9'!F55/'C6'!F55*100,"--")</f>
        <v>--</v>
      </c>
      <c r="G160" s="83">
        <f>IF('C6'!G55&gt;0,'C9'!G55/'C6'!G55*100,"--")</f>
        <v>0</v>
      </c>
      <c r="H160" s="83" t="str">
        <f>IF('C6'!H55&gt;0,'C9'!H55/'C6'!H55*100,"--")</f>
        <v>--</v>
      </c>
      <c r="I160" s="83" t="str">
        <f>IF('C6'!I55&gt;0,'C9'!I55/'C6'!I55*100,"--")</f>
        <v>--</v>
      </c>
      <c r="J160" s="83" t="str">
        <f>IF('C6'!J55&gt;0,'C9'!J55/'C6'!J55*100,"--")</f>
        <v>--</v>
      </c>
      <c r="K160" s="83" t="str">
        <f>IF('C6'!K55&gt;0,'C9'!K55/'C6'!K55*100,"--")</f>
        <v>--</v>
      </c>
      <c r="L160" s="83" t="str">
        <f>IF('C6'!L55&gt;0,'C9'!L55/'C6'!L55*100,"--")</f>
        <v>--</v>
      </c>
      <c r="M160" s="83" t="str">
        <f>IF('C6'!M55&gt;0,'C9'!M55/'C6'!M55*100,"--")</f>
        <v>--</v>
      </c>
      <c r="N160" s="83" t="str">
        <f>IF('C6'!N55&gt;0,'C9'!N55/'C6'!N55*100,"--")</f>
        <v>--</v>
      </c>
      <c r="O160" s="83" t="str">
        <f>IF('C6'!O55&gt;0,'C9'!O55/'C6'!O55*100,"--")</f>
        <v>--</v>
      </c>
      <c r="P160" s="83" t="str">
        <f>IF('C6'!P55&gt;0,'C9'!P55/'C6'!P55*100,"--")</f>
        <v>--</v>
      </c>
      <c r="Q160" s="83">
        <f>IF('C6'!Q55&gt;0,'C9'!Q55/'C6'!Q55*100,"--")</f>
        <v>0</v>
      </c>
      <c r="R160" s="83">
        <f>IF('C6'!R55&gt;0,'C9'!R55/'C6'!R55*100,"--")</f>
        <v>0</v>
      </c>
      <c r="S160" s="83" t="str">
        <f>IF('C6'!S55&gt;0,'C9'!S55/'C6'!S55*100,"--")</f>
        <v>--</v>
      </c>
      <c r="T160" s="83" t="str">
        <f>IF('C6'!T55&gt;0,'C9'!T55/'C6'!T55*100,"--")</f>
        <v>--</v>
      </c>
      <c r="U160" s="83" t="str">
        <f>IF('C6'!U55&gt;0,'C9'!U55/'C6'!U55*100,"--")</f>
        <v>--</v>
      </c>
      <c r="V160" s="83" t="str">
        <f>IF('C6'!V55&gt;0,'C9'!V55/'C6'!V55*100,"--")</f>
        <v>--</v>
      </c>
      <c r="W160" s="83" t="str">
        <f>IF('C6'!W55&gt;0,'C9'!W55/'C6'!W55*100,"--")</f>
        <v>--</v>
      </c>
      <c r="X160" s="83" t="str">
        <f>IF('C6'!X55&gt;0,'C9'!X55/'C6'!X55*100,"--")</f>
        <v>--</v>
      </c>
      <c r="Y160" s="83" t="str">
        <f>IF('C6'!Y55&gt;0,'C9'!Y55/'C6'!Y55*100,"--")</f>
        <v>--</v>
      </c>
      <c r="Z160" s="83" t="str">
        <f>IF('C6'!Z55&gt;0,'C9'!Z55/'C6'!Z55*100,"--")</f>
        <v>--</v>
      </c>
      <c r="AA160" s="83" t="str">
        <f>IF('C6'!AA55&gt;0,'C9'!AA55/'C6'!AA55*100,"--")</f>
        <v>--</v>
      </c>
      <c r="AB160" s="83">
        <f>IF('C6'!AB55&gt;0,'C9'!AB55/'C6'!AB55*100,"--")</f>
        <v>0</v>
      </c>
      <c r="AC160" s="83" t="str">
        <f>IF('C6'!AC55&gt;0,'C9'!AC55/'C6'!AC55*100,"--")</f>
        <v>--</v>
      </c>
      <c r="AD160" s="83" t="str">
        <f>IF('C6'!AD55&gt;0,'C9'!AD55/'C6'!AD55*100,"--")</f>
        <v>--</v>
      </c>
      <c r="AE160" s="83">
        <f>IF('C6'!AE55&gt;0,'C9'!AE55/'C6'!AE55*100,"--")</f>
        <v>0</v>
      </c>
      <c r="AF160" s="83" t="str">
        <f>IF('C6'!AF55&gt;0,'C9'!AF55/'C6'!AF55*100,"--")</f>
        <v>--</v>
      </c>
      <c r="AG160" s="83">
        <f>IF('C6'!AG55&gt;0,'C9'!AG55/'C6'!AG55*100,"--")</f>
        <v>0</v>
      </c>
      <c r="AH160" s="83">
        <f>IF('C6'!AH55&gt;0,'C9'!AH55/'C6'!AH55*100,"--")</f>
        <v>0</v>
      </c>
    </row>
    <row r="161" spans="1:34" ht="12" customHeight="1">
      <c r="A161" s="70">
        <v>46</v>
      </c>
      <c r="B161" s="79" t="s">
        <v>146</v>
      </c>
      <c r="C161" s="83">
        <f>IF('C6'!C56&gt;0,'C9'!C56/'C6'!C56*100,"--")</f>
        <v>0.13398963279174109</v>
      </c>
      <c r="D161" s="83">
        <f>IF('C6'!D56&gt;0,'C9'!D56/'C6'!D56*100,"--")</f>
        <v>9.7816098863821782E-2</v>
      </c>
      <c r="E161" s="83">
        <f>IF('C6'!E56&gt;0,'C9'!E56/'C6'!E56*100,"--")</f>
        <v>0</v>
      </c>
      <c r="F161" s="83">
        <f>IF('C6'!F56&gt;0,'C9'!F56/'C6'!F56*100,"--")</f>
        <v>4.1122571431775785E-3</v>
      </c>
      <c r="G161" s="83">
        <f>IF('C6'!G56&gt;0,'C9'!G56/'C6'!G56*100,"--")</f>
        <v>9.1090660443339924E-2</v>
      </c>
      <c r="H161" s="83">
        <f>IF('C6'!H56&gt;0,'C9'!H56/'C6'!H56*100,"--")</f>
        <v>7.4947310297899875E-2</v>
      </c>
      <c r="I161" s="83">
        <f>IF('C6'!I56&gt;0,'C9'!I56/'C6'!I56*100,"--")</f>
        <v>3.7564341183518465E-2</v>
      </c>
      <c r="J161" s="83">
        <f>IF('C6'!J56&gt;0,'C9'!J56/'C6'!J56*100,"--")</f>
        <v>1.868317580019193E-3</v>
      </c>
      <c r="K161" s="83">
        <f>IF('C6'!K56&gt;0,'C9'!K56/'C6'!K56*100,"--")</f>
        <v>9.8534129700801831E-2</v>
      </c>
      <c r="L161" s="83">
        <f>IF('C6'!L56&gt;0,'C9'!L56/'C6'!L56*100,"--")</f>
        <v>0.17573010462355479</v>
      </c>
      <c r="M161" s="83">
        <f>IF('C6'!M56&gt;0,'C9'!M56/'C6'!M56*100,"--")</f>
        <v>0.28205054640889332</v>
      </c>
      <c r="N161" s="83">
        <f>IF('C6'!N56&gt;0,'C9'!N56/'C6'!N56*100,"--")</f>
        <v>0</v>
      </c>
      <c r="O161" s="83">
        <f>IF('C6'!O56&gt;0,'C9'!O56/'C6'!O56*100,"--")</f>
        <v>7.8894801336175782E-2</v>
      </c>
      <c r="P161" s="83">
        <f>IF('C6'!P56&gt;0,'C9'!P56/'C6'!P56*100,"--")</f>
        <v>9.17411288497956E-2</v>
      </c>
      <c r="Q161" s="83">
        <f>IF('C6'!Q56&gt;0,'C9'!Q56/'C6'!Q56*100,"--")</f>
        <v>5.2532307891543242E-2</v>
      </c>
      <c r="R161" s="83">
        <f>IF('C6'!R56&gt;0,'C9'!R56/'C6'!R56*100,"--")</f>
        <v>0.127943514022826</v>
      </c>
      <c r="S161" s="83">
        <f>IF('C6'!S56&gt;0,'C9'!S56/'C6'!S56*100,"--")</f>
        <v>2.7455255890942942E-2</v>
      </c>
      <c r="T161" s="83">
        <f>IF('C6'!T56&gt;0,'C9'!T56/'C6'!T56*100,"--")</f>
        <v>0.19946983018818404</v>
      </c>
      <c r="U161" s="83">
        <f>IF('C6'!U56&gt;0,'C9'!U56/'C6'!U56*100,"--")</f>
        <v>0.15146745502739645</v>
      </c>
      <c r="V161" s="83">
        <f>IF('C6'!V56&gt;0,'C9'!V56/'C6'!V56*100,"--")</f>
        <v>0.25266183492760114</v>
      </c>
      <c r="W161" s="83">
        <f>IF('C6'!W56&gt;0,'C9'!W56/'C6'!W56*100,"--")</f>
        <v>0</v>
      </c>
      <c r="X161" s="83">
        <f>IF('C6'!X56&gt;0,'C9'!X56/'C6'!X56*100,"--")</f>
        <v>0.24935458286960127</v>
      </c>
      <c r="Y161" s="83">
        <f>IF('C6'!Y56&gt;0,'C9'!Y56/'C6'!Y56*100,"--")</f>
        <v>0.55788584079514281</v>
      </c>
      <c r="Z161" s="83">
        <f>IF('C6'!Z56&gt;0,'C9'!Z56/'C6'!Z56*100,"--")</f>
        <v>0.65314462160083564</v>
      </c>
      <c r="AA161" s="83">
        <f>IF('C6'!AA56&gt;0,'C9'!AA56/'C6'!AA56*100,"--")</f>
        <v>0.13870845512612323</v>
      </c>
      <c r="AB161" s="83">
        <f>IF('C6'!AB56&gt;0,'C9'!AB56/'C6'!AB56*100,"--")</f>
        <v>6.7484214281722937E-2</v>
      </c>
      <c r="AC161" s="83">
        <f>IF('C6'!AC56&gt;0,'C9'!AC56/'C6'!AC56*100,"--")</f>
        <v>0.26950149018471042</v>
      </c>
      <c r="AD161" s="83">
        <f>IF('C6'!AD56&gt;0,'C9'!AD56/'C6'!AD56*100,"--")</f>
        <v>0.24959598555566684</v>
      </c>
      <c r="AE161" s="83">
        <f>IF('C6'!AE56&gt;0,'C9'!AE56/'C6'!AE56*100,"--")</f>
        <v>2.7325169517255339E-2</v>
      </c>
      <c r="AF161" s="83">
        <f>IF('C6'!AF56&gt;0,'C9'!AF56/'C6'!AF56*100,"--")</f>
        <v>0.19197550572651878</v>
      </c>
      <c r="AG161" s="83">
        <f>IF('C6'!AG56&gt;0,'C9'!AG56/'C6'!AG56*100,"--")</f>
        <v>2.5286263143195729E-2</v>
      </c>
      <c r="AH161" s="83">
        <f>IF('C6'!AH56&gt;0,'C9'!AH56/'C6'!AH56*100,"--")</f>
        <v>9.5310631815880287E-2</v>
      </c>
    </row>
    <row r="162" spans="1:34" ht="12" customHeight="1">
      <c r="A162" s="70">
        <v>47</v>
      </c>
      <c r="B162" s="79" t="s">
        <v>147</v>
      </c>
      <c r="C162" s="83" t="e">
        <f>IF('C6'!C57&gt;0,'C9'!C57/'C6'!C57*100,"--")</f>
        <v>#VALUE!</v>
      </c>
      <c r="D162" s="83" t="e">
        <f>IF('C6'!D57&gt;0,'C9'!D57/'C6'!D57*100,"--")</f>
        <v>#VALUE!</v>
      </c>
      <c r="E162" s="83" t="str">
        <f>IF('C6'!E57&gt;0,'C9'!E57/'C6'!E57*100,"--")</f>
        <v>--</v>
      </c>
      <c r="F162" s="83" t="str">
        <f>IF('C6'!F57&gt;0,'C9'!F57/'C6'!F57*100,"--")</f>
        <v>--</v>
      </c>
      <c r="G162" s="83" t="str">
        <f>IF('C6'!G57&gt;0,'C9'!G57/'C6'!G57*100,"--")</f>
        <v>--</v>
      </c>
      <c r="H162" s="83" t="str">
        <f>IF('C6'!H57&gt;0,'C9'!H57/'C6'!H57*100,"--")</f>
        <v>--</v>
      </c>
      <c r="I162" s="83" t="str">
        <f>IF('C6'!I57&gt;0,'C9'!I57/'C6'!I57*100,"--")</f>
        <v>--</v>
      </c>
      <c r="J162" s="83">
        <f>IF('C6'!J57&gt;0,'C9'!J57/'C6'!J57*100,"--")</f>
        <v>0</v>
      </c>
      <c r="K162" s="83" t="str">
        <f>IF('C6'!K57&gt;0,'C9'!K57/'C6'!K57*100,"--")</f>
        <v>--</v>
      </c>
      <c r="L162" s="83" t="str">
        <f>IF('C6'!L57&gt;0,'C9'!L57/'C6'!L57*100,"--")</f>
        <v>--</v>
      </c>
      <c r="M162" s="83" t="str">
        <f>IF('C6'!M57&gt;0,'C9'!M57/'C6'!M57*100,"--")</f>
        <v>--</v>
      </c>
      <c r="N162" s="83" t="str">
        <f>IF('C6'!N57&gt;0,'C9'!N57/'C6'!N57*100,"--")</f>
        <v>--</v>
      </c>
      <c r="O162" s="83" t="str">
        <f>IF('C6'!O57&gt;0,'C9'!O57/'C6'!O57*100,"--")</f>
        <v>--</v>
      </c>
      <c r="P162" s="83" t="str">
        <f>IF('C6'!P57&gt;0,'C9'!P57/'C6'!P57*100,"--")</f>
        <v>--</v>
      </c>
      <c r="Q162" s="83">
        <f>IF('C6'!Q57&gt;0,'C9'!Q57/'C6'!Q57*100,"--")</f>
        <v>0</v>
      </c>
      <c r="R162" s="83" t="str">
        <f>IF('C6'!R57&gt;0,'C9'!R57/'C6'!R57*100,"--")</f>
        <v>--</v>
      </c>
      <c r="S162" s="83">
        <f>IF('C6'!S57&gt;0,'C9'!S57/'C6'!S57*100,"--")</f>
        <v>0</v>
      </c>
      <c r="T162" s="83" t="str">
        <f>IF('C6'!T57&gt;0,'C9'!T57/'C6'!T57*100,"--")</f>
        <v>--</v>
      </c>
      <c r="U162" s="83">
        <f>IF('C6'!U57&gt;0,'C9'!U57/'C6'!U57*100,"--")</f>
        <v>0</v>
      </c>
      <c r="V162" s="83" t="str">
        <f>IF('C6'!V57&gt;0,'C9'!V57/'C6'!V57*100,"--")</f>
        <v>--</v>
      </c>
      <c r="W162" s="83" t="str">
        <f>IF('C6'!W57&gt;0,'C9'!W57/'C6'!W57*100,"--")</f>
        <v>--</v>
      </c>
      <c r="X162" s="83" t="str">
        <f>IF('C6'!X57&gt;0,'C9'!X57/'C6'!X57*100,"--")</f>
        <v>--</v>
      </c>
      <c r="Y162" s="83" t="str">
        <f>IF('C6'!Y57&gt;0,'C9'!Y57/'C6'!Y57*100,"--")</f>
        <v>--</v>
      </c>
      <c r="Z162" s="83">
        <f>IF('C6'!Z57&gt;0,'C9'!Z57/'C6'!Z57*100,"--")</f>
        <v>0</v>
      </c>
      <c r="AA162" s="83">
        <f>IF('C6'!AA57&gt;0,'C9'!AA57/'C6'!AA57*100,"--")</f>
        <v>0</v>
      </c>
      <c r="AB162" s="83">
        <f>IF('C6'!AB57&gt;0,'C9'!AB57/'C6'!AB57*100,"--")</f>
        <v>0</v>
      </c>
      <c r="AC162" s="83" t="str">
        <f>IF('C6'!AC57&gt;0,'C9'!AC57/'C6'!AC57*100,"--")</f>
        <v>--</v>
      </c>
      <c r="AD162" s="83" t="str">
        <f>IF('C6'!AD57&gt;0,'C9'!AD57/'C6'!AD57*100,"--")</f>
        <v>--</v>
      </c>
      <c r="AE162" s="83" t="str">
        <f>IF('C6'!AE57&gt;0,'C9'!AE57/'C6'!AE57*100,"--")</f>
        <v>--</v>
      </c>
      <c r="AF162" s="83" t="str">
        <f>IF('C6'!AF57&gt;0,'C9'!AF57/'C6'!AF57*100,"--")</f>
        <v>--</v>
      </c>
      <c r="AG162" s="83" t="str">
        <f>IF('C6'!AG57&gt;0,'C9'!AG57/'C6'!AG57*100,"--")</f>
        <v>--</v>
      </c>
      <c r="AH162" s="83">
        <f>IF('C6'!AH57&gt;0,'C9'!AH57/'C6'!AH57*100,"--")</f>
        <v>0</v>
      </c>
    </row>
    <row r="163" spans="1:34" ht="12" customHeight="1">
      <c r="A163" s="70">
        <v>48</v>
      </c>
      <c r="B163" s="79" t="s">
        <v>148</v>
      </c>
      <c r="C163" s="83">
        <f>IF('C6'!C58&gt;0,'C9'!C58/'C6'!C58*100,"--")</f>
        <v>0.93674463513595485</v>
      </c>
      <c r="D163" s="83">
        <f>IF('C6'!D58&gt;0,'C9'!D58/'C6'!D58*100,"--")</f>
        <v>1.2683806941283193E-2</v>
      </c>
      <c r="E163" s="83">
        <f>IF('C6'!E58&gt;0,'C9'!E58/'C6'!E58*100,"--")</f>
        <v>6.0020169681214647E-3</v>
      </c>
      <c r="F163" s="83">
        <f>IF('C6'!F58&gt;0,'C9'!F58/'C6'!F58*100,"--")</f>
        <v>4.137931475982793E-2</v>
      </c>
      <c r="G163" s="83">
        <f>IF('C6'!G58&gt;0,'C9'!G58/'C6'!G58*100,"--")</f>
        <v>1.8089097529200304E-2</v>
      </c>
      <c r="H163" s="83">
        <f>IF('C6'!H58&gt;0,'C9'!H58/'C6'!H58*100,"--")</f>
        <v>3.177805486011577E-3</v>
      </c>
      <c r="I163" s="83">
        <f>IF('C6'!I58&gt;0,'C9'!I58/'C6'!I58*100,"--")</f>
        <v>3.397427602325186E-3</v>
      </c>
      <c r="J163" s="83">
        <f>IF('C6'!J58&gt;0,'C9'!J58/'C6'!J58*100,"--")</f>
        <v>2.5407605231624303E-2</v>
      </c>
      <c r="K163" s="83">
        <f>IF('C6'!K58&gt;0,'C9'!K58/'C6'!K58*100,"--")</f>
        <v>2.6786938627095656E-2</v>
      </c>
      <c r="L163" s="83">
        <f>IF('C6'!L58&gt;0,'C9'!L58/'C6'!L58*100,"--")</f>
        <v>1.6582903407008513E-2</v>
      </c>
      <c r="M163" s="83">
        <f>IF('C6'!M58&gt;0,'C9'!M58/'C6'!M58*100,"--")</f>
        <v>1.1879887020621168E-2</v>
      </c>
      <c r="N163" s="83">
        <f>IF('C6'!N58&gt;0,'C9'!N58/'C6'!N58*100,"--")</f>
        <v>6.63604805837749E-4</v>
      </c>
      <c r="O163" s="83">
        <f>IF('C6'!O58&gt;0,'C9'!O58/'C6'!O58*100,"--")</f>
        <v>2.8335861689362016E-2</v>
      </c>
      <c r="P163" s="83">
        <f>IF('C6'!P58&gt;0,'C9'!P58/'C6'!P58*100,"--")</f>
        <v>1.0744805659972101E-2</v>
      </c>
      <c r="Q163" s="83">
        <f>IF('C6'!Q58&gt;0,'C9'!Q58/'C6'!Q58*100,"--")</f>
        <v>0</v>
      </c>
      <c r="R163" s="83">
        <f>IF('C6'!R58&gt;0,'C9'!R58/'C6'!R58*100,"--")</f>
        <v>0</v>
      </c>
      <c r="S163" s="83">
        <f>IF('C6'!S58&gt;0,'C9'!S58/'C6'!S58*100,"--")</f>
        <v>0</v>
      </c>
      <c r="T163" s="83">
        <f>IF('C6'!T58&gt;0,'C9'!T58/'C6'!T58*100,"--")</f>
        <v>0</v>
      </c>
      <c r="U163" s="83">
        <f>IF('C6'!U58&gt;0,'C9'!U58/'C6'!U58*100,"--")</f>
        <v>0</v>
      </c>
      <c r="V163" s="83">
        <f>IF('C6'!V58&gt;0,'C9'!V58/'C6'!V58*100,"--")</f>
        <v>0</v>
      </c>
      <c r="W163" s="83">
        <f>IF('C6'!W58&gt;0,'C9'!W58/'C6'!W58*100,"--")</f>
        <v>0</v>
      </c>
      <c r="X163" s="83">
        <f>IF('C6'!X58&gt;0,'C9'!X58/'C6'!X58*100,"--")</f>
        <v>0</v>
      </c>
      <c r="Y163" s="83">
        <f>IF('C6'!Y58&gt;0,'C9'!Y58/'C6'!Y58*100,"--")</f>
        <v>0</v>
      </c>
      <c r="Z163" s="83">
        <f>IF('C6'!Z58&gt;0,'C9'!Z58/'C6'!Z58*100,"--")</f>
        <v>0</v>
      </c>
      <c r="AA163" s="83">
        <f>IF('C6'!AA58&gt;0,'C9'!AA58/'C6'!AA58*100,"--")</f>
        <v>0</v>
      </c>
      <c r="AB163" s="83">
        <f>IF('C6'!AB58&gt;0,'C9'!AB58/'C6'!AB58*100,"--")</f>
        <v>0</v>
      </c>
      <c r="AC163" s="83">
        <f>IF('C6'!AC58&gt;0,'C9'!AC58/'C6'!AC58*100,"--")</f>
        <v>0</v>
      </c>
      <c r="AD163" s="83">
        <f>IF('C6'!AD58&gt;0,'C9'!AD58/'C6'!AD58*100,"--")</f>
        <v>0</v>
      </c>
      <c r="AE163" s="83">
        <f>IF('C6'!AE58&gt;0,'C9'!AE58/'C6'!AE58*100,"--")</f>
        <v>0</v>
      </c>
      <c r="AF163" s="83">
        <f>IF('C6'!AF58&gt;0,'C9'!AF58/'C6'!AF58*100,"--")</f>
        <v>0</v>
      </c>
      <c r="AG163" s="83">
        <f>IF('C6'!AG58&gt;0,'C9'!AG58/'C6'!AG58*100,"--")</f>
        <v>0</v>
      </c>
      <c r="AH163" s="83">
        <f>IF('C6'!AH58&gt;0,'C9'!AH58/'C6'!AH58*100,"--")</f>
        <v>2.7893881815361933E-2</v>
      </c>
    </row>
    <row r="164" spans="1:34" ht="12" customHeight="1">
      <c r="A164" s="70">
        <v>49</v>
      </c>
      <c r="B164" s="79" t="s">
        <v>149</v>
      </c>
      <c r="C164" s="83">
        <f>IF('C6'!C59&gt;0,'C9'!C59/'C6'!C59*100,"--")</f>
        <v>0</v>
      </c>
      <c r="D164" s="83">
        <f>IF('C6'!D59&gt;0,'C9'!D59/'C6'!D59*100,"--")</f>
        <v>1.2611416299143028E-2</v>
      </c>
      <c r="E164" s="83">
        <f>IF('C6'!E59&gt;0,'C9'!E59/'C6'!E59*100,"--")</f>
        <v>3.181886418077031E-3</v>
      </c>
      <c r="F164" s="83">
        <f>IF('C6'!F59&gt;0,'C9'!F59/'C6'!F59*100,"--")</f>
        <v>8.1051537046418001E-3</v>
      </c>
      <c r="G164" s="83">
        <f>IF('C6'!G59&gt;0,'C9'!G59/'C6'!G59*100,"--")</f>
        <v>1.793019589254248E-2</v>
      </c>
      <c r="H164" s="83">
        <f>IF('C6'!H59&gt;0,'C9'!H59/'C6'!H59*100,"--")</f>
        <v>0</v>
      </c>
      <c r="I164" s="83">
        <f>IF('C6'!I59&gt;0,'C9'!I59/'C6'!I59*100,"--")</f>
        <v>0</v>
      </c>
      <c r="J164" s="83">
        <f>IF('C6'!J59&gt;0,'C9'!J59/'C6'!J59*100,"--")</f>
        <v>1.5960187500785442E-2</v>
      </c>
      <c r="K164" s="83">
        <f>IF('C6'!K59&gt;0,'C9'!K59/'C6'!K59*100,"--")</f>
        <v>3.1504204599613866E-2</v>
      </c>
      <c r="L164" s="83">
        <f>IF('C6'!L59&gt;0,'C9'!L59/'C6'!L59*100,"--")</f>
        <v>0</v>
      </c>
      <c r="M164" s="83">
        <f>IF('C6'!M59&gt;0,'C9'!M59/'C6'!M59*100,"--")</f>
        <v>4.744011552014768E-2</v>
      </c>
      <c r="N164" s="83">
        <f>IF('C6'!N59&gt;0,'C9'!N59/'C6'!N59*100,"--")</f>
        <v>3.0120226767657277E-3</v>
      </c>
      <c r="O164" s="83">
        <f>IF('C6'!O59&gt;0,'C9'!O59/'C6'!O59*100,"--")</f>
        <v>7.1962472107829148E-2</v>
      </c>
      <c r="P164" s="83">
        <f>IF('C6'!P59&gt;0,'C9'!P59/'C6'!P59*100,"--")</f>
        <v>3.0626229834541793E-3</v>
      </c>
      <c r="Q164" s="83">
        <f>IF('C6'!Q59&gt;0,'C9'!Q59/'C6'!Q59*100,"--")</f>
        <v>0</v>
      </c>
      <c r="R164" s="83">
        <f>IF('C6'!R59&gt;0,'C9'!R59/'C6'!R59*100,"--")</f>
        <v>0</v>
      </c>
      <c r="S164" s="83">
        <f>IF('C6'!S59&gt;0,'C9'!S59/'C6'!S59*100,"--")</f>
        <v>0</v>
      </c>
      <c r="T164" s="83">
        <f>IF('C6'!T59&gt;0,'C9'!T59/'C6'!T59*100,"--")</f>
        <v>0</v>
      </c>
      <c r="U164" s="83">
        <f>IF('C6'!U59&gt;0,'C9'!U59/'C6'!U59*100,"--")</f>
        <v>0</v>
      </c>
      <c r="V164" s="83">
        <f>IF('C6'!V59&gt;0,'C9'!V59/'C6'!V59*100,"--")</f>
        <v>0</v>
      </c>
      <c r="W164" s="83">
        <f>IF('C6'!W59&gt;0,'C9'!W59/'C6'!W59*100,"--")</f>
        <v>0</v>
      </c>
      <c r="X164" s="83">
        <f>IF('C6'!X59&gt;0,'C9'!X59/'C6'!X59*100,"--")</f>
        <v>0</v>
      </c>
      <c r="Y164" s="83">
        <f>IF('C6'!Y59&gt;0,'C9'!Y59/'C6'!Y59*100,"--")</f>
        <v>0</v>
      </c>
      <c r="Z164" s="83">
        <f>IF('C6'!Z59&gt;0,'C9'!Z59/'C6'!Z59*100,"--")</f>
        <v>0</v>
      </c>
      <c r="AA164" s="83">
        <f>IF('C6'!AA59&gt;0,'C9'!AA59/'C6'!AA59*100,"--")</f>
        <v>0</v>
      </c>
      <c r="AB164" s="83">
        <f>IF('C6'!AB59&gt;0,'C9'!AB59/'C6'!AB59*100,"--")</f>
        <v>0</v>
      </c>
      <c r="AC164" s="83">
        <f>IF('C6'!AC59&gt;0,'C9'!AC59/'C6'!AC59*100,"--")</f>
        <v>0</v>
      </c>
      <c r="AD164" s="83">
        <f>IF('C6'!AD59&gt;0,'C9'!AD59/'C6'!AD59*100,"--")</f>
        <v>0</v>
      </c>
      <c r="AE164" s="83">
        <f>IF('C6'!AE59&gt;0,'C9'!AE59/'C6'!AE59*100,"--")</f>
        <v>0</v>
      </c>
      <c r="AF164" s="83">
        <f>IF('C6'!AF59&gt;0,'C9'!AF59/'C6'!AF59*100,"--")</f>
        <v>0</v>
      </c>
      <c r="AG164" s="83">
        <f>IF('C6'!AG59&gt;0,'C9'!AG59/'C6'!AG59*100,"--")</f>
        <v>0</v>
      </c>
      <c r="AH164" s="83">
        <f>IF('C6'!AH59&gt;0,'C9'!AH59/'C6'!AH59*100,"--")</f>
        <v>3.297404799182176E-3</v>
      </c>
    </row>
    <row r="165" spans="1:34" ht="12" customHeight="1">
      <c r="A165" s="70">
        <v>50</v>
      </c>
      <c r="B165" s="79" t="s">
        <v>150</v>
      </c>
      <c r="C165" s="83" t="str">
        <f>IF('C6'!C60&gt;0,'C9'!C60/'C6'!C60*100,"--")</f>
        <v>--</v>
      </c>
      <c r="D165" s="83" t="str">
        <f>IF('C6'!D60&gt;0,'C9'!D60/'C6'!D60*100,"--")</f>
        <v>--</v>
      </c>
      <c r="E165" s="83" t="str">
        <f>IF('C6'!E60&gt;0,'C9'!E60/'C6'!E60*100,"--")</f>
        <v>--</v>
      </c>
      <c r="F165" s="83">
        <f>IF('C6'!F60&gt;0,'C9'!F60/'C6'!F60*100,"--")</f>
        <v>1.8337408312958436</v>
      </c>
      <c r="G165" s="83" t="str">
        <f>IF('C6'!G60&gt;0,'C9'!G60/'C6'!G60*100,"--")</f>
        <v>--</v>
      </c>
      <c r="H165" s="83">
        <f>IF('C6'!H60&gt;0,'C9'!H60/'C6'!H60*100,"--")</f>
        <v>0</v>
      </c>
      <c r="I165" s="83">
        <f>IF('C6'!I60&gt;0,'C9'!I60/'C6'!I60*100,"--")</f>
        <v>4.193254329990884</v>
      </c>
      <c r="J165" s="83">
        <f>IF('C6'!J60&gt;0,'C9'!J60/'C6'!J60*100,"--")</f>
        <v>0</v>
      </c>
      <c r="K165" s="83" t="str">
        <f>IF('C6'!K60&gt;0,'C9'!K60/'C6'!K60*100,"--")</f>
        <v>--</v>
      </c>
      <c r="L165" s="83" t="str">
        <f>IF('C6'!L60&gt;0,'C9'!L60/'C6'!L60*100,"--")</f>
        <v>--</v>
      </c>
      <c r="M165" s="83">
        <f>IF('C6'!M60&gt;0,'C9'!M60/'C6'!M60*100,"--")</f>
        <v>1.2989334445569922</v>
      </c>
      <c r="N165" s="83">
        <f>IF('C6'!N60&gt;0,'C9'!N60/'C6'!N60*100,"--")</f>
        <v>6.8814334731223781</v>
      </c>
      <c r="O165" s="83">
        <f>IF('C6'!O60&gt;0,'C9'!O60/'C6'!O60*100,"--")</f>
        <v>1.1097410604192357</v>
      </c>
      <c r="P165" s="83">
        <f>IF('C6'!P60&gt;0,'C9'!P60/'C6'!P60*100,"--")</f>
        <v>0</v>
      </c>
      <c r="Q165" s="83" t="str">
        <f>IF('C6'!Q60&gt;0,'C9'!Q60/'C6'!Q60*100,"--")</f>
        <v>--</v>
      </c>
      <c r="R165" s="83">
        <f>IF('C6'!R60&gt;0,'C9'!R60/'C6'!R60*100,"--")</f>
        <v>2.2678951098511693</v>
      </c>
      <c r="S165" s="83">
        <f>IF('C6'!S60&gt;0,'C9'!S60/'C6'!S60*100,"--")</f>
        <v>0</v>
      </c>
      <c r="T165" s="83">
        <f>IF('C6'!T60&gt;0,'C9'!T60/'C6'!T60*100,"--")</f>
        <v>0</v>
      </c>
      <c r="U165" s="83" t="str">
        <f>IF('C6'!U60&gt;0,'C9'!U60/'C6'!U60*100,"--")</f>
        <v>--</v>
      </c>
      <c r="V165" s="83">
        <f>IF('C6'!V60&gt;0,'C9'!V60/'C6'!V60*100,"--")</f>
        <v>0.28929604628736744</v>
      </c>
      <c r="W165" s="83">
        <f>IF('C6'!W60&gt;0,'C9'!W60/'C6'!W60*100,"--")</f>
        <v>0</v>
      </c>
      <c r="X165" s="83">
        <f>IF('C6'!X60&gt;0,'C9'!X60/'C6'!X60*100,"--")</f>
        <v>3.4696922382984629E-3</v>
      </c>
      <c r="Y165" s="83">
        <f>IF('C6'!Y60&gt;0,'C9'!Y60/'C6'!Y60*100,"--")</f>
        <v>0</v>
      </c>
      <c r="Z165" s="83">
        <f>IF('C6'!Z60&gt;0,'C9'!Z60/'C6'!Z60*100,"--")</f>
        <v>0</v>
      </c>
      <c r="AA165" s="83">
        <f>IF('C6'!AA60&gt;0,'C9'!AA60/'C6'!AA60*100,"--")</f>
        <v>0</v>
      </c>
      <c r="AB165" s="83">
        <f>IF('C6'!AB60&gt;0,'C9'!AB60/'C6'!AB60*100,"--")</f>
        <v>0</v>
      </c>
      <c r="AC165" s="83">
        <f>IF('C6'!AC60&gt;0,'C9'!AC60/'C6'!AC60*100,"--")</f>
        <v>0</v>
      </c>
      <c r="AD165" s="83">
        <f>IF('C6'!AD60&gt;0,'C9'!AD60/'C6'!AD60*100,"--")</f>
        <v>0</v>
      </c>
      <c r="AE165" s="83">
        <f>IF('C6'!AE60&gt;0,'C9'!AE60/'C6'!AE60*100,"--")</f>
        <v>0</v>
      </c>
      <c r="AF165" s="83">
        <f>IF('C6'!AF60&gt;0,'C9'!AF60/'C6'!AF60*100,"--")</f>
        <v>0</v>
      </c>
      <c r="AG165" s="83">
        <f>IF('C6'!AG60&gt;0,'C9'!AG60/'C6'!AG60*100,"--")</f>
        <v>0</v>
      </c>
      <c r="AH165" s="83">
        <f>IF('C6'!AH60&gt;0,'C9'!AH60/'C6'!AH60*100,"--")</f>
        <v>4.2990958641561466E-2</v>
      </c>
    </row>
    <row r="166" spans="1:34" ht="12" customHeight="1">
      <c r="A166" s="70">
        <v>51</v>
      </c>
      <c r="B166" s="79" t="s">
        <v>151</v>
      </c>
      <c r="C166" s="83">
        <f>IF('C6'!C61&gt;0,'C9'!C61/'C6'!C61*100,"--")</f>
        <v>36.086309523809796</v>
      </c>
      <c r="D166" s="83">
        <f>IF('C6'!D61&gt;0,'C9'!D61/'C6'!D61*100,"--")</f>
        <v>9.0149036713922222</v>
      </c>
      <c r="E166" s="83">
        <f>IF('C6'!E61&gt;0,'C9'!E61/'C6'!E61*100,"--")</f>
        <v>32.415254237288138</v>
      </c>
      <c r="F166" s="83">
        <f>IF('C6'!F61&gt;0,'C9'!F61/'C6'!F61*100,"--")</f>
        <v>36.063829787234042</v>
      </c>
      <c r="G166" s="83" t="str">
        <f>IF('C6'!G61&gt;0,'C9'!G61/'C6'!G61*100,"--")</f>
        <v>--</v>
      </c>
      <c r="H166" s="83">
        <f>IF('C6'!H61&gt;0,'C9'!H61/'C6'!H61*100,"--")</f>
        <v>32.86634118729215</v>
      </c>
      <c r="I166" s="83" t="str">
        <f>IF('C6'!I61&gt;0,'C9'!I61/'C6'!I61*100,"--")</f>
        <v>--</v>
      </c>
      <c r="J166" s="83">
        <f>IF('C6'!J61&gt;0,'C9'!J61/'C6'!J61*100,"--")</f>
        <v>32.811673892354868</v>
      </c>
      <c r="K166" s="83">
        <f>IF('C6'!K61&gt;0,'C9'!K61/'C6'!K61*100,"--")</f>
        <v>31.764705882352938</v>
      </c>
      <c r="L166" s="83">
        <f>IF('C6'!L61&gt;0,'C9'!L61/'C6'!L61*100,"--")</f>
        <v>31.302803270102249</v>
      </c>
      <c r="M166" s="83">
        <f>IF('C6'!M61&gt;0,'C9'!M61/'C6'!M61*100,"--")</f>
        <v>31.175478834090253</v>
      </c>
      <c r="N166" s="83">
        <f>IF('C6'!N61&gt;0,'C9'!N61/'C6'!N61*100,"--")</f>
        <v>27.578202719133415</v>
      </c>
      <c r="O166" s="83">
        <f>IF('C6'!O61&gt;0,'C9'!O61/'C6'!O61*100,"--")</f>
        <v>27.11538461538462</v>
      </c>
      <c r="P166" s="83">
        <f>IF('C6'!P61&gt;0,'C9'!P61/'C6'!P61*100,"--")</f>
        <v>26.13572630398205</v>
      </c>
      <c r="Q166" s="83">
        <f>IF('C6'!Q61&gt;0,'C9'!Q61/'C6'!Q61*100,"--")</f>
        <v>19.785610465116278</v>
      </c>
      <c r="R166" s="83">
        <f>IF('C6'!R61&gt;0,'C9'!R61/'C6'!R61*100,"--")</f>
        <v>32.320644216691072</v>
      </c>
      <c r="S166" s="83">
        <f>IF('C6'!S61&gt;0,'C9'!S61/'C6'!S61*100,"--")</f>
        <v>24.992444847385919</v>
      </c>
      <c r="T166" s="83">
        <f>IF('C6'!T61&gt;0,'C9'!T61/'C6'!T61*100,"--")</f>
        <v>0</v>
      </c>
      <c r="U166" s="83" t="str">
        <f>IF('C6'!U61&gt;0,'C9'!U61/'C6'!U61*100,"--")</f>
        <v>--</v>
      </c>
      <c r="V166" s="83">
        <f>IF('C6'!V61&gt;0,'C9'!V61/'C6'!V61*100,"--")</f>
        <v>1.2411347517730495</v>
      </c>
      <c r="W166" s="83">
        <f>IF('C6'!W61&gt;0,'C9'!W61/'C6'!W61*100,"--")</f>
        <v>13.359750919898103</v>
      </c>
      <c r="X166" s="83">
        <f>IF('C6'!X61&gt;0,'C9'!X61/'C6'!X61*100,"--")</f>
        <v>14.443198804185354</v>
      </c>
      <c r="Y166" s="83">
        <f>IF('C6'!Y61&gt;0,'C9'!Y61/'C6'!Y61*100,"--")</f>
        <v>4.540162980209546</v>
      </c>
      <c r="Z166" s="83">
        <f>IF('C6'!Z61&gt;0,'C9'!Z61/'C6'!Z61*100,"--")</f>
        <v>25</v>
      </c>
      <c r="AA166" s="83">
        <f>IF('C6'!AA61&gt;0,'C9'!AA61/'C6'!AA61*100,"--")</f>
        <v>3.6202823710377405</v>
      </c>
      <c r="AB166" s="83">
        <f>IF('C6'!AB61&gt;0,'C9'!AB61/'C6'!AB61*100,"--")</f>
        <v>0.45610354580703177</v>
      </c>
      <c r="AC166" s="83">
        <f>IF('C6'!AC61&gt;0,'C9'!AC61/'C6'!AC61*100,"--")</f>
        <v>1.0303828998435962</v>
      </c>
      <c r="AD166" s="83">
        <f>IF('C6'!AD61&gt;0,'C9'!AD61/'C6'!AD61*100,"--")</f>
        <v>0</v>
      </c>
      <c r="AE166" s="83">
        <f>IF('C6'!AE61&gt;0,'C9'!AE61/'C6'!AE61*100,"--")</f>
        <v>1.3510941960038059</v>
      </c>
      <c r="AF166" s="83">
        <f>IF('C6'!AF61&gt;0,'C9'!AF61/'C6'!AF61*100,"--")</f>
        <v>0</v>
      </c>
      <c r="AG166" s="83">
        <f>IF('C6'!AG61&gt;0,'C9'!AG61/'C6'!AG61*100,"--")</f>
        <v>0</v>
      </c>
      <c r="AH166" s="83">
        <f>IF('C6'!AH61&gt;0,'C9'!AH61/'C6'!AH61*100,"--")</f>
        <v>11.064874060914468</v>
      </c>
    </row>
    <row r="167" spans="1:34" ht="12" customHeight="1">
      <c r="A167" s="70">
        <v>52</v>
      </c>
      <c r="B167" s="79" t="s">
        <v>152</v>
      </c>
      <c r="C167" s="83">
        <f>IF('C6'!C62&gt;0,'C9'!C62/'C6'!C62*100,"--")</f>
        <v>7.2530982916649167</v>
      </c>
      <c r="D167" s="83">
        <f>IF('C6'!D62&gt;0,'C9'!D62/'C6'!D62*100,"--")</f>
        <v>7.4785898417506242</v>
      </c>
      <c r="E167" s="83">
        <f>IF('C6'!E62&gt;0,'C9'!E62/'C6'!E62*100,"--")</f>
        <v>7.1430999553634367</v>
      </c>
      <c r="F167" s="83">
        <f>IF('C6'!F62&gt;0,'C9'!F62/'C6'!F62*100,"--")</f>
        <v>7.2308659266834763</v>
      </c>
      <c r="G167" s="83">
        <f>IF('C6'!G62&gt;0,'C9'!G62/'C6'!G62*100,"--")</f>
        <v>7.9285311276422226</v>
      </c>
      <c r="H167" s="83">
        <f>IF('C6'!H62&gt;0,'C9'!H62/'C6'!H62*100,"--")</f>
        <v>7.5132597632005362</v>
      </c>
      <c r="I167" s="83">
        <f>IF('C6'!I62&gt;0,'C9'!I62/'C6'!I62*100,"--")</f>
        <v>7.628029691656649</v>
      </c>
      <c r="J167" s="83">
        <f>IF('C6'!J62&gt;0,'C9'!J62/'C6'!J62*100,"--")</f>
        <v>7.6836355771320655</v>
      </c>
      <c r="K167" s="83">
        <f>IF('C6'!K62&gt;0,'C9'!K62/'C6'!K62*100,"--")</f>
        <v>7.5855356523614308</v>
      </c>
      <c r="L167" s="83">
        <f>IF('C6'!L62&gt;0,'C9'!L62/'C6'!L62*100,"--")</f>
        <v>6.9088631715890134</v>
      </c>
      <c r="M167" s="83">
        <f>IF('C6'!M62&gt;0,'C9'!M62/'C6'!M62*100,"--")</f>
        <v>6.1294198902845789</v>
      </c>
      <c r="N167" s="83">
        <f>IF('C6'!N62&gt;0,'C9'!N62/'C6'!N62*100,"--")</f>
        <v>6.4445198757594513</v>
      </c>
      <c r="O167" s="83">
        <f>IF('C6'!O62&gt;0,'C9'!O62/'C6'!O62*100,"--")</f>
        <v>6.8487376419384614</v>
      </c>
      <c r="P167" s="83">
        <f>IF('C6'!P62&gt;0,'C9'!P62/'C6'!P62*100,"--")</f>
        <v>7.0345890637252522</v>
      </c>
      <c r="Q167" s="83">
        <f>IF('C6'!Q62&gt;0,'C9'!Q62/'C6'!Q62*100,"--")</f>
        <v>6.9993761028746242</v>
      </c>
      <c r="R167" s="83">
        <f>IF('C6'!R62&gt;0,'C9'!R62/'C6'!R62*100,"--")</f>
        <v>5.1651845953444289</v>
      </c>
      <c r="S167" s="83">
        <f>IF('C6'!S62&gt;0,'C9'!S62/'C6'!S62*100,"--")</f>
        <v>2.5552107350868183</v>
      </c>
      <c r="T167" s="83">
        <f>IF('C6'!T62&gt;0,'C9'!T62/'C6'!T62*100,"--")</f>
        <v>1.3090988821069398</v>
      </c>
      <c r="U167" s="83">
        <f>IF('C6'!U62&gt;0,'C9'!U62/'C6'!U62*100,"--")</f>
        <v>0.60656434256781266</v>
      </c>
      <c r="V167" s="83">
        <f>IF('C6'!V62&gt;0,'C9'!V62/'C6'!V62*100,"--")</f>
        <v>1.1440939831235739</v>
      </c>
      <c r="W167" s="83">
        <f>IF('C6'!W62&gt;0,'C9'!W62/'C6'!W62*100,"--")</f>
        <v>0.73148112456719949</v>
      </c>
      <c r="X167" s="83">
        <f>IF('C6'!X62&gt;0,'C9'!X62/'C6'!X62*100,"--")</f>
        <v>0.79727226509312588</v>
      </c>
      <c r="Y167" s="83">
        <f>IF('C6'!Y62&gt;0,'C9'!Y62/'C6'!Y62*100,"--")</f>
        <v>1.3983191363936858</v>
      </c>
      <c r="Z167" s="83">
        <f>IF('C6'!Z62&gt;0,'C9'!Z62/'C6'!Z62*100,"--")</f>
        <v>4.2412809232638491</v>
      </c>
      <c r="AA167" s="83">
        <f>IF('C6'!AA62&gt;0,'C9'!AA62/'C6'!AA62*100,"--")</f>
        <v>2.1327132699225237</v>
      </c>
      <c r="AB167" s="83">
        <f>IF('C6'!AB62&gt;0,'C9'!AB62/'C6'!AB62*100,"--")</f>
        <v>3.0061921111356935</v>
      </c>
      <c r="AC167" s="83">
        <f>IF('C6'!AC62&gt;0,'C9'!AC62/'C6'!AC62*100,"--")</f>
        <v>1.681608318172489</v>
      </c>
      <c r="AD167" s="83">
        <f>IF('C6'!AD62&gt;0,'C9'!AD62/'C6'!AD62*100,"--")</f>
        <v>2.2109704942358177</v>
      </c>
      <c r="AE167" s="83">
        <f>IF('C6'!AE62&gt;0,'C9'!AE62/'C6'!AE62*100,"--")</f>
        <v>0.32002557791612368</v>
      </c>
      <c r="AF167" s="83">
        <f>IF('C6'!AF62&gt;0,'C9'!AF62/'C6'!AF62*100,"--")</f>
        <v>0.35478682550372498</v>
      </c>
      <c r="AG167" s="83">
        <f>IF('C6'!AG62&gt;0,'C9'!AG62/'C6'!AG62*100,"--")</f>
        <v>0.47786550934321603</v>
      </c>
      <c r="AH167" s="83">
        <f>IF('C6'!AH62&gt;0,'C9'!AH62/'C6'!AH62*100,"--")</f>
        <v>6.5799964969391223</v>
      </c>
    </row>
    <row r="168" spans="1:34" ht="12" customHeight="1">
      <c r="A168" s="70">
        <v>53</v>
      </c>
      <c r="B168" s="79" t="s">
        <v>153</v>
      </c>
      <c r="C168" s="83" t="str">
        <f>IF('C6'!C63&gt;0,'C9'!C63/'C6'!C63*100,"--")</f>
        <v>--</v>
      </c>
      <c r="D168" s="83">
        <f>IF('C6'!D63&gt;0,'C9'!D63/'C6'!D63*100,"--")</f>
        <v>3.0011778563015312</v>
      </c>
      <c r="E168" s="83">
        <f>IF('C6'!E63&gt;0,'C9'!E63/'C6'!E63*100,"--")</f>
        <v>0</v>
      </c>
      <c r="F168" s="83">
        <f>IF('C6'!F63&gt;0,'C9'!F63/'C6'!F63*100,"--")</f>
        <v>2.9995510494219766</v>
      </c>
      <c r="G168" s="83">
        <f>IF('C6'!G63&gt;0,'C9'!G63/'C6'!G63*100,"--")</f>
        <v>1.9396917929078383</v>
      </c>
      <c r="H168" s="83">
        <f>IF('C6'!H63&gt;0,'C9'!H63/'C6'!H63*100,"--")</f>
        <v>2.1412493788184395</v>
      </c>
      <c r="I168" s="83">
        <f>IF('C6'!I63&gt;0,'C9'!I63/'C6'!I63*100,"--")</f>
        <v>1.1341190048161218</v>
      </c>
      <c r="J168" s="83">
        <f>IF('C6'!J63&gt;0,'C9'!J63/'C6'!J63*100,"--")</f>
        <v>0.23228803716608595</v>
      </c>
      <c r="K168" s="83">
        <f>IF('C6'!K63&gt;0,'C9'!K63/'C6'!K63*100,"--")</f>
        <v>1.651987166668116E-2</v>
      </c>
      <c r="L168" s="83">
        <f>IF('C6'!L63&gt;0,'C9'!L63/'C6'!L63*100,"--")</f>
        <v>0</v>
      </c>
      <c r="M168" s="83">
        <f>IF('C6'!M63&gt;0,'C9'!M63/'C6'!M63*100,"--")</f>
        <v>8.2302268799209887E-3</v>
      </c>
      <c r="N168" s="83">
        <f>IF('C6'!N63&gt;0,'C9'!N63/'C6'!N63*100,"--")</f>
        <v>0.15689829503852726</v>
      </c>
      <c r="O168" s="83">
        <f>IF('C6'!O63&gt;0,'C9'!O63/'C6'!O63*100,"--")</f>
        <v>0.26251364186060228</v>
      </c>
      <c r="P168" s="83">
        <f>IF('C6'!P63&gt;0,'C9'!P63/'C6'!P63*100,"--")</f>
        <v>2.4610336341263334E-2</v>
      </c>
      <c r="Q168" s="83">
        <f>IF('C6'!Q63&gt;0,'C9'!Q63/'C6'!Q63*100,"--")</f>
        <v>0</v>
      </c>
      <c r="R168" s="83">
        <f>IF('C6'!R63&gt;0,'C9'!R63/'C6'!R63*100,"--")</f>
        <v>0</v>
      </c>
      <c r="S168" s="83">
        <f>IF('C6'!S63&gt;0,'C9'!S63/'C6'!S63*100,"--")</f>
        <v>0</v>
      </c>
      <c r="T168" s="83">
        <f>IF('C6'!T63&gt;0,'C9'!T63/'C6'!T63*100,"--")</f>
        <v>0</v>
      </c>
      <c r="U168" s="83">
        <f>IF('C6'!U63&gt;0,'C9'!U63/'C6'!U63*100,"--")</f>
        <v>0</v>
      </c>
      <c r="V168" s="83">
        <f>IF('C6'!V63&gt;0,'C9'!V63/'C6'!V63*100,"--")</f>
        <v>0</v>
      </c>
      <c r="W168" s="83">
        <f>IF('C6'!W63&gt;0,'C9'!W63/'C6'!W63*100,"--")</f>
        <v>0</v>
      </c>
      <c r="X168" s="83">
        <f>IF('C6'!X63&gt;0,'C9'!X63/'C6'!X63*100,"--")</f>
        <v>0</v>
      </c>
      <c r="Y168" s="83">
        <f>IF('C6'!Y63&gt;0,'C9'!Y63/'C6'!Y63*100,"--")</f>
        <v>6.5418089737264594E-3</v>
      </c>
      <c r="Z168" s="83">
        <f>IF('C6'!Z63&gt;0,'C9'!Z63/'C6'!Z63*100,"--")</f>
        <v>0</v>
      </c>
      <c r="AA168" s="83">
        <f>IF('C6'!AA63&gt;0,'C9'!AA63/'C6'!AA63*100,"--")</f>
        <v>3.2085494539205346E-2</v>
      </c>
      <c r="AB168" s="83">
        <f>IF('C6'!AB63&gt;0,'C9'!AB63/'C6'!AB63*100,"--")</f>
        <v>0</v>
      </c>
      <c r="AC168" s="83">
        <f>IF('C6'!AC63&gt;0,'C9'!AC63/'C6'!AC63*100,"--")</f>
        <v>0</v>
      </c>
      <c r="AD168" s="83">
        <f>IF('C6'!AD63&gt;0,'C9'!AD63/'C6'!AD63*100,"--")</f>
        <v>0</v>
      </c>
      <c r="AE168" s="83">
        <f>IF('C6'!AE63&gt;0,'C9'!AE63/'C6'!AE63*100,"--")</f>
        <v>0</v>
      </c>
      <c r="AF168" s="83">
        <f>IF('C6'!AF63&gt;0,'C9'!AF63/'C6'!AF63*100,"--")</f>
        <v>0</v>
      </c>
      <c r="AG168" s="83">
        <f>IF('C6'!AG63&gt;0,'C9'!AG63/'C6'!AG63*100,"--")</f>
        <v>0</v>
      </c>
      <c r="AH168" s="83">
        <f>IF('C6'!AH63&gt;0,'C9'!AH63/'C6'!AH63*100,"--")</f>
        <v>0.16743433598350382</v>
      </c>
    </row>
    <row r="169" spans="1:34" ht="12" customHeight="1">
      <c r="A169" s="70">
        <v>54</v>
      </c>
      <c r="B169" s="79" t="s">
        <v>154</v>
      </c>
      <c r="C169" s="83">
        <f>IF('C6'!C64&gt;0,'C9'!C64/'C6'!C64*100,"--")</f>
        <v>10.037563743250862</v>
      </c>
      <c r="D169" s="83">
        <f>IF('C6'!D64&gt;0,'C9'!D64/'C6'!D64*100,"--")</f>
        <v>10.118376172988947</v>
      </c>
      <c r="E169" s="83">
        <f>IF('C6'!E64&gt;0,'C9'!E64/'C6'!E64*100,"--")</f>
        <v>10.331754954075191</v>
      </c>
      <c r="F169" s="83">
        <f>IF('C6'!F64&gt;0,'C9'!F64/'C6'!F64*100,"--")</f>
        <v>9.9449883697276853</v>
      </c>
      <c r="G169" s="83">
        <f>IF('C6'!G64&gt;0,'C9'!G64/'C6'!G64*100,"--")</f>
        <v>9.5222471389782051</v>
      </c>
      <c r="H169" s="83">
        <f>IF('C6'!H64&gt;0,'C9'!H64/'C6'!H64*100,"--")</f>
        <v>8.9336452700255258</v>
      </c>
      <c r="I169" s="83">
        <f>IF('C6'!I64&gt;0,'C9'!I64/'C6'!I64*100,"--")</f>
        <v>8.9425290340171966</v>
      </c>
      <c r="J169" s="83">
        <f>IF('C6'!J64&gt;0,'C9'!J64/'C6'!J64*100,"--")</f>
        <v>8.8402547363811834</v>
      </c>
      <c r="K169" s="83">
        <f>IF('C6'!K64&gt;0,'C9'!K64/'C6'!K64*100,"--")</f>
        <v>8.1494185344769683</v>
      </c>
      <c r="L169" s="83">
        <f>IF('C6'!L64&gt;0,'C9'!L64/'C6'!L64*100,"--")</f>
        <v>8.1779434703340836</v>
      </c>
      <c r="M169" s="83">
        <f>IF('C6'!M64&gt;0,'C9'!M64/'C6'!M64*100,"--")</f>
        <v>7.6575275905378204</v>
      </c>
      <c r="N169" s="83">
        <f>IF('C6'!N64&gt;0,'C9'!N64/'C6'!N64*100,"--")</f>
        <v>5.0028777926196764</v>
      </c>
      <c r="O169" s="83">
        <f>IF('C6'!O64&gt;0,'C9'!O64/'C6'!O64*100,"--")</f>
        <v>5.0826748094390792</v>
      </c>
      <c r="P169" s="83">
        <f>IF('C6'!P64&gt;0,'C9'!P64/'C6'!P64*100,"--")</f>
        <v>3.6467223363919157</v>
      </c>
      <c r="Q169" s="83">
        <f>IF('C6'!Q64&gt;0,'C9'!Q64/'C6'!Q64*100,"--")</f>
        <v>2.422185851542848</v>
      </c>
      <c r="R169" s="83">
        <f>IF('C6'!R64&gt;0,'C9'!R64/'C6'!R64*100,"--")</f>
        <v>2.2311557099125565</v>
      </c>
      <c r="S169" s="83">
        <f>IF('C6'!S64&gt;0,'C9'!S64/'C6'!S64*100,"--")</f>
        <v>1.051260766932498</v>
      </c>
      <c r="T169" s="83">
        <f>IF('C6'!T64&gt;0,'C9'!T64/'C6'!T64*100,"--")</f>
        <v>0.1641850933833742</v>
      </c>
      <c r="U169" s="83">
        <f>IF('C6'!U64&gt;0,'C9'!U64/'C6'!U64*100,"--")</f>
        <v>0.16924159536133154</v>
      </c>
      <c r="V169" s="83">
        <f>IF('C6'!V64&gt;0,'C9'!V64/'C6'!V64*100,"--")</f>
        <v>0.35898515155047978</v>
      </c>
      <c r="W169" s="83">
        <f>IF('C6'!W64&gt;0,'C9'!W64/'C6'!W64*100,"--")</f>
        <v>0.10460553684310749</v>
      </c>
      <c r="X169" s="83">
        <f>IF('C6'!X64&gt;0,'C9'!X64/'C6'!X64*100,"--")</f>
        <v>0.20178867055390617</v>
      </c>
      <c r="Y169" s="83">
        <f>IF('C6'!Y64&gt;0,'C9'!Y64/'C6'!Y64*100,"--")</f>
        <v>4.5555742252223086E-2</v>
      </c>
      <c r="Z169" s="83">
        <f>IF('C6'!Z64&gt;0,'C9'!Z64/'C6'!Z64*100,"--")</f>
        <v>0.14846463126433071</v>
      </c>
      <c r="AA169" s="83">
        <f>IF('C6'!AA64&gt;0,'C9'!AA64/'C6'!AA64*100,"--")</f>
        <v>0.21394070807000892</v>
      </c>
      <c r="AB169" s="83">
        <f>IF('C6'!AB64&gt;0,'C9'!AB64/'C6'!AB64*100,"--")</f>
        <v>0.15133469543555197</v>
      </c>
      <c r="AC169" s="83">
        <f>IF('C6'!AC64&gt;0,'C9'!AC64/'C6'!AC64*100,"--")</f>
        <v>0.16859510135885028</v>
      </c>
      <c r="AD169" s="83">
        <f>IF('C6'!AD64&gt;0,'C9'!AD64/'C6'!AD64*100,"--")</f>
        <v>0.21870801757675759</v>
      </c>
      <c r="AE169" s="83">
        <f>IF('C6'!AE64&gt;0,'C9'!AE64/'C6'!AE64*100,"--")</f>
        <v>0.1926670335619306</v>
      </c>
      <c r="AF169" s="83">
        <f>IF('C6'!AF64&gt;0,'C9'!AF64/'C6'!AF64*100,"--")</f>
        <v>0.22230687561271686</v>
      </c>
      <c r="AG169" s="83">
        <f>IF('C6'!AG64&gt;0,'C9'!AG64/'C6'!AG64*100,"--")</f>
        <v>0.10815360576482966</v>
      </c>
      <c r="AH169" s="83">
        <f>IF('C6'!AH64&gt;0,'C9'!AH64/'C6'!AH64*100,"--")</f>
        <v>4.2031482912910629</v>
      </c>
    </row>
    <row r="170" spans="1:34" ht="12" customHeight="1">
      <c r="A170" s="70">
        <v>55</v>
      </c>
      <c r="B170" s="79" t="s">
        <v>155</v>
      </c>
      <c r="C170" s="83">
        <f>IF('C6'!C65&gt;0,'C9'!C65/'C6'!C65*100,"--")</f>
        <v>15.283500172302208</v>
      </c>
      <c r="D170" s="83">
        <f>IF('C6'!D65&gt;0,'C9'!D65/'C6'!D65*100,"--")</f>
        <v>15.626132845921076</v>
      </c>
      <c r="E170" s="83">
        <f>IF('C6'!E65&gt;0,'C9'!E65/'C6'!E65*100,"--")</f>
        <v>16.05171731111734</v>
      </c>
      <c r="F170" s="83">
        <f>IF('C6'!F65&gt;0,'C9'!F65/'C6'!F65*100,"--")</f>
        <v>16.666493785156693</v>
      </c>
      <c r="G170" s="83">
        <f>IF('C6'!G65&gt;0,'C9'!G65/'C6'!G65*100,"--")</f>
        <v>15.608614761820483</v>
      </c>
      <c r="H170" s="83">
        <f>IF('C6'!H65&gt;0,'C9'!H65/'C6'!H65*100,"--")</f>
        <v>15.75186930563024</v>
      </c>
      <c r="I170" s="83">
        <f>IF('C6'!I65&gt;0,'C9'!I65/'C6'!I65*100,"--")</f>
        <v>15.839087100422352</v>
      </c>
      <c r="J170" s="83">
        <f>IF('C6'!J65&gt;0,'C9'!J65/'C6'!J65*100,"--")</f>
        <v>14.923119024187187</v>
      </c>
      <c r="K170" s="83">
        <f>IF('C6'!K65&gt;0,'C9'!K65/'C6'!K65*100,"--")</f>
        <v>14.283574572304209</v>
      </c>
      <c r="L170" s="83">
        <f>IF('C6'!L65&gt;0,'C9'!L65/'C6'!L65*100,"--")</f>
        <v>13.402329290272519</v>
      </c>
      <c r="M170" s="83">
        <f>IF('C6'!M65&gt;0,'C9'!M65/'C6'!M65*100,"--")</f>
        <v>8.3409377909281144</v>
      </c>
      <c r="N170" s="83">
        <f>IF('C6'!N65&gt;0,'C9'!N65/'C6'!N65*100,"--")</f>
        <v>7.7564467015699492</v>
      </c>
      <c r="O170" s="83">
        <f>IF('C6'!O65&gt;0,'C9'!O65/'C6'!O65*100,"--")</f>
        <v>13.221471932337495</v>
      </c>
      <c r="P170" s="83">
        <f>IF('C6'!P65&gt;0,'C9'!P65/'C6'!P65*100,"--")</f>
        <v>14.245748702357144</v>
      </c>
      <c r="Q170" s="83">
        <f>IF('C6'!Q65&gt;0,'C9'!Q65/'C6'!Q65*100,"--")</f>
        <v>11.950372261562586</v>
      </c>
      <c r="R170" s="83">
        <f>IF('C6'!R65&gt;0,'C9'!R65/'C6'!R65*100,"--")</f>
        <v>13.585700693217346</v>
      </c>
      <c r="S170" s="83">
        <f>IF('C6'!S65&gt;0,'C9'!S65/'C6'!S65*100,"--")</f>
        <v>1.9135515548281505</v>
      </c>
      <c r="T170" s="83">
        <f>IF('C6'!T65&gt;0,'C9'!T65/'C6'!T65*100,"--")</f>
        <v>9.5605301275064281E-2</v>
      </c>
      <c r="U170" s="83">
        <f>IF('C6'!U65&gt;0,'C9'!U65/'C6'!U65*100,"--")</f>
        <v>0.44191473916731522</v>
      </c>
      <c r="V170" s="83">
        <f>IF('C6'!V65&gt;0,'C9'!V65/'C6'!V65*100,"--")</f>
        <v>0.32386296261507874</v>
      </c>
      <c r="W170" s="83">
        <f>IF('C6'!W65&gt;0,'C9'!W65/'C6'!W65*100,"--")</f>
        <v>0.2651181074303226</v>
      </c>
      <c r="X170" s="83">
        <f>IF('C6'!X65&gt;0,'C9'!X65/'C6'!X65*100,"--")</f>
        <v>0.35476660054523629</v>
      </c>
      <c r="Y170" s="83">
        <f>IF('C6'!Y65&gt;0,'C9'!Y65/'C6'!Y65*100,"--")</f>
        <v>0.30965415848386141</v>
      </c>
      <c r="Z170" s="83">
        <f>IF('C6'!Z65&gt;0,'C9'!Z65/'C6'!Z65*100,"--")</f>
        <v>0.3942362924799373</v>
      </c>
      <c r="AA170" s="83">
        <f>IF('C6'!AA65&gt;0,'C9'!AA65/'C6'!AA65*100,"--")</f>
        <v>0.1874601712558544</v>
      </c>
      <c r="AB170" s="83">
        <f>IF('C6'!AB65&gt;0,'C9'!AB65/'C6'!AB65*100,"--")</f>
        <v>0.29939350197587589</v>
      </c>
      <c r="AC170" s="83">
        <f>IF('C6'!AC65&gt;0,'C9'!AC65/'C6'!AC65*100,"--")</f>
        <v>0.18776233262579997</v>
      </c>
      <c r="AD170" s="83">
        <f>IF('C6'!AD65&gt;0,'C9'!AD65/'C6'!AD65*100,"--")</f>
        <v>0.1254842893644679</v>
      </c>
      <c r="AE170" s="83">
        <f>IF('C6'!AE65&gt;0,'C9'!AE65/'C6'!AE65*100,"--")</f>
        <v>8.2516347749462871E-2</v>
      </c>
      <c r="AF170" s="83">
        <f>IF('C6'!AF65&gt;0,'C9'!AF65/'C6'!AF65*100,"--")</f>
        <v>0.28006682870154825</v>
      </c>
      <c r="AG170" s="83">
        <f>IF('C6'!AG65&gt;0,'C9'!AG65/'C6'!AG65*100,"--")</f>
        <v>0.30795599855323752</v>
      </c>
      <c r="AH170" s="83">
        <f>IF('C6'!AH65&gt;0,'C9'!AH65/'C6'!AH65*100,"--")</f>
        <v>2.5521565377230342</v>
      </c>
    </row>
    <row r="171" spans="1:34" ht="12" customHeight="1">
      <c r="A171" s="70">
        <v>56</v>
      </c>
      <c r="B171" s="79" t="s">
        <v>156</v>
      </c>
      <c r="C171" s="83">
        <f>IF('C6'!C66&gt;0,'C9'!C66/'C6'!C66*100,"--")</f>
        <v>9.8260535046580362</v>
      </c>
      <c r="D171" s="83">
        <f>IF('C6'!D66&gt;0,'C9'!D66/'C6'!D66*100,"--")</f>
        <v>8.468886020472489</v>
      </c>
      <c r="E171" s="83">
        <f>IF('C6'!E66&gt;0,'C9'!E66/'C6'!E66*100,"--")</f>
        <v>7.2035248029362275</v>
      </c>
      <c r="F171" s="83">
        <f>IF('C6'!F66&gt;0,'C9'!F66/'C6'!F66*100,"--")</f>
        <v>6.5962658044004554</v>
      </c>
      <c r="G171" s="83">
        <f>IF('C6'!G66&gt;0,'C9'!G66/'C6'!G66*100,"--")</f>
        <v>6.3910702420990564</v>
      </c>
      <c r="H171" s="83">
        <f>IF('C6'!H66&gt;0,'C9'!H66/'C6'!H66*100,"--")</f>
        <v>5.8397505874394868</v>
      </c>
      <c r="I171" s="83">
        <f>IF('C6'!I66&gt;0,'C9'!I66/'C6'!I66*100,"--")</f>
        <v>4.1726797319790077</v>
      </c>
      <c r="J171" s="83">
        <f>IF('C6'!J66&gt;0,'C9'!J66/'C6'!J66*100,"--")</f>
        <v>4.9322708502790311</v>
      </c>
      <c r="K171" s="83">
        <f>IF('C6'!K66&gt;0,'C9'!K66/'C6'!K66*100,"--")</f>
        <v>5.7040216178728542</v>
      </c>
      <c r="L171" s="83">
        <f>IF('C6'!L66&gt;0,'C9'!L66/'C6'!L66*100,"--")</f>
        <v>7.0240977604640848</v>
      </c>
      <c r="M171" s="83">
        <f>IF('C6'!M66&gt;0,'C9'!M66/'C6'!M66*100,"--")</f>
        <v>5.3872486193341889</v>
      </c>
      <c r="N171" s="83">
        <f>IF('C6'!N66&gt;0,'C9'!N66/'C6'!N66*100,"--")</f>
        <v>5.5306139779771843</v>
      </c>
      <c r="O171" s="83">
        <f>IF('C6'!O66&gt;0,'C9'!O66/'C6'!O66*100,"--")</f>
        <v>5.1408521518577057</v>
      </c>
      <c r="P171" s="83">
        <f>IF('C6'!P66&gt;0,'C9'!P66/'C6'!P66*100,"--")</f>
        <v>4.5463564384280275</v>
      </c>
      <c r="Q171" s="83">
        <f>IF('C6'!Q66&gt;0,'C9'!Q66/'C6'!Q66*100,"--")</f>
        <v>4.9670680326740708</v>
      </c>
      <c r="R171" s="83">
        <f>IF('C6'!R66&gt;0,'C9'!R66/'C6'!R66*100,"--")</f>
        <v>4.7037591596086461</v>
      </c>
      <c r="S171" s="83">
        <f>IF('C6'!S66&gt;0,'C9'!S66/'C6'!S66*100,"--")</f>
        <v>4.058469109583732</v>
      </c>
      <c r="T171" s="83">
        <f>IF('C6'!T66&gt;0,'C9'!T66/'C6'!T66*100,"--")</f>
        <v>2.4928630640164724</v>
      </c>
      <c r="U171" s="83">
        <f>IF('C6'!U66&gt;0,'C9'!U66/'C6'!U66*100,"--")</f>
        <v>1.8989729021761277</v>
      </c>
      <c r="V171" s="83">
        <f>IF('C6'!V66&gt;0,'C9'!V66/'C6'!V66*100,"--")</f>
        <v>0.39713796852152955</v>
      </c>
      <c r="W171" s="83">
        <f>IF('C6'!W66&gt;0,'C9'!W66/'C6'!W66*100,"--")</f>
        <v>7.2820094180655145E-2</v>
      </c>
      <c r="X171" s="83">
        <f>IF('C6'!X66&gt;0,'C9'!X66/'C6'!X66*100,"--")</f>
        <v>6.3165977276163535E-2</v>
      </c>
      <c r="Y171" s="83">
        <f>IF('C6'!Y66&gt;0,'C9'!Y66/'C6'!Y66*100,"--")</f>
        <v>4.9470440792901998E-2</v>
      </c>
      <c r="Z171" s="83">
        <f>IF('C6'!Z66&gt;0,'C9'!Z66/'C6'!Z66*100,"--")</f>
        <v>0.30736138456827744</v>
      </c>
      <c r="AA171" s="83">
        <f>IF('C6'!AA66&gt;0,'C9'!AA66/'C6'!AA66*100,"--")</f>
        <v>0.24181741060536754</v>
      </c>
      <c r="AB171" s="83">
        <f>IF('C6'!AB66&gt;0,'C9'!AB66/'C6'!AB66*100,"--")</f>
        <v>0.16870319249278057</v>
      </c>
      <c r="AC171" s="83">
        <f>IF('C6'!AC66&gt;0,'C9'!AC66/'C6'!AC66*100,"--")</f>
        <v>0.29784207151106001</v>
      </c>
      <c r="AD171" s="83">
        <f>IF('C6'!AD66&gt;0,'C9'!AD66/'C6'!AD66*100,"--")</f>
        <v>0.1812317855061201</v>
      </c>
      <c r="AE171" s="83">
        <f>IF('C6'!AE66&gt;0,'C9'!AE66/'C6'!AE66*100,"--")</f>
        <v>0.26790967099606272</v>
      </c>
      <c r="AF171" s="83">
        <f>IF('C6'!AF66&gt;0,'C9'!AF66/'C6'!AF66*100,"--")</f>
        <v>0.31726993562899175</v>
      </c>
      <c r="AG171" s="83">
        <f>IF('C6'!AG66&gt;0,'C9'!AG66/'C6'!AG66*100,"--")</f>
        <v>0.94610746166997906</v>
      </c>
      <c r="AH171" s="83">
        <f>IF('C6'!AH66&gt;0,'C9'!AH66/'C6'!AH66*100,"--")</f>
        <v>2.7130083915267043</v>
      </c>
    </row>
    <row r="172" spans="1:34" ht="12" customHeight="1">
      <c r="A172" s="70">
        <v>57</v>
      </c>
      <c r="B172" s="79" t="s">
        <v>157</v>
      </c>
      <c r="C172" s="83">
        <f>IF('C6'!C67&gt;0,'C9'!C67/'C6'!C67*100,"--")</f>
        <v>5.1243614272470861</v>
      </c>
      <c r="D172" s="83">
        <f>IF('C6'!D67&gt;0,'C9'!D67/'C6'!D67*100,"--")</f>
        <v>4.8173078847475264</v>
      </c>
      <c r="E172" s="83">
        <f>IF('C6'!E67&gt;0,'C9'!E67/'C6'!E67*100,"--")</f>
        <v>4.8834987210239778</v>
      </c>
      <c r="F172" s="83">
        <f>IF('C6'!F67&gt;0,'C9'!F67/'C6'!F67*100,"--")</f>
        <v>4.8151756580692027</v>
      </c>
      <c r="G172" s="83">
        <f>IF('C6'!G67&gt;0,'C9'!G67/'C6'!G67*100,"--")</f>
        <v>4.720846538545711</v>
      </c>
      <c r="H172" s="83">
        <f>IF('C6'!H67&gt;0,'C9'!H67/'C6'!H67*100,"--")</f>
        <v>5.0699707880505631</v>
      </c>
      <c r="I172" s="83">
        <f>IF('C6'!I67&gt;0,'C9'!I67/'C6'!I67*100,"--")</f>
        <v>3.5319249587004671</v>
      </c>
      <c r="J172" s="83">
        <f>IF('C6'!J67&gt;0,'C9'!J67/'C6'!J67*100,"--")</f>
        <v>1.8958069936524755</v>
      </c>
      <c r="K172" s="83">
        <f>IF('C6'!K67&gt;0,'C9'!K67/'C6'!K67*100,"--")</f>
        <v>2.6668136261501041</v>
      </c>
      <c r="L172" s="83">
        <f>IF('C6'!L67&gt;0,'C9'!L67/'C6'!L67*100,"--")</f>
        <v>1.9661115608659594</v>
      </c>
      <c r="M172" s="83">
        <f>IF('C6'!M67&gt;0,'C9'!M67/'C6'!M67*100,"--")</f>
        <v>1.1257755723351841</v>
      </c>
      <c r="N172" s="83">
        <f>IF('C6'!N67&gt;0,'C9'!N67/'C6'!N67*100,"--")</f>
        <v>0.10651917752924434</v>
      </c>
      <c r="O172" s="83">
        <f>IF('C6'!O67&gt;0,'C9'!O67/'C6'!O67*100,"--")</f>
        <v>0.3465084916346059</v>
      </c>
      <c r="P172" s="83">
        <f>IF('C6'!P67&gt;0,'C9'!P67/'C6'!P67*100,"--")</f>
        <v>0.2418940876337799</v>
      </c>
      <c r="Q172" s="83">
        <f>IF('C6'!Q67&gt;0,'C9'!Q67/'C6'!Q67*100,"--")</f>
        <v>6.8068841464603735E-2</v>
      </c>
      <c r="R172" s="83">
        <f>IF('C6'!R67&gt;0,'C9'!R67/'C6'!R67*100,"--")</f>
        <v>0.37206705699482584</v>
      </c>
      <c r="S172" s="83">
        <f>IF('C6'!S67&gt;0,'C9'!S67/'C6'!S67*100,"--")</f>
        <v>1.6696054155023066</v>
      </c>
      <c r="T172" s="83">
        <f>IF('C6'!T67&gt;0,'C9'!T67/'C6'!T67*100,"--")</f>
        <v>1.0359772226462345</v>
      </c>
      <c r="U172" s="83">
        <f>IF('C6'!U67&gt;0,'C9'!U67/'C6'!U67*100,"--")</f>
        <v>6.8375497353450696E-3</v>
      </c>
      <c r="V172" s="83">
        <f>IF('C6'!V67&gt;0,'C9'!V67/'C6'!V67*100,"--")</f>
        <v>2.2845438232795726E-2</v>
      </c>
      <c r="W172" s="83">
        <f>IF('C6'!W67&gt;0,'C9'!W67/'C6'!W67*100,"--")</f>
        <v>2.7925749565927548E-2</v>
      </c>
      <c r="X172" s="83">
        <f>IF('C6'!X67&gt;0,'C9'!X67/'C6'!X67*100,"--")</f>
        <v>5.8401050920189955E-2</v>
      </c>
      <c r="Y172" s="83">
        <f>IF('C6'!Y67&gt;0,'C9'!Y67/'C6'!Y67*100,"--")</f>
        <v>5.1982688650040992E-2</v>
      </c>
      <c r="Z172" s="83">
        <f>IF('C6'!Z67&gt;0,'C9'!Z67/'C6'!Z67*100,"--")</f>
        <v>4.3522270216788499E-2</v>
      </c>
      <c r="AA172" s="83">
        <f>IF('C6'!AA67&gt;0,'C9'!AA67/'C6'!AA67*100,"--")</f>
        <v>0.21062792991547538</v>
      </c>
      <c r="AB172" s="83">
        <f>IF('C6'!AB67&gt;0,'C9'!AB67/'C6'!AB67*100,"--")</f>
        <v>0.57727238597931829</v>
      </c>
      <c r="AC172" s="83">
        <f>IF('C6'!AC67&gt;0,'C9'!AC67/'C6'!AC67*100,"--")</f>
        <v>2.6718762218946143E-2</v>
      </c>
      <c r="AD172" s="83">
        <f>IF('C6'!AD67&gt;0,'C9'!AD67/'C6'!AD67*100,"--")</f>
        <v>0.12263991533488078</v>
      </c>
      <c r="AE172" s="83">
        <f>IF('C6'!AE67&gt;0,'C9'!AE67/'C6'!AE67*100,"--")</f>
        <v>7.4632298164535288E-2</v>
      </c>
      <c r="AF172" s="83">
        <f>IF('C6'!AF67&gt;0,'C9'!AF67/'C6'!AF67*100,"--")</f>
        <v>0.16642860478560739</v>
      </c>
      <c r="AG172" s="83">
        <f>IF('C6'!AG67&gt;0,'C9'!AG67/'C6'!AG67*100,"--")</f>
        <v>0.12320475505599596</v>
      </c>
      <c r="AH172" s="83">
        <f>IF('C6'!AH67&gt;0,'C9'!AH67/'C6'!AH67*100,"--")</f>
        <v>0.81541185501412006</v>
      </c>
    </row>
    <row r="173" spans="1:34" ht="12" customHeight="1">
      <c r="A173" s="70">
        <v>58</v>
      </c>
      <c r="B173" s="79" t="s">
        <v>158</v>
      </c>
      <c r="C173" s="83">
        <f>IF('C6'!C68&gt;0,'C9'!C68/'C6'!C68*100,"--")</f>
        <v>7.942121970698576</v>
      </c>
      <c r="D173" s="83">
        <f>IF('C6'!D68&gt;0,'C9'!D68/'C6'!D68*100,"--")</f>
        <v>1.5523008847029582</v>
      </c>
      <c r="E173" s="83">
        <f>IF('C6'!E68&gt;0,'C9'!E68/'C6'!E68*100,"--")</f>
        <v>0.45711991624322523</v>
      </c>
      <c r="F173" s="83">
        <f>IF('C6'!F68&gt;0,'C9'!F68/'C6'!F68*100,"--")</f>
        <v>9.8155803569221032</v>
      </c>
      <c r="G173" s="83">
        <f>IF('C6'!G68&gt;0,'C9'!G68/'C6'!G68*100,"--")</f>
        <v>10.513180511862304</v>
      </c>
      <c r="H173" s="83">
        <f>IF('C6'!H68&gt;0,'C9'!H68/'C6'!H68*100,"--")</f>
        <v>9.0240143790731402</v>
      </c>
      <c r="I173" s="83">
        <f>IF('C6'!I68&gt;0,'C9'!I68/'C6'!I68*100,"--")</f>
        <v>9.1452790277415552</v>
      </c>
      <c r="J173" s="83">
        <f>IF('C6'!J68&gt;0,'C9'!J68/'C6'!J68*100,"--")</f>
        <v>7.7649358146980525</v>
      </c>
      <c r="K173" s="83">
        <f>IF('C6'!K68&gt;0,'C9'!K68/'C6'!K68*100,"--")</f>
        <v>7.2541614997085588</v>
      </c>
      <c r="L173" s="83">
        <f>IF('C6'!L68&gt;0,'C9'!L68/'C6'!L68*100,"--")</f>
        <v>6.9893328585527801</v>
      </c>
      <c r="M173" s="83">
        <f>IF('C6'!M68&gt;0,'C9'!M68/'C6'!M68*100,"--")</f>
        <v>6.8625003285064796</v>
      </c>
      <c r="N173" s="83">
        <f>IF('C6'!N68&gt;0,'C9'!N68/'C6'!N68*100,"--")</f>
        <v>4.3488847092090328</v>
      </c>
      <c r="O173" s="83">
        <f>IF('C6'!O68&gt;0,'C9'!O68/'C6'!O68*100,"--")</f>
        <v>2.2996618078917432</v>
      </c>
      <c r="P173" s="83">
        <f>IF('C6'!P68&gt;0,'C9'!P68/'C6'!P68*100,"--")</f>
        <v>2.5527878110372288</v>
      </c>
      <c r="Q173" s="83">
        <f>IF('C6'!Q68&gt;0,'C9'!Q68/'C6'!Q68*100,"--")</f>
        <v>3.2800910423304943</v>
      </c>
      <c r="R173" s="83">
        <f>IF('C6'!R68&gt;0,'C9'!R68/'C6'!R68*100,"--")</f>
        <v>3.9135635633319938</v>
      </c>
      <c r="S173" s="83">
        <f>IF('C6'!S68&gt;0,'C9'!S68/'C6'!S68*100,"--")</f>
        <v>2.6683887900596743</v>
      </c>
      <c r="T173" s="83">
        <f>IF('C6'!T68&gt;0,'C9'!T68/'C6'!T68*100,"--")</f>
        <v>0.88948791817134565</v>
      </c>
      <c r="U173" s="83">
        <f>IF('C6'!U68&gt;0,'C9'!U68/'C6'!U68*100,"--")</f>
        <v>0.72854306518221812</v>
      </c>
      <c r="V173" s="83">
        <f>IF('C6'!V68&gt;0,'C9'!V68/'C6'!V68*100,"--")</f>
        <v>0.78420913806746573</v>
      </c>
      <c r="W173" s="83">
        <f>IF('C6'!W68&gt;0,'C9'!W68/'C6'!W68*100,"--")</f>
        <v>1.7239500508836769</v>
      </c>
      <c r="X173" s="83">
        <f>IF('C6'!X68&gt;0,'C9'!X68/'C6'!X68*100,"--")</f>
        <v>2.0633782686225848</v>
      </c>
      <c r="Y173" s="83">
        <f>IF('C6'!Y68&gt;0,'C9'!Y68/'C6'!Y68*100,"--")</f>
        <v>2.6353654654182113</v>
      </c>
      <c r="Z173" s="83">
        <f>IF('C6'!Z68&gt;0,'C9'!Z68/'C6'!Z68*100,"--")</f>
        <v>3.7404885049812679</v>
      </c>
      <c r="AA173" s="83">
        <f>IF('C6'!AA68&gt;0,'C9'!AA68/'C6'!AA68*100,"--")</f>
        <v>2.0158307011732624</v>
      </c>
      <c r="AB173" s="83">
        <f>IF('C6'!AB68&gt;0,'C9'!AB68/'C6'!AB68*100,"--")</f>
        <v>3.235986879660655</v>
      </c>
      <c r="AC173" s="83">
        <f>IF('C6'!AC68&gt;0,'C9'!AC68/'C6'!AC68*100,"--")</f>
        <v>3.6833218636595522</v>
      </c>
      <c r="AD173" s="83">
        <f>IF('C6'!AD68&gt;0,'C9'!AD68/'C6'!AD68*100,"--")</f>
        <v>3.5457645524054455</v>
      </c>
      <c r="AE173" s="83">
        <f>IF('C6'!AE68&gt;0,'C9'!AE68/'C6'!AE68*100,"--")</f>
        <v>3.1193987979359186</v>
      </c>
      <c r="AF173" s="83">
        <f>IF('C6'!AF68&gt;0,'C9'!AF68/'C6'!AF68*100,"--")</f>
        <v>3.3341318060108134</v>
      </c>
      <c r="AG173" s="83">
        <f>IF('C6'!AG68&gt;0,'C9'!AG68/'C6'!AG68*100,"--")</f>
        <v>2.1946599703442264</v>
      </c>
      <c r="AH173" s="83">
        <f>IF('C6'!AH68&gt;0,'C9'!AH68/'C6'!AH68*100,"--")</f>
        <v>4.161565398370775</v>
      </c>
    </row>
    <row r="174" spans="1:34" ht="12" customHeight="1">
      <c r="A174" s="70">
        <v>59</v>
      </c>
      <c r="B174" s="79" t="s">
        <v>159</v>
      </c>
      <c r="C174" s="83">
        <f>IF('C6'!C69&gt;0,'C9'!C69/'C6'!C69*100,"--")</f>
        <v>9.7085030593877089E-2</v>
      </c>
      <c r="D174" s="83">
        <f>IF('C6'!D69&gt;0,'C9'!D69/'C6'!D69*100,"--")</f>
        <v>0</v>
      </c>
      <c r="E174" s="83">
        <f>IF('C6'!E69&gt;0,'C9'!E69/'C6'!E69*100,"--")</f>
        <v>1.1154364119378304E-2</v>
      </c>
      <c r="F174" s="83">
        <f>IF('C6'!F69&gt;0,'C9'!F69/'C6'!F69*100,"--")</f>
        <v>6.7758373214569039</v>
      </c>
      <c r="G174" s="83">
        <f>IF('C6'!G69&gt;0,'C9'!G69/'C6'!G69*100,"--")</f>
        <v>7.9740989778905105</v>
      </c>
      <c r="H174" s="83">
        <f>IF('C6'!H69&gt;0,'C9'!H69/'C6'!H69*100,"--")</f>
        <v>8.0672541770392439</v>
      </c>
      <c r="I174" s="83">
        <f>IF('C6'!I69&gt;0,'C9'!I69/'C6'!I69*100,"--")</f>
        <v>8.2272404079229471</v>
      </c>
      <c r="J174" s="83">
        <f>IF('C6'!J69&gt;0,'C9'!J69/'C6'!J69*100,"--")</f>
        <v>6.1190628661957955</v>
      </c>
      <c r="K174" s="83">
        <f>IF('C6'!K69&gt;0,'C9'!K69/'C6'!K69*100,"--")</f>
        <v>6.0875526053191029</v>
      </c>
      <c r="L174" s="83">
        <f>IF('C6'!L69&gt;0,'C9'!L69/'C6'!L69*100,"--")</f>
        <v>5.383003556373323</v>
      </c>
      <c r="M174" s="83">
        <f>IF('C6'!M69&gt;0,'C9'!M69/'C6'!M69*100,"--")</f>
        <v>7.2796792585705896</v>
      </c>
      <c r="N174" s="83">
        <f>IF('C6'!N69&gt;0,'C9'!N69/'C6'!N69*100,"--")</f>
        <v>7.38294926962398</v>
      </c>
      <c r="O174" s="83">
        <f>IF('C6'!O69&gt;0,'C9'!O69/'C6'!O69*100,"--")</f>
        <v>0.16249632028260227</v>
      </c>
      <c r="P174" s="83">
        <f>IF('C6'!P69&gt;0,'C9'!P69/'C6'!P69*100,"--")</f>
        <v>2.6967398877259297</v>
      </c>
      <c r="Q174" s="83">
        <f>IF('C6'!Q69&gt;0,'C9'!Q69/'C6'!Q69*100,"--")</f>
        <v>1.492303408259346</v>
      </c>
      <c r="R174" s="83">
        <f>IF('C6'!R69&gt;0,'C9'!R69/'C6'!R69*100,"--")</f>
        <v>3.1161274040253986</v>
      </c>
      <c r="S174" s="83">
        <f>IF('C6'!S69&gt;0,'C9'!S69/'C6'!S69*100,"--")</f>
        <v>2.0818332356081335</v>
      </c>
      <c r="T174" s="83">
        <f>IF('C6'!T69&gt;0,'C9'!T69/'C6'!T69*100,"--")</f>
        <v>0.76392334774698134</v>
      </c>
      <c r="U174" s="83">
        <f>IF('C6'!U69&gt;0,'C9'!U69/'C6'!U69*100,"--")</f>
        <v>0.25121685460769416</v>
      </c>
      <c r="V174" s="83">
        <f>IF('C6'!V69&gt;0,'C9'!V69/'C6'!V69*100,"--")</f>
        <v>0.28694130216972857</v>
      </c>
      <c r="W174" s="83">
        <f>IF('C6'!W69&gt;0,'C9'!W69/'C6'!W69*100,"--")</f>
        <v>1.3943190788787478</v>
      </c>
      <c r="X174" s="83">
        <f>IF('C6'!X69&gt;0,'C9'!X69/'C6'!X69*100,"--")</f>
        <v>1.3038501202955159</v>
      </c>
      <c r="Y174" s="83">
        <f>IF('C6'!Y69&gt;0,'C9'!Y69/'C6'!Y69*100,"--")</f>
        <v>5.2154163137988013E-2</v>
      </c>
      <c r="Z174" s="83">
        <f>IF('C6'!Z69&gt;0,'C9'!Z69/'C6'!Z69*100,"--")</f>
        <v>1.3812713769535734</v>
      </c>
      <c r="AA174" s="83">
        <f>IF('C6'!AA69&gt;0,'C9'!AA69/'C6'!AA69*100,"--")</f>
        <v>1.8545658928186475</v>
      </c>
      <c r="AB174" s="83">
        <f>IF('C6'!AB69&gt;0,'C9'!AB69/'C6'!AB69*100,"--")</f>
        <v>2.2998230915392215</v>
      </c>
      <c r="AC174" s="83">
        <f>IF('C6'!AC69&gt;0,'C9'!AC69/'C6'!AC69*100,"--")</f>
        <v>2.0184808893163106</v>
      </c>
      <c r="AD174" s="83">
        <f>IF('C6'!AD69&gt;0,'C9'!AD69/'C6'!AD69*100,"--")</f>
        <v>1.0606582544833645</v>
      </c>
      <c r="AE174" s="83">
        <f>IF('C6'!AE69&gt;0,'C9'!AE69/'C6'!AE69*100,"--")</f>
        <v>1.7792493313438316</v>
      </c>
      <c r="AF174" s="83">
        <f>IF('C6'!AF69&gt;0,'C9'!AF69/'C6'!AF69*100,"--")</f>
        <v>1.0035416546906255</v>
      </c>
      <c r="AG174" s="83">
        <f>IF('C6'!AG69&gt;0,'C9'!AG69/'C6'!AG69*100,"--")</f>
        <v>0.74430381821385116</v>
      </c>
      <c r="AH174" s="83">
        <f>IF('C6'!AH69&gt;0,'C9'!AH69/'C6'!AH69*100,"--")</f>
        <v>1.7576059297346531</v>
      </c>
    </row>
    <row r="175" spans="1:34" ht="12" customHeight="1">
      <c r="A175" s="70">
        <v>60</v>
      </c>
      <c r="B175" s="79" t="s">
        <v>160</v>
      </c>
      <c r="C175" s="83">
        <f>IF('C6'!C70&gt;0,'C9'!C70/'C6'!C70*100,"--")</f>
        <v>13.691964198780985</v>
      </c>
      <c r="D175" s="83">
        <f>IF('C6'!D70&gt;0,'C9'!D70/'C6'!D70*100,"--")</f>
        <v>13.734314221343638</v>
      </c>
      <c r="E175" s="83">
        <f>IF('C6'!E70&gt;0,'C9'!E70/'C6'!E70*100,"--")</f>
        <v>13.691996773696562</v>
      </c>
      <c r="F175" s="83">
        <f>IF('C6'!F70&gt;0,'C9'!F70/'C6'!F70*100,"--")</f>
        <v>13.790075660794768</v>
      </c>
      <c r="G175" s="83">
        <f>IF('C6'!G70&gt;0,'C9'!G70/'C6'!G70*100,"--")</f>
        <v>13.944439021959699</v>
      </c>
      <c r="H175" s="83">
        <f>IF('C6'!H70&gt;0,'C9'!H70/'C6'!H70*100,"--")</f>
        <v>13.223779594195575</v>
      </c>
      <c r="I175" s="83">
        <f>IF('C6'!I70&gt;0,'C9'!I70/'C6'!I70*100,"--")</f>
        <v>12.940463282117381</v>
      </c>
      <c r="J175" s="83">
        <f>IF('C6'!J70&gt;0,'C9'!J70/'C6'!J70*100,"--")</f>
        <v>11.745432858308744</v>
      </c>
      <c r="K175" s="83">
        <f>IF('C6'!K70&gt;0,'C9'!K70/'C6'!K70*100,"--")</f>
        <v>11.874107955604496</v>
      </c>
      <c r="L175" s="83">
        <f>IF('C6'!L70&gt;0,'C9'!L70/'C6'!L70*100,"--")</f>
        <v>11.09186280490408</v>
      </c>
      <c r="M175" s="83">
        <f>IF('C6'!M70&gt;0,'C9'!M70/'C6'!M70*100,"--")</f>
        <v>10.450887526089387</v>
      </c>
      <c r="N175" s="83">
        <f>IF('C6'!N70&gt;0,'C9'!N70/'C6'!N70*100,"--")</f>
        <v>10.331203721543449</v>
      </c>
      <c r="O175" s="83">
        <f>IF('C6'!O70&gt;0,'C9'!O70/'C6'!O70*100,"--")</f>
        <v>10.963060999898783</v>
      </c>
      <c r="P175" s="83">
        <f>IF('C6'!P70&gt;0,'C9'!P70/'C6'!P70*100,"--")</f>
        <v>10.55871486239691</v>
      </c>
      <c r="Q175" s="83">
        <f>IF('C6'!Q70&gt;0,'C9'!Q70/'C6'!Q70*100,"--")</f>
        <v>9.4021742556862495</v>
      </c>
      <c r="R175" s="83">
        <f>IF('C6'!R70&gt;0,'C9'!R70/'C6'!R70*100,"--")</f>
        <v>8.6648139422833772</v>
      </c>
      <c r="S175" s="83">
        <f>IF('C6'!S70&gt;0,'C9'!S70/'C6'!S70*100,"--")</f>
        <v>6.3633601701351958</v>
      </c>
      <c r="T175" s="83">
        <f>IF('C6'!T70&gt;0,'C9'!T70/'C6'!T70*100,"--")</f>
        <v>2.4024232568005734</v>
      </c>
      <c r="U175" s="83">
        <f>IF('C6'!U70&gt;0,'C9'!U70/'C6'!U70*100,"--")</f>
        <v>2.5934609427811099</v>
      </c>
      <c r="V175" s="83">
        <f>IF('C6'!V70&gt;0,'C9'!V70/'C6'!V70*100,"--")</f>
        <v>2.282198335311584</v>
      </c>
      <c r="W175" s="83">
        <f>IF('C6'!W70&gt;0,'C9'!W70/'C6'!W70*100,"--")</f>
        <v>2.2829978436490825</v>
      </c>
      <c r="X175" s="83">
        <f>IF('C6'!X70&gt;0,'C9'!X70/'C6'!X70*100,"--")</f>
        <v>1.2821973571430423</v>
      </c>
      <c r="Y175" s="83">
        <f>IF('C6'!Y70&gt;0,'C9'!Y70/'C6'!Y70*100,"--")</f>
        <v>1.3141211710301728</v>
      </c>
      <c r="Z175" s="83">
        <f>IF('C6'!Z70&gt;0,'C9'!Z70/'C6'!Z70*100,"--")</f>
        <v>2.86151396450486</v>
      </c>
      <c r="AA175" s="83">
        <f>IF('C6'!AA70&gt;0,'C9'!AA70/'C6'!AA70*100,"--")</f>
        <v>2.3322896990084363</v>
      </c>
      <c r="AB175" s="83">
        <f>IF('C6'!AB70&gt;0,'C9'!AB70/'C6'!AB70*100,"--")</f>
        <v>2.2403401059196999</v>
      </c>
      <c r="AC175" s="83">
        <f>IF('C6'!AC70&gt;0,'C9'!AC70/'C6'!AC70*100,"--")</f>
        <v>1.3330824125248328</v>
      </c>
      <c r="AD175" s="83">
        <f>IF('C6'!AD70&gt;0,'C9'!AD70/'C6'!AD70*100,"--")</f>
        <v>0.87409789133936555</v>
      </c>
      <c r="AE175" s="83">
        <f>IF('C6'!AE70&gt;0,'C9'!AE70/'C6'!AE70*100,"--")</f>
        <v>0.99963169204898894</v>
      </c>
      <c r="AF175" s="83">
        <f>IF('C6'!AF70&gt;0,'C9'!AF70/'C6'!AF70*100,"--")</f>
        <v>1.5914130154233233</v>
      </c>
      <c r="AG175" s="83">
        <f>IF('C6'!AG70&gt;0,'C9'!AG70/'C6'!AG70*100,"--")</f>
        <v>2.0041323654577656</v>
      </c>
      <c r="AH175" s="83">
        <f>IF('C6'!AH70&gt;0,'C9'!AH70/'C6'!AH70*100,"--")</f>
        <v>8.7762312021900524</v>
      </c>
    </row>
    <row r="176" spans="1:34" ht="12" customHeight="1">
      <c r="A176" s="70">
        <v>61</v>
      </c>
      <c r="B176" s="79" t="s">
        <v>161</v>
      </c>
      <c r="C176" s="83">
        <f>IF('C6'!C71&gt;0,'C9'!C71/'C6'!C71*100,"--")</f>
        <v>23.142926815195725</v>
      </c>
      <c r="D176" s="83">
        <f>IF('C6'!D71&gt;0,'C9'!D71/'C6'!D71*100,"--")</f>
        <v>21.799702533927494</v>
      </c>
      <c r="E176" s="83">
        <f>IF('C6'!E71&gt;0,'C9'!E71/'C6'!E71*100,"--")</f>
        <v>14.095573469162392</v>
      </c>
      <c r="F176" s="83">
        <f>IF('C6'!F71&gt;0,'C9'!F71/'C6'!F71*100,"--")</f>
        <v>10.900154370848036</v>
      </c>
      <c r="G176" s="83">
        <f>IF('C6'!G71&gt;0,'C9'!G71/'C6'!G71*100,"--")</f>
        <v>10.386456825296403</v>
      </c>
      <c r="H176" s="83">
        <f>IF('C6'!H71&gt;0,'C9'!H71/'C6'!H71*100,"--")</f>
        <v>9.2051523958749328</v>
      </c>
      <c r="I176" s="83">
        <f>IF('C6'!I71&gt;0,'C9'!I71/'C6'!I71*100,"--")</f>
        <v>8.2997356298946521</v>
      </c>
      <c r="J176" s="83">
        <f>IF('C6'!J71&gt;0,'C9'!J71/'C6'!J71*100,"--")</f>
        <v>7.8786953149316385</v>
      </c>
      <c r="K176" s="83">
        <f>IF('C6'!K71&gt;0,'C9'!K71/'C6'!K71*100,"--")</f>
        <v>8.0167650073734009</v>
      </c>
      <c r="L176" s="83">
        <f>IF('C6'!L71&gt;0,'C9'!L71/'C6'!L71*100,"--")</f>
        <v>8.18592982141109</v>
      </c>
      <c r="M176" s="83">
        <f>IF('C6'!M71&gt;0,'C9'!M71/'C6'!M71*100,"--")</f>
        <v>9.0489799637733626</v>
      </c>
      <c r="N176" s="83">
        <f>IF('C6'!N71&gt;0,'C9'!N71/'C6'!N71*100,"--")</f>
        <v>6.2694340693540278</v>
      </c>
      <c r="O176" s="83">
        <f>IF('C6'!O71&gt;0,'C9'!O71/'C6'!O71*100,"--")</f>
        <v>6.0830946816237876</v>
      </c>
      <c r="P176" s="83">
        <f>IF('C6'!P71&gt;0,'C9'!P71/'C6'!P71*100,"--")</f>
        <v>5.9685162208452605</v>
      </c>
      <c r="Q176" s="83">
        <f>IF('C6'!Q71&gt;0,'C9'!Q71/'C6'!Q71*100,"--")</f>
        <v>5.9930407757446877</v>
      </c>
      <c r="R176" s="83">
        <f>IF('C6'!R71&gt;0,'C9'!R71/'C6'!R71*100,"--")</f>
        <v>5.5048872595064342</v>
      </c>
      <c r="S176" s="83">
        <f>IF('C6'!S71&gt;0,'C9'!S71/'C6'!S71*100,"--")</f>
        <v>5.7222135832234029</v>
      </c>
      <c r="T176" s="83">
        <f>IF('C6'!T71&gt;0,'C9'!T71/'C6'!T71*100,"--")</f>
        <v>4.0459943359577215</v>
      </c>
      <c r="U176" s="83">
        <f>IF('C6'!U71&gt;0,'C9'!U71/'C6'!U71*100,"--")</f>
        <v>2.9934870661133348</v>
      </c>
      <c r="V176" s="83">
        <f>IF('C6'!V71&gt;0,'C9'!V71/'C6'!V71*100,"--")</f>
        <v>2.5266543287212428</v>
      </c>
      <c r="W176" s="83">
        <f>IF('C6'!W71&gt;0,'C9'!W71/'C6'!W71*100,"--")</f>
        <v>2.3989374780565011</v>
      </c>
      <c r="X176" s="83">
        <f>IF('C6'!X71&gt;0,'C9'!X71/'C6'!X71*100,"--")</f>
        <v>2.0315412834309456</v>
      </c>
      <c r="Y176" s="83">
        <f>IF('C6'!Y71&gt;0,'C9'!Y71/'C6'!Y71*100,"--")</f>
        <v>2.1253702026823666</v>
      </c>
      <c r="Z176" s="83">
        <f>IF('C6'!Z71&gt;0,'C9'!Z71/'C6'!Z71*100,"--")</f>
        <v>2.312267145568661</v>
      </c>
      <c r="AA176" s="83">
        <f>IF('C6'!AA71&gt;0,'C9'!AA71/'C6'!AA71*100,"--")</f>
        <v>2.0067580734682764</v>
      </c>
      <c r="AB176" s="83">
        <f>IF('C6'!AB71&gt;0,'C9'!AB71/'C6'!AB71*100,"--")</f>
        <v>2.6149955903169997</v>
      </c>
      <c r="AC176" s="83">
        <f>IF('C6'!AC71&gt;0,'C9'!AC71/'C6'!AC71*100,"--")</f>
        <v>2.5310709631407744</v>
      </c>
      <c r="AD176" s="83">
        <f>IF('C6'!AD71&gt;0,'C9'!AD71/'C6'!AD71*100,"--")</f>
        <v>2.3360451499730961</v>
      </c>
      <c r="AE176" s="83">
        <f>IF('C6'!AE71&gt;0,'C9'!AE71/'C6'!AE71*100,"--")</f>
        <v>2.3807811331972859</v>
      </c>
      <c r="AF176" s="83">
        <f>IF('C6'!AF71&gt;0,'C9'!AF71/'C6'!AF71*100,"--")</f>
        <v>2.2003736782306675</v>
      </c>
      <c r="AG176" s="83">
        <f>IF('C6'!AG71&gt;0,'C9'!AG71/'C6'!AG71*100,"--")</f>
        <v>2.3659051595447314</v>
      </c>
      <c r="AH176" s="83">
        <f>IF('C6'!AH71&gt;0,'C9'!AH71/'C6'!AH71*100,"--")</f>
        <v>4.2105818787394744</v>
      </c>
    </row>
    <row r="177" spans="1:34" ht="12" customHeight="1">
      <c r="A177" s="70">
        <v>62</v>
      </c>
      <c r="B177" s="79" t="s">
        <v>162</v>
      </c>
      <c r="C177" s="83">
        <f>IF('C6'!C72&gt;0,'C9'!C72/'C6'!C72*100,"--")</f>
        <v>20.379093613177325</v>
      </c>
      <c r="D177" s="83">
        <f>IF('C6'!D72&gt;0,'C9'!D72/'C6'!D72*100,"--")</f>
        <v>20.234754317609006</v>
      </c>
      <c r="E177" s="83">
        <f>IF('C6'!E72&gt;0,'C9'!E72/'C6'!E72*100,"--")</f>
        <v>12.852463097797557</v>
      </c>
      <c r="F177" s="83">
        <f>IF('C6'!F72&gt;0,'C9'!F72/'C6'!F72*100,"--")</f>
        <v>9.4029012922682256</v>
      </c>
      <c r="G177" s="83">
        <f>IF('C6'!G72&gt;0,'C9'!G72/'C6'!G72*100,"--")</f>
        <v>9.6109775058788305</v>
      </c>
      <c r="H177" s="83">
        <f>IF('C6'!H72&gt;0,'C9'!H72/'C6'!H72*100,"--")</f>
        <v>9.3993124641077923</v>
      </c>
      <c r="I177" s="83">
        <f>IF('C6'!I72&gt;0,'C9'!I72/'C6'!I72*100,"--")</f>
        <v>9.7320986884956699</v>
      </c>
      <c r="J177" s="83">
        <f>IF('C6'!J72&gt;0,'C9'!J72/'C6'!J72*100,"--")</f>
        <v>9.9360367234330429</v>
      </c>
      <c r="K177" s="83">
        <f>IF('C6'!K72&gt;0,'C9'!K72/'C6'!K72*100,"--")</f>
        <v>10.218826836035651</v>
      </c>
      <c r="L177" s="83">
        <f>IF('C6'!L72&gt;0,'C9'!L72/'C6'!L72*100,"--")</f>
        <v>10.404169172952065</v>
      </c>
      <c r="M177" s="83">
        <f>IF('C6'!M72&gt;0,'C9'!M72/'C6'!M72*100,"--")</f>
        <v>11.265706769675287</v>
      </c>
      <c r="N177" s="83">
        <f>IF('C6'!N72&gt;0,'C9'!N72/'C6'!N72*100,"--")</f>
        <v>7.7904928256871191</v>
      </c>
      <c r="O177" s="83">
        <f>IF('C6'!O72&gt;0,'C9'!O72/'C6'!O72*100,"--")</f>
        <v>5.907537427961838</v>
      </c>
      <c r="P177" s="83">
        <f>IF('C6'!P72&gt;0,'C9'!P72/'C6'!P72*100,"--")</f>
        <v>6.1226207984918863</v>
      </c>
      <c r="Q177" s="83">
        <f>IF('C6'!Q72&gt;0,'C9'!Q72/'C6'!Q72*100,"--")</f>
        <v>6.0489153514591827</v>
      </c>
      <c r="R177" s="83">
        <f>IF('C6'!R72&gt;0,'C9'!R72/'C6'!R72*100,"--")</f>
        <v>5.3402884632250043</v>
      </c>
      <c r="S177" s="83">
        <f>IF('C6'!S72&gt;0,'C9'!S72/'C6'!S72*100,"--")</f>
        <v>5.7246086549329709</v>
      </c>
      <c r="T177" s="83">
        <f>IF('C6'!T72&gt;0,'C9'!T72/'C6'!T72*100,"--")</f>
        <v>2.9014628104820344</v>
      </c>
      <c r="U177" s="83">
        <f>IF('C6'!U72&gt;0,'C9'!U72/'C6'!U72*100,"--")</f>
        <v>2.173955526639527</v>
      </c>
      <c r="V177" s="83">
        <f>IF('C6'!V72&gt;0,'C9'!V72/'C6'!V72*100,"--")</f>
        <v>1.4736697309876197</v>
      </c>
      <c r="W177" s="83">
        <f>IF('C6'!W72&gt;0,'C9'!W72/'C6'!W72*100,"--")</f>
        <v>1.4612886253135373</v>
      </c>
      <c r="X177" s="83">
        <f>IF('C6'!X72&gt;0,'C9'!X72/'C6'!X72*100,"--")</f>
        <v>1.466873425698612</v>
      </c>
      <c r="Y177" s="83">
        <f>IF('C6'!Y72&gt;0,'C9'!Y72/'C6'!Y72*100,"--")</f>
        <v>1.5199482573514738</v>
      </c>
      <c r="Z177" s="83">
        <f>IF('C6'!Z72&gt;0,'C9'!Z72/'C6'!Z72*100,"--")</f>
        <v>1.5715830029404145</v>
      </c>
      <c r="AA177" s="83">
        <f>IF('C6'!AA72&gt;0,'C9'!AA72/'C6'!AA72*100,"--")</f>
        <v>1.401293945229928</v>
      </c>
      <c r="AB177" s="83">
        <f>IF('C6'!AB72&gt;0,'C9'!AB72/'C6'!AB72*100,"--")</f>
        <v>1.7346142419900339</v>
      </c>
      <c r="AC177" s="83">
        <f>IF('C6'!AC72&gt;0,'C9'!AC72/'C6'!AC72*100,"--")</f>
        <v>1.4838334438265033</v>
      </c>
      <c r="AD177" s="83">
        <f>IF('C6'!AD72&gt;0,'C9'!AD72/'C6'!AD72*100,"--")</f>
        <v>1.4213038335772983</v>
      </c>
      <c r="AE177" s="83">
        <f>IF('C6'!AE72&gt;0,'C9'!AE72/'C6'!AE72*100,"--")</f>
        <v>1.3485103199053978</v>
      </c>
      <c r="AF177" s="83">
        <f>IF('C6'!AF72&gt;0,'C9'!AF72/'C6'!AF72*100,"--")</f>
        <v>1.0582693518139832</v>
      </c>
      <c r="AG177" s="83">
        <f>IF('C6'!AG72&gt;0,'C9'!AG72/'C6'!AG72*100,"--")</f>
        <v>1.1563665045725873</v>
      </c>
      <c r="AH177" s="83">
        <f>IF('C6'!AH72&gt;0,'C9'!AH72/'C6'!AH72*100,"--")</f>
        <v>6.1563117236433715</v>
      </c>
    </row>
    <row r="178" spans="1:34" ht="12" customHeight="1">
      <c r="A178" s="70">
        <v>63</v>
      </c>
      <c r="B178" s="79" t="s">
        <v>163</v>
      </c>
      <c r="C178" s="83">
        <f>IF('C6'!C73&gt;0,'C9'!C73/'C6'!C73*100,"--")</f>
        <v>9.9216291380812116</v>
      </c>
      <c r="D178" s="83">
        <f>IF('C6'!D73&gt;0,'C9'!D73/'C6'!D73*100,"--")</f>
        <v>8.6815094026783886</v>
      </c>
      <c r="E178" s="83">
        <f>IF('C6'!E73&gt;0,'C9'!E73/'C6'!E73*100,"--")</f>
        <v>7.4102347633972441</v>
      </c>
      <c r="F178" s="83">
        <f>IF('C6'!F73&gt;0,'C9'!F73/'C6'!F73*100,"--")</f>
        <v>6.397704911737538</v>
      </c>
      <c r="G178" s="83">
        <f>IF('C6'!G73&gt;0,'C9'!G73/'C6'!G73*100,"--")</f>
        <v>6.8198770560301689</v>
      </c>
      <c r="H178" s="83">
        <f>IF('C6'!H73&gt;0,'C9'!H73/'C6'!H73*100,"--")</f>
        <v>6.7541288268894508</v>
      </c>
      <c r="I178" s="83">
        <f>IF('C6'!I73&gt;0,'C9'!I73/'C6'!I73*100,"--")</f>
        <v>7.0637631587928098</v>
      </c>
      <c r="J178" s="83">
        <f>IF('C6'!J73&gt;0,'C9'!J73/'C6'!J73*100,"--")</f>
        <v>5.8904464485026402</v>
      </c>
      <c r="K178" s="83">
        <f>IF('C6'!K73&gt;0,'C9'!K73/'C6'!K73*100,"--")</f>
        <v>5.6902489506355591</v>
      </c>
      <c r="L178" s="83">
        <f>IF('C6'!L73&gt;0,'C9'!L73/'C6'!L73*100,"--")</f>
        <v>5.4761913287194037</v>
      </c>
      <c r="M178" s="83">
        <f>IF('C6'!M73&gt;0,'C9'!M73/'C6'!M73*100,"--")</f>
        <v>5.7727878040002754</v>
      </c>
      <c r="N178" s="83">
        <f>IF('C6'!N73&gt;0,'C9'!N73/'C6'!N73*100,"--")</f>
        <v>5.1121881025939686</v>
      </c>
      <c r="O178" s="83">
        <f>IF('C6'!O73&gt;0,'C9'!O73/'C6'!O73*100,"--")</f>
        <v>5.1627621780455168</v>
      </c>
      <c r="P178" s="83">
        <f>IF('C6'!P73&gt;0,'C9'!P73/'C6'!P73*100,"--")</f>
        <v>5.8303133219286511</v>
      </c>
      <c r="Q178" s="83">
        <f>IF('C6'!Q73&gt;0,'C9'!Q73/'C6'!Q73*100,"--")</f>
        <v>5.4405335585747148</v>
      </c>
      <c r="R178" s="83">
        <f>IF('C6'!R73&gt;0,'C9'!R73/'C6'!R73*100,"--")</f>
        <v>4.7933303170539086</v>
      </c>
      <c r="S178" s="83">
        <f>IF('C6'!S73&gt;0,'C9'!S73/'C6'!S73*100,"--")</f>
        <v>2.8286595046322387</v>
      </c>
      <c r="T178" s="83">
        <f>IF('C6'!T73&gt;0,'C9'!T73/'C6'!T73*100,"--")</f>
        <v>1.1885375213499623</v>
      </c>
      <c r="U178" s="83">
        <f>IF('C6'!U73&gt;0,'C9'!U73/'C6'!U73*100,"--")</f>
        <v>0.61674502408948051</v>
      </c>
      <c r="V178" s="83">
        <f>IF('C6'!V73&gt;0,'C9'!V73/'C6'!V73*100,"--")</f>
        <v>0.75295308122715943</v>
      </c>
      <c r="W178" s="83">
        <f>IF('C6'!W73&gt;0,'C9'!W73/'C6'!W73*100,"--")</f>
        <v>0.61257313942197233</v>
      </c>
      <c r="X178" s="83">
        <f>IF('C6'!X73&gt;0,'C9'!X73/'C6'!X73*100,"--")</f>
        <v>0.97685130132477493</v>
      </c>
      <c r="Y178" s="83">
        <f>IF('C6'!Y73&gt;0,'C9'!Y73/'C6'!Y73*100,"--")</f>
        <v>1.1027010463234592</v>
      </c>
      <c r="Z178" s="83">
        <f>IF('C6'!Z73&gt;0,'C9'!Z73/'C6'!Z73*100,"--")</f>
        <v>1.1322892627248595</v>
      </c>
      <c r="AA178" s="83">
        <f>IF('C6'!AA73&gt;0,'C9'!AA73/'C6'!AA73*100,"--")</f>
        <v>0.43442891380294746</v>
      </c>
      <c r="AB178" s="83">
        <f>IF('C6'!AB73&gt;0,'C9'!AB73/'C6'!AB73*100,"--")</f>
        <v>0.43105828990881079</v>
      </c>
      <c r="AC178" s="83">
        <f>IF('C6'!AC73&gt;0,'C9'!AC73/'C6'!AC73*100,"--")</f>
        <v>0.55993364723353711</v>
      </c>
      <c r="AD178" s="83">
        <f>IF('C6'!AD73&gt;0,'C9'!AD73/'C6'!AD73*100,"--")</f>
        <v>0.62428414410341515</v>
      </c>
      <c r="AE178" s="83">
        <f>IF('C6'!AE73&gt;0,'C9'!AE73/'C6'!AE73*100,"--")</f>
        <v>0.42951777298864557</v>
      </c>
      <c r="AF178" s="83">
        <f>IF('C6'!AF73&gt;0,'C9'!AF73/'C6'!AF73*100,"--")</f>
        <v>0.40800477703556792</v>
      </c>
      <c r="AG178" s="83">
        <f>IF('C6'!AG73&gt;0,'C9'!AG73/'C6'!AG73*100,"--")</f>
        <v>0.78142782814747369</v>
      </c>
      <c r="AH178" s="83">
        <f>IF('C6'!AH73&gt;0,'C9'!AH73/'C6'!AH73*100,"--")</f>
        <v>2.098418392297472</v>
      </c>
    </row>
    <row r="179" spans="1:34" ht="12" customHeight="1">
      <c r="A179" s="70">
        <v>64</v>
      </c>
      <c r="B179" s="79" t="s">
        <v>164</v>
      </c>
      <c r="C179" s="83">
        <f>IF('C6'!C74&gt;0,'C9'!C74/'C6'!C74*100,"--")</f>
        <v>7.3580510227510292</v>
      </c>
      <c r="D179" s="83">
        <f>IF('C6'!D74&gt;0,'C9'!D74/'C6'!D74*100,"--")</f>
        <v>7.5659756535963307</v>
      </c>
      <c r="E179" s="83">
        <f>IF('C6'!E74&gt;0,'C9'!E74/'C6'!E74*100,"--")</f>
        <v>7.0202790817341851</v>
      </c>
      <c r="F179" s="83">
        <f>IF('C6'!F74&gt;0,'C9'!F74/'C6'!F74*100,"--")</f>
        <v>5.0820563724761261</v>
      </c>
      <c r="G179" s="83">
        <f>IF('C6'!G74&gt;0,'C9'!G74/'C6'!G74*100,"--")</f>
        <v>4.4877030467156871</v>
      </c>
      <c r="H179" s="83">
        <f>IF('C6'!H74&gt;0,'C9'!H74/'C6'!H74*100,"--")</f>
        <v>3.5165963708484695</v>
      </c>
      <c r="I179" s="83">
        <f>IF('C6'!I74&gt;0,'C9'!I74/'C6'!I74*100,"--")</f>
        <v>3.5800377559659196</v>
      </c>
      <c r="J179" s="83">
        <f>IF('C6'!J74&gt;0,'C9'!J74/'C6'!J74*100,"--")</f>
        <v>3.0079651242038636</v>
      </c>
      <c r="K179" s="83">
        <f>IF('C6'!K74&gt;0,'C9'!K74/'C6'!K74*100,"--")</f>
        <v>2.5215327032206654</v>
      </c>
      <c r="L179" s="83">
        <f>IF('C6'!L74&gt;0,'C9'!L74/'C6'!L74*100,"--")</f>
        <v>4.7065335800028949</v>
      </c>
      <c r="M179" s="83">
        <f>IF('C6'!M74&gt;0,'C9'!M74/'C6'!M74*100,"--")</f>
        <v>5.500440309006164</v>
      </c>
      <c r="N179" s="83">
        <f>IF('C6'!N74&gt;0,'C9'!N74/'C6'!N74*100,"--")</f>
        <v>4.7977163801560065</v>
      </c>
      <c r="O179" s="83">
        <f>IF('C6'!O74&gt;0,'C9'!O74/'C6'!O74*100,"--")</f>
        <v>1.1581088658398675</v>
      </c>
      <c r="P179" s="83">
        <f>IF('C6'!P74&gt;0,'C9'!P74/'C6'!P74*100,"--")</f>
        <v>0.50298886214336669</v>
      </c>
      <c r="Q179" s="83">
        <f>IF('C6'!Q74&gt;0,'C9'!Q74/'C6'!Q74*100,"--")</f>
        <v>0.71497950399557264</v>
      </c>
      <c r="R179" s="83">
        <f>IF('C6'!R74&gt;0,'C9'!R74/'C6'!R74*100,"--")</f>
        <v>0.42888860521732791</v>
      </c>
      <c r="S179" s="83">
        <f>IF('C6'!S74&gt;0,'C9'!S74/'C6'!S74*100,"--")</f>
        <v>0.50690234976615367</v>
      </c>
      <c r="T179" s="83">
        <f>IF('C6'!T74&gt;0,'C9'!T74/'C6'!T74*100,"--")</f>
        <v>0.43946376331168158</v>
      </c>
      <c r="U179" s="83">
        <f>IF('C6'!U74&gt;0,'C9'!U74/'C6'!U74*100,"--")</f>
        <v>0.36065949000597802</v>
      </c>
      <c r="V179" s="83">
        <f>IF('C6'!V74&gt;0,'C9'!V74/'C6'!V74*100,"--")</f>
        <v>0.35906652271052908</v>
      </c>
      <c r="W179" s="83">
        <f>IF('C6'!W74&gt;0,'C9'!W74/'C6'!W74*100,"--")</f>
        <v>0.60859672205960269</v>
      </c>
      <c r="X179" s="83">
        <f>IF('C6'!X74&gt;0,'C9'!X74/'C6'!X74*100,"--")</f>
        <v>0.37122116974067099</v>
      </c>
      <c r="Y179" s="83">
        <f>IF('C6'!Y74&gt;0,'C9'!Y74/'C6'!Y74*100,"--")</f>
        <v>0.11723815161993881</v>
      </c>
      <c r="Z179" s="83">
        <f>IF('C6'!Z74&gt;0,'C9'!Z74/'C6'!Z74*100,"--")</f>
        <v>0.97360060011316785</v>
      </c>
      <c r="AA179" s="83">
        <f>IF('C6'!AA74&gt;0,'C9'!AA74/'C6'!AA74*100,"--")</f>
        <v>0.30518147728801964</v>
      </c>
      <c r="AB179" s="83">
        <f>IF('C6'!AB74&gt;0,'C9'!AB74/'C6'!AB74*100,"--")</f>
        <v>0.16864527268372465</v>
      </c>
      <c r="AC179" s="83">
        <f>IF('C6'!AC74&gt;0,'C9'!AC74/'C6'!AC74*100,"--")</f>
        <v>0.19505259852834603</v>
      </c>
      <c r="AD179" s="83">
        <f>IF('C6'!AD74&gt;0,'C9'!AD74/'C6'!AD74*100,"--")</f>
        <v>0.47648497432798509</v>
      </c>
      <c r="AE179" s="83">
        <f>IF('C6'!AE74&gt;0,'C9'!AE74/'C6'!AE74*100,"--")</f>
        <v>0.59287360451136806</v>
      </c>
      <c r="AF179" s="83">
        <f>IF('C6'!AF74&gt;0,'C9'!AF74/'C6'!AF74*100,"--")</f>
        <v>0.36483862825735869</v>
      </c>
      <c r="AG179" s="83">
        <f>IF('C6'!AG74&gt;0,'C9'!AG74/'C6'!AG74*100,"--")</f>
        <v>1.4833760683539361</v>
      </c>
      <c r="AH179" s="83">
        <f>IF('C6'!AH74&gt;0,'C9'!AH74/'C6'!AH74*100,"--")</f>
        <v>1.7742080188823495</v>
      </c>
    </row>
    <row r="180" spans="1:34" ht="12" customHeight="1">
      <c r="A180" s="70">
        <v>65</v>
      </c>
      <c r="B180" s="79" t="s">
        <v>165</v>
      </c>
      <c r="C180" s="83">
        <f>IF('C6'!C75&gt;0,'C9'!C75/'C6'!C75*100,"--")</f>
        <v>7.1598284470780804</v>
      </c>
      <c r="D180" s="83">
        <f>IF('C6'!D75&gt;0,'C9'!D75/'C6'!D75*100,"--")</f>
        <v>8.0847116980881601</v>
      </c>
      <c r="E180" s="83">
        <f>IF('C6'!E75&gt;0,'C9'!E75/'C6'!E75*100,"--")</f>
        <v>8.1522645882986389</v>
      </c>
      <c r="F180" s="83">
        <f>IF('C6'!F75&gt;0,'C9'!F75/'C6'!F75*100,"--")</f>
        <v>7.294529659154918</v>
      </c>
      <c r="G180" s="83">
        <f>IF('C6'!G75&gt;0,'C9'!G75/'C6'!G75*100,"--")</f>
        <v>7.3730071893055831</v>
      </c>
      <c r="H180" s="83">
        <f>IF('C6'!H75&gt;0,'C9'!H75/'C6'!H75*100,"--")</f>
        <v>7.0429421256713471</v>
      </c>
      <c r="I180" s="83">
        <f>IF('C6'!I75&gt;0,'C9'!I75/'C6'!I75*100,"--")</f>
        <v>6.3061973904289133</v>
      </c>
      <c r="J180" s="83">
        <f>IF('C6'!J75&gt;0,'C9'!J75/'C6'!J75*100,"--")</f>
        <v>5.7381864627717993</v>
      </c>
      <c r="K180" s="83">
        <f>IF('C6'!K75&gt;0,'C9'!K75/'C6'!K75*100,"--")</f>
        <v>6.8294127535801277</v>
      </c>
      <c r="L180" s="83">
        <f>IF('C6'!L75&gt;0,'C9'!L75/'C6'!L75*100,"--")</f>
        <v>4.2388104108603724</v>
      </c>
      <c r="M180" s="83">
        <f>IF('C6'!M75&gt;0,'C9'!M75/'C6'!M75*100,"--")</f>
        <v>3.850573598583356</v>
      </c>
      <c r="N180" s="83">
        <f>IF('C6'!N75&gt;0,'C9'!N75/'C6'!N75*100,"--")</f>
        <v>4.034444490207866</v>
      </c>
      <c r="O180" s="83">
        <f>IF('C6'!O75&gt;0,'C9'!O75/'C6'!O75*100,"--")</f>
        <v>1.810715229546312</v>
      </c>
      <c r="P180" s="83">
        <f>IF('C6'!P75&gt;0,'C9'!P75/'C6'!P75*100,"--")</f>
        <v>0.52752770624842393</v>
      </c>
      <c r="Q180" s="83">
        <f>IF('C6'!Q75&gt;0,'C9'!Q75/'C6'!Q75*100,"--")</f>
        <v>0.82050928545054913</v>
      </c>
      <c r="R180" s="83">
        <f>IF('C6'!R75&gt;0,'C9'!R75/'C6'!R75*100,"--")</f>
        <v>0.74021897885828525</v>
      </c>
      <c r="S180" s="83">
        <f>IF('C6'!S75&gt;0,'C9'!S75/'C6'!S75*100,"--")</f>
        <v>0.41522514878213096</v>
      </c>
      <c r="T180" s="83">
        <f>IF('C6'!T75&gt;0,'C9'!T75/'C6'!T75*100,"--")</f>
        <v>0.60270815643665743</v>
      </c>
      <c r="U180" s="83">
        <f>IF('C6'!U75&gt;0,'C9'!U75/'C6'!U75*100,"--")</f>
        <v>0.46261494013112736</v>
      </c>
      <c r="V180" s="83">
        <f>IF('C6'!V75&gt;0,'C9'!V75/'C6'!V75*100,"--")</f>
        <v>0.23027728628955685</v>
      </c>
      <c r="W180" s="83">
        <f>IF('C6'!W75&gt;0,'C9'!W75/'C6'!W75*100,"--")</f>
        <v>0.25550629273175052</v>
      </c>
      <c r="X180" s="83">
        <f>IF('C6'!X75&gt;0,'C9'!X75/'C6'!X75*100,"--")</f>
        <v>0.29534312625813963</v>
      </c>
      <c r="Y180" s="83">
        <f>IF('C6'!Y75&gt;0,'C9'!Y75/'C6'!Y75*100,"--")</f>
        <v>0.36376282407924337</v>
      </c>
      <c r="Z180" s="83">
        <f>IF('C6'!Z75&gt;0,'C9'!Z75/'C6'!Z75*100,"--")</f>
        <v>0.42711604999589348</v>
      </c>
      <c r="AA180" s="83">
        <f>IF('C6'!AA75&gt;0,'C9'!AA75/'C6'!AA75*100,"--")</f>
        <v>0.40700718011844778</v>
      </c>
      <c r="AB180" s="83">
        <f>IF('C6'!AB75&gt;0,'C9'!AB75/'C6'!AB75*100,"--")</f>
        <v>0.41024690728412105</v>
      </c>
      <c r="AC180" s="83">
        <f>IF('C6'!AC75&gt;0,'C9'!AC75/'C6'!AC75*100,"--")</f>
        <v>0.36005084979494367</v>
      </c>
      <c r="AD180" s="83">
        <f>IF('C6'!AD75&gt;0,'C9'!AD75/'C6'!AD75*100,"--")</f>
        <v>0.31764444437439615</v>
      </c>
      <c r="AE180" s="83">
        <f>IF('C6'!AE75&gt;0,'C9'!AE75/'C6'!AE75*100,"--")</f>
        <v>0.25324017087828543</v>
      </c>
      <c r="AF180" s="83">
        <f>IF('C6'!AF75&gt;0,'C9'!AF75/'C6'!AF75*100,"--")</f>
        <v>0.27087817671568482</v>
      </c>
      <c r="AG180" s="83">
        <f>IF('C6'!AG75&gt;0,'C9'!AG75/'C6'!AG75*100,"--")</f>
        <v>0.39502469454684919</v>
      </c>
      <c r="AH180" s="83">
        <f>IF('C6'!AH75&gt;0,'C9'!AH75/'C6'!AH75*100,"--")</f>
        <v>4.370095122548161</v>
      </c>
    </row>
    <row r="181" spans="1:34" ht="12" customHeight="1">
      <c r="A181" s="70">
        <v>66</v>
      </c>
      <c r="B181" s="79" t="s">
        <v>166</v>
      </c>
      <c r="C181" s="83">
        <f>IF('C6'!C76&gt;0,'C9'!C76/'C6'!C76*100,"--")</f>
        <v>0</v>
      </c>
      <c r="D181" s="83">
        <f>IF('C6'!D76&gt;0,'C9'!D76/'C6'!D76*100,"--")</f>
        <v>0</v>
      </c>
      <c r="E181" s="83">
        <f>IF('C6'!E76&gt;0,'C9'!E76/'C6'!E76*100,"--")</f>
        <v>0</v>
      </c>
      <c r="F181" s="83">
        <f>IF('C6'!F76&gt;0,'C9'!F76/'C6'!F76*100,"--")</f>
        <v>0.27571325821146009</v>
      </c>
      <c r="G181" s="83">
        <f>IF('C6'!G76&gt;0,'C9'!G76/'C6'!G76*100,"--")</f>
        <v>0</v>
      </c>
      <c r="H181" s="83">
        <f>IF('C6'!H76&gt;0,'C9'!H76/'C6'!H76*100,"--")</f>
        <v>0.7059332183696696</v>
      </c>
      <c r="I181" s="83">
        <f>IF('C6'!I76&gt;0,'C9'!I76/'C6'!I76*100,"--")</f>
        <v>0.93085783108004949</v>
      </c>
      <c r="J181" s="83">
        <f>IF('C6'!J76&gt;0,'C9'!J76/'C6'!J76*100,"--")</f>
        <v>3.4191011119268311E-2</v>
      </c>
      <c r="K181" s="83">
        <f>IF('C6'!K76&gt;0,'C9'!K76/'C6'!K76*100,"--")</f>
        <v>0</v>
      </c>
      <c r="L181" s="83">
        <f>IF('C6'!L76&gt;0,'C9'!L76/'C6'!L76*100,"--")</f>
        <v>2.8360957642725594E-2</v>
      </c>
      <c r="M181" s="83">
        <f>IF('C6'!M76&gt;0,'C9'!M76/'C6'!M76*100,"--")</f>
        <v>0</v>
      </c>
      <c r="N181" s="83">
        <f>IF('C6'!N76&gt;0,'C9'!N76/'C6'!N76*100,"--")</f>
        <v>0</v>
      </c>
      <c r="O181" s="83">
        <f>IF('C6'!O76&gt;0,'C9'!O76/'C6'!O76*100,"--")</f>
        <v>1.382184948700862E-2</v>
      </c>
      <c r="P181" s="83">
        <f>IF('C6'!P76&gt;0,'C9'!P76/'C6'!P76*100,"--")</f>
        <v>0</v>
      </c>
      <c r="Q181" s="83">
        <f>IF('C6'!Q76&gt;0,'C9'!Q76/'C6'!Q76*100,"--")</f>
        <v>0</v>
      </c>
      <c r="R181" s="83">
        <f>IF('C6'!R76&gt;0,'C9'!R76/'C6'!R76*100,"--")</f>
        <v>0</v>
      </c>
      <c r="S181" s="83">
        <f>IF('C6'!S76&gt;0,'C9'!S76/'C6'!S76*100,"--")</f>
        <v>0</v>
      </c>
      <c r="T181" s="83">
        <f>IF('C6'!T76&gt;0,'C9'!T76/'C6'!T76*100,"--")</f>
        <v>0</v>
      </c>
      <c r="U181" s="83">
        <f>IF('C6'!U76&gt;0,'C9'!U76/'C6'!U76*100,"--")</f>
        <v>0</v>
      </c>
      <c r="V181" s="83">
        <f>IF('C6'!V76&gt;0,'C9'!V76/'C6'!V76*100,"--")</f>
        <v>2.68601616701674</v>
      </c>
      <c r="W181" s="83">
        <f>IF('C6'!W76&gt;0,'C9'!W76/'C6'!W76*100,"--")</f>
        <v>0.6511111111111112</v>
      </c>
      <c r="X181" s="83">
        <f>IF('C6'!X76&gt;0,'C9'!X76/'C6'!X76*100,"--")</f>
        <v>0</v>
      </c>
      <c r="Y181" s="83">
        <f>IF('C6'!Y76&gt;0,'C9'!Y76/'C6'!Y76*100,"--")</f>
        <v>0.17634889951504051</v>
      </c>
      <c r="Z181" s="83">
        <f>IF('C6'!Z76&gt;0,'C9'!Z76/'C6'!Z76*100,"--")</f>
        <v>1.1448834853090171</v>
      </c>
      <c r="AA181" s="83">
        <f>IF('C6'!AA76&gt;0,'C9'!AA76/'C6'!AA76*100,"--")</f>
        <v>0</v>
      </c>
      <c r="AB181" s="83">
        <f>IF('C6'!AB76&gt;0,'C9'!AB76/'C6'!AB76*100,"--")</f>
        <v>0</v>
      </c>
      <c r="AC181" s="83">
        <f>IF('C6'!AC76&gt;0,'C9'!AC76/'C6'!AC76*100,"--")</f>
        <v>0</v>
      </c>
      <c r="AD181" s="83">
        <f>IF('C6'!AD76&gt;0,'C9'!AD76/'C6'!AD76*100,"--")</f>
        <v>0</v>
      </c>
      <c r="AE181" s="83">
        <f>IF('C6'!AE76&gt;0,'C9'!AE76/'C6'!AE76*100,"--")</f>
        <v>0</v>
      </c>
      <c r="AF181" s="83">
        <f>IF('C6'!AF76&gt;0,'C9'!AF76/'C6'!AF76*100,"--")</f>
        <v>0</v>
      </c>
      <c r="AG181" s="83">
        <f>IF('C6'!AG76&gt;0,'C9'!AG76/'C6'!AG76*100,"--")</f>
        <v>0.5044520432000541</v>
      </c>
      <c r="AH181" s="83">
        <f>IF('C6'!AH76&gt;0,'C9'!AH76/'C6'!AH76*100,"--")</f>
        <v>0.10070429683819596</v>
      </c>
    </row>
    <row r="182" spans="1:34" ht="12" customHeight="1">
      <c r="A182" s="70">
        <v>67</v>
      </c>
      <c r="B182" s="79" t="s">
        <v>167</v>
      </c>
      <c r="C182" s="83" t="str">
        <f>IF('C6'!C77&gt;0,'C9'!C77/'C6'!C77*100,"--")</f>
        <v>--</v>
      </c>
      <c r="D182" s="83">
        <f>IF('C6'!D77&gt;0,'C9'!D77/'C6'!D77*100,"--")</f>
        <v>0</v>
      </c>
      <c r="E182" s="83">
        <f>IF('C6'!E77&gt;0,'C9'!E77/'C6'!E77*100,"--")</f>
        <v>0</v>
      </c>
      <c r="F182" s="83">
        <f>IF('C6'!F77&gt;0,'C9'!F77/'C6'!F77*100,"--")</f>
        <v>2.2014894835911281</v>
      </c>
      <c r="G182" s="83">
        <f>IF('C6'!G77&gt;0,'C9'!G77/'C6'!G77*100,"--")</f>
        <v>6.4943495323242155</v>
      </c>
      <c r="H182" s="83">
        <f>IF('C6'!H77&gt;0,'C9'!H77/'C6'!H77*100,"--")</f>
        <v>0</v>
      </c>
      <c r="I182" s="83">
        <f>IF('C6'!I77&gt;0,'C9'!I77/'C6'!I77*100,"--")</f>
        <v>0</v>
      </c>
      <c r="J182" s="83">
        <f>IF('C6'!J77&gt;0,'C9'!J77/'C6'!J77*100,"--")</f>
        <v>0.15200254515889566</v>
      </c>
      <c r="K182" s="83">
        <f>IF('C6'!K77&gt;0,'C9'!K77/'C6'!K77*100,"--")</f>
        <v>0</v>
      </c>
      <c r="L182" s="83">
        <f>IF('C6'!L77&gt;0,'C9'!L77/'C6'!L77*100,"--")</f>
        <v>0</v>
      </c>
      <c r="M182" s="83">
        <f>IF('C6'!M77&gt;0,'C9'!M77/'C6'!M77*100,"--")</f>
        <v>0.3045002768184335</v>
      </c>
      <c r="N182" s="83">
        <f>IF('C6'!N77&gt;0,'C9'!N77/'C6'!N77*100,"--")</f>
        <v>6.9534489431104074</v>
      </c>
      <c r="O182" s="83">
        <f>IF('C6'!O77&gt;0,'C9'!O77/'C6'!O77*100,"--")</f>
        <v>6.6260742575256906</v>
      </c>
      <c r="P182" s="83">
        <f>IF('C6'!P77&gt;0,'C9'!P77/'C6'!P77*100,"--")</f>
        <v>0.53427533407922356</v>
      </c>
      <c r="Q182" s="83">
        <f>IF('C6'!Q77&gt;0,'C9'!Q77/'C6'!Q77*100,"--")</f>
        <v>0.44506980410941138</v>
      </c>
      <c r="R182" s="83">
        <f>IF('C6'!R77&gt;0,'C9'!R77/'C6'!R77*100,"--")</f>
        <v>2.899592619218788</v>
      </c>
      <c r="S182" s="83">
        <f>IF('C6'!S77&gt;0,'C9'!S77/'C6'!S77*100,"--")</f>
        <v>0.41426621737502567</v>
      </c>
      <c r="T182" s="83">
        <f>IF('C6'!T77&gt;0,'C9'!T77/'C6'!T77*100,"--")</f>
        <v>0</v>
      </c>
      <c r="U182" s="83">
        <f>IF('C6'!U77&gt;0,'C9'!U77/'C6'!U77*100,"--")</f>
        <v>0.20360785507687623</v>
      </c>
      <c r="V182" s="83">
        <f>IF('C6'!V77&gt;0,'C9'!V77/'C6'!V77*100,"--")</f>
        <v>0</v>
      </c>
      <c r="W182" s="83">
        <f>IF('C6'!W77&gt;0,'C9'!W77/'C6'!W77*100,"--")</f>
        <v>0</v>
      </c>
      <c r="X182" s="83">
        <f>IF('C6'!X77&gt;0,'C9'!X77/'C6'!X77*100,"--")</f>
        <v>0.13988808952837728</v>
      </c>
      <c r="Y182" s="83">
        <f>IF('C6'!Y77&gt;0,'C9'!Y77/'C6'!Y77*100,"--")</f>
        <v>2.9268981944065964E-2</v>
      </c>
      <c r="Z182" s="83">
        <f>IF('C6'!Z77&gt;0,'C9'!Z77/'C6'!Z77*100,"--")</f>
        <v>1.141053653799466</v>
      </c>
      <c r="AA182" s="83">
        <f>IF('C6'!AA77&gt;0,'C9'!AA77/'C6'!AA77*100,"--")</f>
        <v>0</v>
      </c>
      <c r="AB182" s="83">
        <f>IF('C6'!AB77&gt;0,'C9'!AB77/'C6'!AB77*100,"--")</f>
        <v>0</v>
      </c>
      <c r="AC182" s="83">
        <f>IF('C6'!AC77&gt;0,'C9'!AC77/'C6'!AC77*100,"--")</f>
        <v>6.8666140489344913</v>
      </c>
      <c r="AD182" s="83" t="str">
        <f>IF('C6'!AD77&gt;0,'C9'!AD77/'C6'!AD77*100,"--")</f>
        <v>--</v>
      </c>
      <c r="AE182" s="83">
        <f>IF('C6'!AE77&gt;0,'C9'!AE77/'C6'!AE77*100,"--")</f>
        <v>17.112299465240639</v>
      </c>
      <c r="AF182" s="83" t="str">
        <f>IF('C6'!AF77&gt;0,'C9'!AF77/'C6'!AF77*100,"--")</f>
        <v>--</v>
      </c>
      <c r="AG182" s="83">
        <f>IF('C6'!AG77&gt;0,'C9'!AG77/'C6'!AG77*100,"--")</f>
        <v>3.5334476843910814</v>
      </c>
      <c r="AH182" s="83">
        <f>IF('C6'!AH77&gt;0,'C9'!AH77/'C6'!AH77*100,"--")</f>
        <v>4.4149844822434714</v>
      </c>
    </row>
    <row r="183" spans="1:34" ht="12" customHeight="1">
      <c r="A183" s="70">
        <v>68</v>
      </c>
      <c r="B183" s="79" t="s">
        <v>168</v>
      </c>
      <c r="C183" s="83">
        <f>IF('C6'!C78&gt;0,'C9'!C78/'C6'!C78*100,"--")</f>
        <v>0.1208203845513306</v>
      </c>
      <c r="D183" s="83">
        <f>IF('C6'!D78&gt;0,'C9'!D78/'C6'!D78*100,"--")</f>
        <v>0</v>
      </c>
      <c r="E183" s="83">
        <f>IF('C6'!E78&gt;0,'C9'!E78/'C6'!E78*100,"--")</f>
        <v>3.7017809724421175E-2</v>
      </c>
      <c r="F183" s="83">
        <f>IF('C6'!F78&gt;0,'C9'!F78/'C6'!F78*100,"--")</f>
        <v>6.198037205577738E-3</v>
      </c>
      <c r="G183" s="83">
        <f>IF('C6'!G78&gt;0,'C9'!G78/'C6'!G78*100,"--")</f>
        <v>5.7777314621222209E-2</v>
      </c>
      <c r="H183" s="83">
        <f>IF('C6'!H78&gt;0,'C9'!H78/'C6'!H78*100,"--")</f>
        <v>0</v>
      </c>
      <c r="I183" s="83">
        <f>IF('C6'!I78&gt;0,'C9'!I78/'C6'!I78*100,"--")</f>
        <v>0.20907778088523804</v>
      </c>
      <c r="J183" s="83">
        <f>IF('C6'!J78&gt;0,'C9'!J78/'C6'!J78*100,"--")</f>
        <v>0.21247292239997903</v>
      </c>
      <c r="K183" s="83">
        <f>IF('C6'!K78&gt;0,'C9'!K78/'C6'!K78*100,"--")</f>
        <v>0.11508104755082051</v>
      </c>
      <c r="L183" s="83">
        <f>IF('C6'!L78&gt;0,'C9'!L78/'C6'!L78*100,"--")</f>
        <v>0.14008605864515494</v>
      </c>
      <c r="M183" s="83">
        <f>IF('C6'!M78&gt;0,'C9'!M78/'C6'!M78*100,"--")</f>
        <v>8.3243983357654261E-2</v>
      </c>
      <c r="N183" s="83">
        <f>IF('C6'!N78&gt;0,'C9'!N78/'C6'!N78*100,"--")</f>
        <v>5.8518292937797436E-2</v>
      </c>
      <c r="O183" s="83">
        <f>IF('C6'!O78&gt;0,'C9'!O78/'C6'!O78*100,"--")</f>
        <v>2.6282774505250503E-2</v>
      </c>
      <c r="P183" s="83">
        <f>IF('C6'!P78&gt;0,'C9'!P78/'C6'!P78*100,"--")</f>
        <v>6.3808434017934179E-2</v>
      </c>
      <c r="Q183" s="83">
        <f>IF('C6'!Q78&gt;0,'C9'!Q78/'C6'!Q78*100,"--")</f>
        <v>6.5614434988628539E-2</v>
      </c>
      <c r="R183" s="83">
        <f>IF('C6'!R78&gt;0,'C9'!R78/'C6'!R78*100,"--")</f>
        <v>0.14821249146576404</v>
      </c>
      <c r="S183" s="83">
        <f>IF('C6'!S78&gt;0,'C9'!S78/'C6'!S78*100,"--")</f>
        <v>0.1959100699367993</v>
      </c>
      <c r="T183" s="83">
        <f>IF('C6'!T78&gt;0,'C9'!T78/'C6'!T78*100,"--")</f>
        <v>7.5718506657245166E-2</v>
      </c>
      <c r="U183" s="83">
        <f>IF('C6'!U78&gt;0,'C9'!U78/'C6'!U78*100,"--")</f>
        <v>6.6472366294520593E-2</v>
      </c>
      <c r="V183" s="83">
        <f>IF('C6'!V78&gt;0,'C9'!V78/'C6'!V78*100,"--")</f>
        <v>1.0735445029983614E-2</v>
      </c>
      <c r="W183" s="83">
        <f>IF('C6'!W78&gt;0,'C9'!W78/'C6'!W78*100,"--")</f>
        <v>1.7801741681913983E-2</v>
      </c>
      <c r="X183" s="83">
        <f>IF('C6'!X78&gt;0,'C9'!X78/'C6'!X78*100,"--")</f>
        <v>3.4120981188184431E-3</v>
      </c>
      <c r="Y183" s="83">
        <f>IF('C6'!Y78&gt;0,'C9'!Y78/'C6'!Y78*100,"--")</f>
        <v>3.5619430568098517E-3</v>
      </c>
      <c r="Z183" s="83">
        <f>IF('C6'!Z78&gt;0,'C9'!Z78/'C6'!Z78*100,"--")</f>
        <v>1.4115997036657141E-2</v>
      </c>
      <c r="AA183" s="83">
        <f>IF('C6'!AA78&gt;0,'C9'!AA78/'C6'!AA78*100,"--")</f>
        <v>1.7056464085359244E-2</v>
      </c>
      <c r="AB183" s="83">
        <f>IF('C6'!AB78&gt;0,'C9'!AB78/'C6'!AB78*100,"--")</f>
        <v>4.0139689091348192E-3</v>
      </c>
      <c r="AC183" s="83">
        <f>IF('C6'!AC78&gt;0,'C9'!AC78/'C6'!AC78*100,"--")</f>
        <v>4.0284456550338087E-3</v>
      </c>
      <c r="AD183" s="83">
        <f>IF('C6'!AD78&gt;0,'C9'!AD78/'C6'!AD78*100,"--")</f>
        <v>3.0669364719446762E-3</v>
      </c>
      <c r="AE183" s="83">
        <f>IF('C6'!AE78&gt;0,'C9'!AE78/'C6'!AE78*100,"--")</f>
        <v>2.6544062626658177E-3</v>
      </c>
      <c r="AF183" s="83">
        <f>IF('C6'!AF78&gt;0,'C9'!AF78/'C6'!AF78*100,"--")</f>
        <v>8.4914082564483215E-3</v>
      </c>
      <c r="AG183" s="83">
        <f>IF('C6'!AG78&gt;0,'C9'!AG78/'C6'!AG78*100,"--")</f>
        <v>2.777565685761962E-3</v>
      </c>
      <c r="AH183" s="83">
        <f>IF('C6'!AH78&gt;0,'C9'!AH78/'C6'!AH78*100,"--")</f>
        <v>1.9808825903122537E-2</v>
      </c>
    </row>
    <row r="184" spans="1:34" ht="12" customHeight="1">
      <c r="A184" s="70">
        <v>69</v>
      </c>
      <c r="B184" s="79" t="s">
        <v>169</v>
      </c>
      <c r="C184" s="83">
        <f>IF('C6'!C79&gt;0,'C9'!C79/'C6'!C79*100,"--")</f>
        <v>1.6247736973747458</v>
      </c>
      <c r="D184" s="83">
        <f>IF('C6'!D79&gt;0,'C9'!D79/'C6'!D79*100,"--")</f>
        <v>0.46041326994155257</v>
      </c>
      <c r="E184" s="83">
        <f>IF('C6'!E79&gt;0,'C9'!E79/'C6'!E79*100,"--")</f>
        <v>1.3824320229029784E-2</v>
      </c>
      <c r="F184" s="83">
        <f>IF('C6'!F79&gt;0,'C9'!F79/'C6'!F79*100,"--")</f>
        <v>0.6071590501865971</v>
      </c>
      <c r="G184" s="83">
        <f>IF('C6'!G79&gt;0,'C9'!G79/'C6'!G79*100,"--")</f>
        <v>0.1594467799266106</v>
      </c>
      <c r="H184" s="83">
        <f>IF('C6'!H79&gt;0,'C9'!H79/'C6'!H79*100,"--")</f>
        <v>8.2857947961453515E-2</v>
      </c>
      <c r="I184" s="83">
        <f>IF('C6'!I79&gt;0,'C9'!I79/'C6'!I79*100,"--")</f>
        <v>5.9799454479476502E-2</v>
      </c>
      <c r="J184" s="83">
        <f>IF('C6'!J79&gt;0,'C9'!J79/'C6'!J79*100,"--")</f>
        <v>8.589071682185416E-2</v>
      </c>
      <c r="K184" s="83">
        <f>IF('C6'!K79&gt;0,'C9'!K79/'C6'!K79*100,"--")</f>
        <v>5.5352269796404702E-2</v>
      </c>
      <c r="L184" s="83">
        <f>IF('C6'!L79&gt;0,'C9'!L79/'C6'!L79*100,"--")</f>
        <v>6.7988431954210823E-2</v>
      </c>
      <c r="M184" s="83">
        <f>IF('C6'!M79&gt;0,'C9'!M79/'C6'!M79*100,"--")</f>
        <v>7.4903254352676238E-2</v>
      </c>
      <c r="N184" s="83">
        <f>IF('C6'!N79&gt;0,'C9'!N79/'C6'!N79*100,"--")</f>
        <v>4.8657154638707789E-2</v>
      </c>
      <c r="O184" s="83">
        <f>IF('C6'!O79&gt;0,'C9'!O79/'C6'!O79*100,"--")</f>
        <v>0.16633722804308249</v>
      </c>
      <c r="P184" s="83">
        <f>IF('C6'!P79&gt;0,'C9'!P79/'C6'!P79*100,"--")</f>
        <v>5.1543444027004476E-3</v>
      </c>
      <c r="Q184" s="83">
        <f>IF('C6'!Q79&gt;0,'C9'!Q79/'C6'!Q79*100,"--")</f>
        <v>3.0450736426926198E-2</v>
      </c>
      <c r="R184" s="83">
        <f>IF('C6'!R79&gt;0,'C9'!R79/'C6'!R79*100,"--")</f>
        <v>1.7406338828209286E-2</v>
      </c>
      <c r="S184" s="83">
        <f>IF('C6'!S79&gt;0,'C9'!S79/'C6'!S79*100,"--")</f>
        <v>0.13479981263089155</v>
      </c>
      <c r="T184" s="83">
        <f>IF('C6'!T79&gt;0,'C9'!T79/'C6'!T79*100,"--")</f>
        <v>5.9787974302233531E-2</v>
      </c>
      <c r="U184" s="83">
        <f>IF('C6'!U79&gt;0,'C9'!U79/'C6'!U79*100,"--")</f>
        <v>3.6281117156970535E-2</v>
      </c>
      <c r="V184" s="83">
        <f>IF('C6'!V79&gt;0,'C9'!V79/'C6'!V79*100,"--")</f>
        <v>0.19657565541169783</v>
      </c>
      <c r="W184" s="83">
        <f>IF('C6'!W79&gt;0,'C9'!W79/'C6'!W79*100,"--")</f>
        <v>0.78535190835165514</v>
      </c>
      <c r="X184" s="83">
        <f>IF('C6'!X79&gt;0,'C9'!X79/'C6'!X79*100,"--")</f>
        <v>1.2945866981352785</v>
      </c>
      <c r="Y184" s="83">
        <f>IF('C6'!Y79&gt;0,'C9'!Y79/'C6'!Y79*100,"--")</f>
        <v>1.6700044160472989</v>
      </c>
      <c r="Z184" s="83">
        <f>IF('C6'!Z79&gt;0,'C9'!Z79/'C6'!Z79*100,"--")</f>
        <v>0.91375048159591521</v>
      </c>
      <c r="AA184" s="83">
        <f>IF('C6'!AA79&gt;0,'C9'!AA79/'C6'!AA79*100,"--")</f>
        <v>0.58801825056379697</v>
      </c>
      <c r="AB184" s="83">
        <f>IF('C6'!AB79&gt;0,'C9'!AB79/'C6'!AB79*100,"--")</f>
        <v>0.2370411684735246</v>
      </c>
      <c r="AC184" s="83">
        <f>IF('C6'!AC79&gt;0,'C9'!AC79/'C6'!AC79*100,"--")</f>
        <v>0.26499918198386035</v>
      </c>
      <c r="AD184" s="83">
        <f>IF('C6'!AD79&gt;0,'C9'!AD79/'C6'!AD79*100,"--")</f>
        <v>0.11998066498636192</v>
      </c>
      <c r="AE184" s="83">
        <f>IF('C6'!AE79&gt;0,'C9'!AE79/'C6'!AE79*100,"--")</f>
        <v>0.53709307682334406</v>
      </c>
      <c r="AF184" s="83">
        <f>IF('C6'!AF79&gt;0,'C9'!AF79/'C6'!AF79*100,"--")</f>
        <v>0.15774781114097525</v>
      </c>
      <c r="AG184" s="83">
        <f>IF('C6'!AG79&gt;0,'C9'!AG79/'C6'!AG79*100,"--")</f>
        <v>0.78034106132961178</v>
      </c>
      <c r="AH184" s="83">
        <f>IF('C6'!AH79&gt;0,'C9'!AH79/'C6'!AH79*100,"--")</f>
        <v>0.15967620948060735</v>
      </c>
    </row>
    <row r="185" spans="1:34" ht="12" customHeight="1">
      <c r="A185" s="70">
        <v>70</v>
      </c>
      <c r="B185" s="79" t="s">
        <v>170</v>
      </c>
      <c r="C185" s="83">
        <f>IF('C6'!C80&gt;0,'C9'!C80/'C6'!C80*100,"--")</f>
        <v>0.2296619243070184</v>
      </c>
      <c r="D185" s="83">
        <f>IF('C6'!D80&gt;0,'C9'!D80/'C6'!D80*100,"--")</f>
        <v>1.2792477195786351</v>
      </c>
      <c r="E185" s="83">
        <f>IF('C6'!E80&gt;0,'C9'!E80/'C6'!E80*100,"--")</f>
        <v>0.32887978416608055</v>
      </c>
      <c r="F185" s="83">
        <f>IF('C6'!F80&gt;0,'C9'!F80/'C6'!F80*100,"--")</f>
        <v>0.6120833676404579</v>
      </c>
      <c r="G185" s="83">
        <f>IF('C6'!G80&gt;0,'C9'!G80/'C6'!G80*100,"--")</f>
        <v>7.1817800754506084E-2</v>
      </c>
      <c r="H185" s="83">
        <f>IF('C6'!H80&gt;0,'C9'!H80/'C6'!H80*100,"--")</f>
        <v>7.6156136469174254E-2</v>
      </c>
      <c r="I185" s="83">
        <f>IF('C6'!I80&gt;0,'C9'!I80/'C6'!I80*100,"--")</f>
        <v>2.8408705960081097E-2</v>
      </c>
      <c r="J185" s="83">
        <f>IF('C6'!J80&gt;0,'C9'!J80/'C6'!J80*100,"--")</f>
        <v>3.4800100121289139E-2</v>
      </c>
      <c r="K185" s="83">
        <f>IF('C6'!K80&gt;0,'C9'!K80/'C6'!K80*100,"--")</f>
        <v>0.12303754855942901</v>
      </c>
      <c r="L185" s="83">
        <f>IF('C6'!L80&gt;0,'C9'!L80/'C6'!L80*100,"--")</f>
        <v>0.13945511323893456</v>
      </c>
      <c r="M185" s="83">
        <f>IF('C6'!M80&gt;0,'C9'!M80/'C6'!M80*100,"--")</f>
        <v>0.51694381803288603</v>
      </c>
      <c r="N185" s="83">
        <f>IF('C6'!N80&gt;0,'C9'!N80/'C6'!N80*100,"--")</f>
        <v>2.4782242110022508E-2</v>
      </c>
      <c r="O185" s="83">
        <f>IF('C6'!O80&gt;0,'C9'!O80/'C6'!O80*100,"--")</f>
        <v>2.557682048300253E-2</v>
      </c>
      <c r="P185" s="83">
        <f>IF('C6'!P80&gt;0,'C9'!P80/'C6'!P80*100,"--")</f>
        <v>9.1842626727780458E-2</v>
      </c>
      <c r="Q185" s="83">
        <f>IF('C6'!Q80&gt;0,'C9'!Q80/'C6'!Q80*100,"--")</f>
        <v>0.10058637142527765</v>
      </c>
      <c r="R185" s="83">
        <f>IF('C6'!R80&gt;0,'C9'!R80/'C6'!R80*100,"--")</f>
        <v>9.4961784787692335E-2</v>
      </c>
      <c r="S185" s="83">
        <f>IF('C6'!S80&gt;0,'C9'!S80/'C6'!S80*100,"--")</f>
        <v>0.21870159387512825</v>
      </c>
      <c r="T185" s="83">
        <f>IF('C6'!T80&gt;0,'C9'!T80/'C6'!T80*100,"--")</f>
        <v>0.14070153773669478</v>
      </c>
      <c r="U185" s="83">
        <f>IF('C6'!U80&gt;0,'C9'!U80/'C6'!U80*100,"--")</f>
        <v>4.6137136466021654E-2</v>
      </c>
      <c r="V185" s="83">
        <f>IF('C6'!V80&gt;0,'C9'!V80/'C6'!V80*100,"--")</f>
        <v>0.12517954199014636</v>
      </c>
      <c r="W185" s="83">
        <f>IF('C6'!W80&gt;0,'C9'!W80/'C6'!W80*100,"--")</f>
        <v>5.2568393925538713E-2</v>
      </c>
      <c r="X185" s="83">
        <f>IF('C6'!X80&gt;0,'C9'!X80/'C6'!X80*100,"--")</f>
        <v>0.81716350566215967</v>
      </c>
      <c r="Y185" s="83">
        <f>IF('C6'!Y80&gt;0,'C9'!Y80/'C6'!Y80*100,"--")</f>
        <v>0.17489590525809218</v>
      </c>
      <c r="Z185" s="83">
        <f>IF('C6'!Z80&gt;0,'C9'!Z80/'C6'!Z80*100,"--")</f>
        <v>9.1550643886771574E-2</v>
      </c>
      <c r="AA185" s="83">
        <f>IF('C6'!AA80&gt;0,'C9'!AA80/'C6'!AA80*100,"--")</f>
        <v>0.4351701097490851</v>
      </c>
      <c r="AB185" s="83">
        <f>IF('C6'!AB80&gt;0,'C9'!AB80/'C6'!AB80*100,"--")</f>
        <v>0.77132849242285184</v>
      </c>
      <c r="AC185" s="83">
        <f>IF('C6'!AC80&gt;0,'C9'!AC80/'C6'!AC80*100,"--")</f>
        <v>0.78847767718771222</v>
      </c>
      <c r="AD185" s="83">
        <f>IF('C6'!AD80&gt;0,'C9'!AD80/'C6'!AD80*100,"--")</f>
        <v>0.21773752513815156</v>
      </c>
      <c r="AE185" s="83">
        <f>IF('C6'!AE80&gt;0,'C9'!AE80/'C6'!AE80*100,"--")</f>
        <v>3.6275079155325884</v>
      </c>
      <c r="AF185" s="83">
        <f>IF('C6'!AF80&gt;0,'C9'!AF80/'C6'!AF80*100,"--")</f>
        <v>4.3361639576097835</v>
      </c>
      <c r="AG185" s="83">
        <f>IF('C6'!AG80&gt;0,'C9'!AG80/'C6'!AG80*100,"--")</f>
        <v>4.3879693117333707</v>
      </c>
      <c r="AH185" s="83">
        <f>IF('C6'!AH80&gt;0,'C9'!AH80/'C6'!AH80*100,"--")</f>
        <v>0.79983244123595887</v>
      </c>
    </row>
    <row r="186" spans="1:34" ht="12" customHeight="1">
      <c r="A186" s="70">
        <v>71</v>
      </c>
      <c r="B186" s="80" t="s">
        <v>171</v>
      </c>
      <c r="C186" s="83">
        <f>IF('C6'!C81&gt;0,'C9'!C81/'C6'!C81*100,"--")</f>
        <v>0.58846642591973741</v>
      </c>
      <c r="D186" s="83">
        <f>IF('C6'!D81&gt;0,'C9'!D81/'C6'!D81*100,"--")</f>
        <v>0.98544523075764012</v>
      </c>
      <c r="E186" s="83">
        <f>IF('C6'!E81&gt;0,'C9'!E81/'C6'!E81*100,"--")</f>
        <v>0.38444859871078846</v>
      </c>
      <c r="F186" s="83">
        <f>IF('C6'!F81&gt;0,'C9'!F81/'C6'!F81*100,"--")</f>
        <v>7.7936895667285108E-2</v>
      </c>
      <c r="G186" s="83">
        <f>IF('C6'!G81&gt;0,'C9'!G81/'C6'!G81*100,"--")</f>
        <v>3.6664083468205826E-3</v>
      </c>
      <c r="H186" s="83">
        <f>IF('C6'!H81&gt;0,'C9'!H81/'C6'!H81*100,"--")</f>
        <v>1.6762453933698674E-2</v>
      </c>
      <c r="I186" s="83">
        <f>IF('C6'!I81&gt;0,'C9'!I81/'C6'!I81*100,"--")</f>
        <v>3.8893425594158364E-2</v>
      </c>
      <c r="J186" s="83">
        <f>IF('C6'!J81&gt;0,'C9'!J81/'C6'!J81*100,"--")</f>
        <v>4.2159819702839137E-3</v>
      </c>
      <c r="K186" s="83">
        <f>IF('C6'!K81&gt;0,'C9'!K81/'C6'!K81*100,"--")</f>
        <v>3.6291575289664597E-2</v>
      </c>
      <c r="L186" s="83">
        <f>IF('C6'!L81&gt;0,'C9'!L81/'C6'!L81*100,"--")</f>
        <v>3.9507571547094542E-2</v>
      </c>
      <c r="M186" s="83">
        <f>IF('C6'!M81&gt;0,'C9'!M81/'C6'!M81*100,"--")</f>
        <v>2.0850807335038447E-2</v>
      </c>
      <c r="N186" s="83">
        <f>IF('C6'!N81&gt;0,'C9'!N81/'C6'!N81*100,"--")</f>
        <v>9.7561360142369106E-3</v>
      </c>
      <c r="O186" s="83">
        <f>IF('C6'!O81&gt;0,'C9'!O81/'C6'!O81*100,"--")</f>
        <v>2.9768808722380443E-3</v>
      </c>
      <c r="P186" s="83">
        <f>IF('C6'!P81&gt;0,'C9'!P81/'C6'!P81*100,"--")</f>
        <v>8.9866556929049917E-3</v>
      </c>
      <c r="Q186" s="83">
        <f>IF('C6'!Q81&gt;0,'C9'!Q81/'C6'!Q81*100,"--")</f>
        <v>1.278169564278153E-2</v>
      </c>
      <c r="R186" s="83">
        <f>IF('C6'!R81&gt;0,'C9'!R81/'C6'!R81*100,"--")</f>
        <v>6.0079818201481837E-3</v>
      </c>
      <c r="S186" s="83">
        <f>IF('C6'!S81&gt;0,'C9'!S81/'C6'!S81*100,"--")</f>
        <v>9.0510659518032478E-3</v>
      </c>
      <c r="T186" s="83">
        <f>IF('C6'!T81&gt;0,'C9'!T81/'C6'!T81*100,"--")</f>
        <v>1.2167468718426345E-2</v>
      </c>
      <c r="U186" s="83">
        <f>IF('C6'!U81&gt;0,'C9'!U81/'C6'!U81*100,"--")</f>
        <v>6.4270521805503463E-3</v>
      </c>
      <c r="V186" s="83">
        <f>IF('C6'!V81&gt;0,'C9'!V81/'C6'!V81*100,"--")</f>
        <v>8.8103279421752022E-3</v>
      </c>
      <c r="W186" s="83">
        <f>IF('C6'!W81&gt;0,'C9'!W81/'C6'!W81*100,"--")</f>
        <v>4.1630733442522914E-3</v>
      </c>
      <c r="X186" s="83">
        <f>IF('C6'!X81&gt;0,'C9'!X81/'C6'!X81*100,"--")</f>
        <v>3.2728349322531177E-3</v>
      </c>
      <c r="Y186" s="83">
        <f>IF('C6'!Y81&gt;0,'C9'!Y81/'C6'!Y81*100,"--")</f>
        <v>4.3543021785490211E-3</v>
      </c>
      <c r="Z186" s="83">
        <f>IF('C6'!Z81&gt;0,'C9'!Z81/'C6'!Z81*100,"--")</f>
        <v>8.8025516587126804E-3</v>
      </c>
      <c r="AA186" s="83">
        <f>IF('C6'!AA81&gt;0,'C9'!AA81/'C6'!AA81*100,"--")</f>
        <v>5.6249101613297268E-3</v>
      </c>
      <c r="AB186" s="83">
        <f>IF('C6'!AB81&gt;0,'C9'!AB81/'C6'!AB81*100,"--")</f>
        <v>8.199399638806058E-3</v>
      </c>
      <c r="AC186" s="83">
        <f>IF('C6'!AC81&gt;0,'C9'!AC81/'C6'!AC81*100,"--")</f>
        <v>5.1015541050900949E-3</v>
      </c>
      <c r="AD186" s="83">
        <f>IF('C6'!AD81&gt;0,'C9'!AD81/'C6'!AD81*100,"--")</f>
        <v>1.7390975290370508E-2</v>
      </c>
      <c r="AE186" s="83">
        <f>IF('C6'!AE81&gt;0,'C9'!AE81/'C6'!AE81*100,"--")</f>
        <v>3.4016237449475781E-2</v>
      </c>
      <c r="AF186" s="83">
        <f>IF('C6'!AF81&gt;0,'C9'!AF81/'C6'!AF81*100,"--")</f>
        <v>1.6627174165856975E-2</v>
      </c>
      <c r="AG186" s="83">
        <f>IF('C6'!AG81&gt;0,'C9'!AG81/'C6'!AG81*100,"--")</f>
        <v>9.3375601159355979E-3</v>
      </c>
      <c r="AH186" s="83">
        <f>IF('C6'!AH81&gt;0,'C9'!AH81/'C6'!AH81*100,"--")</f>
        <v>1.1933749398210527E-2</v>
      </c>
    </row>
    <row r="187" spans="1:34" ht="12" customHeight="1">
      <c r="A187" s="70">
        <v>72</v>
      </c>
      <c r="B187" s="79" t="s">
        <v>172</v>
      </c>
      <c r="C187" s="83">
        <f>IF('C6'!C82&gt;0,'C9'!C82/'C6'!C82*100,"--")</f>
        <v>0</v>
      </c>
      <c r="D187" s="83">
        <f>IF('C6'!D82&gt;0,'C9'!D82/'C6'!D82*100,"--")</f>
        <v>3.8739409067998034</v>
      </c>
      <c r="E187" s="83">
        <f>IF('C6'!E82&gt;0,'C9'!E82/'C6'!E82*100,"--")</f>
        <v>0</v>
      </c>
      <c r="F187" s="83">
        <f>IF('C6'!F82&gt;0,'C9'!F82/'C6'!F82*100,"--")</f>
        <v>0</v>
      </c>
      <c r="G187" s="83">
        <f>IF('C6'!G82&gt;0,'C9'!G82/'C6'!G82*100,"--")</f>
        <v>0</v>
      </c>
      <c r="H187" s="83">
        <f>IF('C6'!H82&gt;0,'C9'!H82/'C6'!H82*100,"--")</f>
        <v>0</v>
      </c>
      <c r="I187" s="83">
        <f>IF('C6'!I82&gt;0,'C9'!I82/'C6'!I82*100,"--")</f>
        <v>3.4676791433548185E-3</v>
      </c>
      <c r="J187" s="83">
        <f>IF('C6'!J82&gt;0,'C9'!J82/'C6'!J82*100,"--")</f>
        <v>0</v>
      </c>
      <c r="K187" s="83">
        <f>IF('C6'!K82&gt;0,'C9'!K82/'C6'!K82*100,"--")</f>
        <v>0</v>
      </c>
      <c r="L187" s="83">
        <f>IF('C6'!L82&gt;0,'C9'!L82/'C6'!L82*100,"--")</f>
        <v>0.39739143736104104</v>
      </c>
      <c r="M187" s="83">
        <f>IF('C6'!M82&gt;0,'C9'!M82/'C6'!M82*100,"--")</f>
        <v>9.8302564088663877E-3</v>
      </c>
      <c r="N187" s="83">
        <f>IF('C6'!N82&gt;0,'C9'!N82/'C6'!N82*100,"--")</f>
        <v>0</v>
      </c>
      <c r="O187" s="83">
        <f>IF('C6'!O82&gt;0,'C9'!O82/'C6'!O82*100,"--")</f>
        <v>0.16213206908680031</v>
      </c>
      <c r="P187" s="83">
        <f>IF('C6'!P82&gt;0,'C9'!P82/'C6'!P82*100,"--")</f>
        <v>3.3444804377568797E-2</v>
      </c>
      <c r="Q187" s="83">
        <f>IF('C6'!Q82&gt;0,'C9'!Q82/'C6'!Q82*100,"--")</f>
        <v>0</v>
      </c>
      <c r="R187" s="83">
        <f>IF('C6'!R82&gt;0,'C9'!R82/'C6'!R82*100,"--")</f>
        <v>0</v>
      </c>
      <c r="S187" s="83">
        <f>IF('C6'!S82&gt;0,'C9'!S82/'C6'!S82*100,"--")</f>
        <v>0</v>
      </c>
      <c r="T187" s="83">
        <f>IF('C6'!T82&gt;0,'C9'!T82/'C6'!T82*100,"--")</f>
        <v>0</v>
      </c>
      <c r="U187" s="83">
        <f>IF('C6'!U82&gt;0,'C9'!U82/'C6'!U82*100,"--")</f>
        <v>0</v>
      </c>
      <c r="V187" s="83">
        <f>IF('C6'!V82&gt;0,'C9'!V82/'C6'!V82*100,"--")</f>
        <v>0</v>
      </c>
      <c r="W187" s="83">
        <f>IF('C6'!W82&gt;0,'C9'!W82/'C6'!W82*100,"--")</f>
        <v>0</v>
      </c>
      <c r="X187" s="83">
        <f>IF('C6'!X82&gt;0,'C9'!X82/'C6'!X82*100,"--")</f>
        <v>0</v>
      </c>
      <c r="Y187" s="83">
        <f>IF('C6'!Y82&gt;0,'C9'!Y82/'C6'!Y82*100,"--")</f>
        <v>0</v>
      </c>
      <c r="Z187" s="83">
        <f>IF('C6'!Z82&gt;0,'C9'!Z82/'C6'!Z82*100,"--")</f>
        <v>0</v>
      </c>
      <c r="AA187" s="83">
        <f>IF('C6'!AA82&gt;0,'C9'!AA82/'C6'!AA82*100,"--")</f>
        <v>0</v>
      </c>
      <c r="AB187" s="83">
        <f>IF('C6'!AB82&gt;0,'C9'!AB82/'C6'!AB82*100,"--")</f>
        <v>0</v>
      </c>
      <c r="AC187" s="83">
        <f>IF('C6'!AC82&gt;0,'C9'!AC82/'C6'!AC82*100,"--")</f>
        <v>0</v>
      </c>
      <c r="AD187" s="83">
        <f>IF('C6'!AD82&gt;0,'C9'!AD82/'C6'!AD82*100,"--")</f>
        <v>0</v>
      </c>
      <c r="AE187" s="83">
        <f>IF('C6'!AE82&gt;0,'C9'!AE82/'C6'!AE82*100,"--")</f>
        <v>4.7511034262305882</v>
      </c>
      <c r="AF187" s="83">
        <f>IF('C6'!AF82&gt;0,'C9'!AF82/'C6'!AF82*100,"--")</f>
        <v>10.129381513829754</v>
      </c>
      <c r="AG187" s="83">
        <f>IF('C6'!AG82&gt;0,'C9'!AG82/'C6'!AG82*100,"--")</f>
        <v>6.4370112619903868</v>
      </c>
      <c r="AH187" s="83">
        <f>IF('C6'!AH82&gt;0,'C9'!AH82/'C6'!AH82*100,"--")</f>
        <v>1.6828376378576932</v>
      </c>
    </row>
    <row r="188" spans="1:34" ht="12" customHeight="1">
      <c r="A188" s="70">
        <v>73</v>
      </c>
      <c r="B188" s="79" t="s">
        <v>173</v>
      </c>
      <c r="C188" s="83">
        <f>IF('C6'!C83&gt;0,'C9'!C83/'C6'!C83*100,"--")</f>
        <v>8.9826780986953458E-2</v>
      </c>
      <c r="D188" s="83">
        <f>IF('C6'!D83&gt;0,'C9'!D83/'C6'!D83*100,"--")</f>
        <v>3.2172757461467055E-2</v>
      </c>
      <c r="E188" s="83">
        <f>IF('C6'!E83&gt;0,'C9'!E83/'C6'!E83*100,"--")</f>
        <v>1.9210829880919786E-3</v>
      </c>
      <c r="F188" s="83">
        <f>IF('C6'!F83&gt;0,'C9'!F83/'C6'!F83*100,"--")</f>
        <v>1.2963198272817035E-2</v>
      </c>
      <c r="G188" s="83">
        <f>IF('C6'!G83&gt;0,'C9'!G83/'C6'!G83*100,"--")</f>
        <v>5.6416643988918082E-2</v>
      </c>
      <c r="H188" s="83">
        <f>IF('C6'!H83&gt;0,'C9'!H83/'C6'!H83*100,"--")</f>
        <v>7.3834568892182512E-2</v>
      </c>
      <c r="I188" s="83">
        <f>IF('C6'!I83&gt;0,'C9'!I83/'C6'!I83*100,"--")</f>
        <v>0.19040996126261855</v>
      </c>
      <c r="J188" s="83">
        <f>IF('C6'!J83&gt;0,'C9'!J83/'C6'!J83*100,"--")</f>
        <v>2.1796881430080021E-2</v>
      </c>
      <c r="K188" s="83">
        <f>IF('C6'!K83&gt;0,'C9'!K83/'C6'!K83*100,"--")</f>
        <v>5.6282924483762337E-3</v>
      </c>
      <c r="L188" s="83">
        <f>IF('C6'!L83&gt;0,'C9'!L83/'C6'!L83*100,"--")</f>
        <v>9.9536298623126129E-2</v>
      </c>
      <c r="M188" s="83">
        <f>IF('C6'!M83&gt;0,'C9'!M83/'C6'!M83*100,"--")</f>
        <v>6.8957182170710271E-2</v>
      </c>
      <c r="N188" s="83">
        <f>IF('C6'!N83&gt;0,'C9'!N83/'C6'!N83*100,"--")</f>
        <v>0.26883300829424084</v>
      </c>
      <c r="O188" s="83">
        <f>IF('C6'!O83&gt;0,'C9'!O83/'C6'!O83*100,"--")</f>
        <v>0.13264166068213298</v>
      </c>
      <c r="P188" s="83">
        <f>IF('C6'!P83&gt;0,'C9'!P83/'C6'!P83*100,"--")</f>
        <v>1.6147368704029521E-2</v>
      </c>
      <c r="Q188" s="83">
        <f>IF('C6'!Q83&gt;0,'C9'!Q83/'C6'!Q83*100,"--")</f>
        <v>5.1976316108713755E-2</v>
      </c>
      <c r="R188" s="83">
        <f>IF('C6'!R83&gt;0,'C9'!R83/'C6'!R83*100,"--")</f>
        <v>1.7278606542861067E-2</v>
      </c>
      <c r="S188" s="83">
        <f>IF('C6'!S83&gt;0,'C9'!S83/'C6'!S83*100,"--")</f>
        <v>1.4882910266806807E-2</v>
      </c>
      <c r="T188" s="83">
        <f>IF('C6'!T83&gt;0,'C9'!T83/'C6'!T83*100,"--")</f>
        <v>6.9749124042996033E-2</v>
      </c>
      <c r="U188" s="83">
        <f>IF('C6'!U83&gt;0,'C9'!U83/'C6'!U83*100,"--")</f>
        <v>0.11784208788964924</v>
      </c>
      <c r="V188" s="83">
        <f>IF('C6'!V83&gt;0,'C9'!V83/'C6'!V83*100,"--")</f>
        <v>0.43160018994960642</v>
      </c>
      <c r="W188" s="83">
        <f>IF('C6'!W83&gt;0,'C9'!W83/'C6'!W83*100,"--")</f>
        <v>0.28830544976796507</v>
      </c>
      <c r="X188" s="83">
        <f>IF('C6'!X83&gt;0,'C9'!X83/'C6'!X83*100,"--")</f>
        <v>0.31821721563941591</v>
      </c>
      <c r="Y188" s="83">
        <f>IF('C6'!Y83&gt;0,'C9'!Y83/'C6'!Y83*100,"--")</f>
        <v>0.31042980883398513</v>
      </c>
      <c r="Z188" s="83">
        <f>IF('C6'!Z83&gt;0,'C9'!Z83/'C6'!Z83*100,"--")</f>
        <v>0.48314383248188009</v>
      </c>
      <c r="AA188" s="83">
        <f>IF('C6'!AA83&gt;0,'C9'!AA83/'C6'!AA83*100,"--")</f>
        <v>0.7756816222226921</v>
      </c>
      <c r="AB188" s="83">
        <f>IF('C6'!AB83&gt;0,'C9'!AB83/'C6'!AB83*100,"--")</f>
        <v>0.53988736693563288</v>
      </c>
      <c r="AC188" s="83">
        <f>IF('C6'!AC83&gt;0,'C9'!AC83/'C6'!AC83*100,"--")</f>
        <v>0.21578445299504401</v>
      </c>
      <c r="AD188" s="83">
        <f>IF('C6'!AD83&gt;0,'C9'!AD83/'C6'!AD83*100,"--")</f>
        <v>0.55329401358402874</v>
      </c>
      <c r="AE188" s="83">
        <f>IF('C6'!AE83&gt;0,'C9'!AE83/'C6'!AE83*100,"--")</f>
        <v>7.732440239568847</v>
      </c>
      <c r="AF188" s="83">
        <f>IF('C6'!AF83&gt;0,'C9'!AF83/'C6'!AF83*100,"--")</f>
        <v>9.6854153685453603</v>
      </c>
      <c r="AG188" s="83">
        <f>IF('C6'!AG83&gt;0,'C9'!AG83/'C6'!AG83*100,"--")</f>
        <v>9.4192080883834421</v>
      </c>
      <c r="AH188" s="83">
        <f>IF('C6'!AH83&gt;0,'C9'!AH83/'C6'!AH83*100,"--")</f>
        <v>2.5837907309983095</v>
      </c>
    </row>
    <row r="189" spans="1:34" ht="12" customHeight="1">
      <c r="A189" s="70">
        <v>74</v>
      </c>
      <c r="B189" s="79" t="s">
        <v>174</v>
      </c>
      <c r="C189" s="83">
        <f>IF('C6'!C84&gt;0,'C9'!C84/'C6'!C84*100,"--")</f>
        <v>5.5889085386214954E-2</v>
      </c>
      <c r="D189" s="83">
        <f>IF('C6'!D84&gt;0,'C9'!D84/'C6'!D84*100,"--")</f>
        <v>2.5984557499553196E-2</v>
      </c>
      <c r="E189" s="83">
        <f>IF('C6'!E84&gt;0,'C9'!E84/'C6'!E84*100,"--")</f>
        <v>0</v>
      </c>
      <c r="F189" s="83">
        <f>IF('C6'!F84&gt;0,'C9'!F84/'C6'!F84*100,"--")</f>
        <v>1.1186565592756371E-3</v>
      </c>
      <c r="G189" s="83">
        <f>IF('C6'!G84&gt;0,'C9'!G84/'C6'!G84*100,"--")</f>
        <v>2.6591117369317873E-3</v>
      </c>
      <c r="H189" s="83">
        <f>IF('C6'!H84&gt;0,'C9'!H84/'C6'!H84*100,"--")</f>
        <v>2.7335198043509823E-3</v>
      </c>
      <c r="I189" s="83">
        <f>IF('C6'!I84&gt;0,'C9'!I84/'C6'!I84*100,"--")</f>
        <v>4.6097870730814304E-3</v>
      </c>
      <c r="J189" s="83">
        <f>IF('C6'!J84&gt;0,'C9'!J84/'C6'!J84*100,"--")</f>
        <v>4.2290166824715172E-3</v>
      </c>
      <c r="K189" s="83">
        <f>IF('C6'!K84&gt;0,'C9'!K84/'C6'!K84*100,"--")</f>
        <v>3.7149172502182522E-3</v>
      </c>
      <c r="L189" s="83">
        <f>IF('C6'!L84&gt;0,'C9'!L84/'C6'!L84*100,"--")</f>
        <v>9.5749425227248353E-4</v>
      </c>
      <c r="M189" s="83">
        <f>IF('C6'!M84&gt;0,'C9'!M84/'C6'!M84*100,"--")</f>
        <v>4.4789040728552987E-3</v>
      </c>
      <c r="N189" s="83">
        <f>IF('C6'!N84&gt;0,'C9'!N84/'C6'!N84*100,"--")</f>
        <v>3.323594731189275E-2</v>
      </c>
      <c r="O189" s="83">
        <f>IF('C6'!O84&gt;0,'C9'!O84/'C6'!O84*100,"--")</f>
        <v>1.2009469928941658E-3</v>
      </c>
      <c r="P189" s="83">
        <f>IF('C6'!P84&gt;0,'C9'!P84/'C6'!P84*100,"--")</f>
        <v>1.9772234641781935E-3</v>
      </c>
      <c r="Q189" s="83">
        <f>IF('C6'!Q84&gt;0,'C9'!Q84/'C6'!Q84*100,"--")</f>
        <v>7.759915381107353E-4</v>
      </c>
      <c r="R189" s="83">
        <f>IF('C6'!R84&gt;0,'C9'!R84/'C6'!R84*100,"--")</f>
        <v>0</v>
      </c>
      <c r="S189" s="83">
        <f>IF('C6'!S84&gt;0,'C9'!S84/'C6'!S84*100,"--")</f>
        <v>0</v>
      </c>
      <c r="T189" s="83">
        <f>IF('C6'!T84&gt;0,'C9'!T84/'C6'!T84*100,"--")</f>
        <v>2.309241745223246E-3</v>
      </c>
      <c r="U189" s="83">
        <f>IF('C6'!U84&gt;0,'C9'!U84/'C6'!U84*100,"--")</f>
        <v>3.3090210887459364E-4</v>
      </c>
      <c r="V189" s="83">
        <f>IF('C6'!V84&gt;0,'C9'!V84/'C6'!V84*100,"--")</f>
        <v>1.7776088918443931E-2</v>
      </c>
      <c r="W189" s="83">
        <f>IF('C6'!W84&gt;0,'C9'!W84/'C6'!W84*100,"--")</f>
        <v>4.6639262908820516E-3</v>
      </c>
      <c r="X189" s="83">
        <f>IF('C6'!X84&gt;0,'C9'!X84/'C6'!X84*100,"--")</f>
        <v>1.7304240318937118E-2</v>
      </c>
      <c r="Y189" s="83">
        <f>IF('C6'!Y84&gt;0,'C9'!Y84/'C6'!Y84*100,"--")</f>
        <v>3.0022159970228193E-3</v>
      </c>
      <c r="Z189" s="83">
        <f>IF('C6'!Z84&gt;0,'C9'!Z84/'C6'!Z84*100,"--")</f>
        <v>7.9830341020721615E-3</v>
      </c>
      <c r="AA189" s="83">
        <f>IF('C6'!AA84&gt;0,'C9'!AA84/'C6'!AA84*100,"--")</f>
        <v>5.7473121013446133E-3</v>
      </c>
      <c r="AB189" s="83">
        <f>IF('C6'!AB84&gt;0,'C9'!AB84/'C6'!AB84*100,"--")</f>
        <v>3.1502915752223068E-2</v>
      </c>
      <c r="AC189" s="83">
        <f>IF('C6'!AC84&gt;0,'C9'!AC84/'C6'!AC84*100,"--")</f>
        <v>3.9064698256750456E-2</v>
      </c>
      <c r="AD189" s="83">
        <f>IF('C6'!AD84&gt;0,'C9'!AD84/'C6'!AD84*100,"--")</f>
        <v>3.0284518177339614E-3</v>
      </c>
      <c r="AE189" s="83">
        <f>IF('C6'!AE84&gt;0,'C9'!AE84/'C6'!AE84*100,"--")</f>
        <v>1.3278694645592077E-3</v>
      </c>
      <c r="AF189" s="83">
        <f>IF('C6'!AF84&gt;0,'C9'!AF84/'C6'!AF84*100,"--")</f>
        <v>2.2975048338376727E-2</v>
      </c>
      <c r="AG189" s="83">
        <f>IF('C6'!AG84&gt;0,'C9'!AG84/'C6'!AG84*100,"--")</f>
        <v>3.4154052817318512E-3</v>
      </c>
      <c r="AH189" s="83">
        <f>IF('C6'!AH84&gt;0,'C9'!AH84/'C6'!AH84*100,"--")</f>
        <v>7.8573132195825096E-3</v>
      </c>
    </row>
    <row r="190" spans="1:34" ht="12" customHeight="1">
      <c r="A190" s="70">
        <v>75</v>
      </c>
      <c r="B190" s="79" t="s">
        <v>175</v>
      </c>
      <c r="C190" s="125" t="s">
        <v>200</v>
      </c>
      <c r="D190" s="125" t="s">
        <v>200</v>
      </c>
      <c r="E190" s="83" t="str">
        <f>IF('C6'!E85&gt;0,'C9'!E85/'C6'!E85*100,"--")</f>
        <v>--</v>
      </c>
      <c r="F190" s="83" t="str">
        <f>IF('C6'!F85&gt;0,'C9'!F85/'C6'!F85*100,"--")</f>
        <v>--</v>
      </c>
      <c r="G190" s="83" t="str">
        <f>IF('C6'!G85&gt;0,'C9'!G85/'C6'!G85*100,"--")</f>
        <v>--</v>
      </c>
      <c r="H190" s="83">
        <f>IF('C6'!H85&gt;0,'C9'!H85/'C6'!H85*100,"--")</f>
        <v>0</v>
      </c>
      <c r="I190" s="83">
        <f>IF('C6'!I85&gt;0,'C9'!I85/'C6'!I85*100,"--")</f>
        <v>0</v>
      </c>
      <c r="J190" s="83">
        <f>IF('C6'!J85&gt;0,'C9'!J85/'C6'!J85*100,"--")</f>
        <v>0</v>
      </c>
      <c r="K190" s="83" t="str">
        <f>IF('C6'!K85&gt;0,'C9'!K85/'C6'!K85*100,"--")</f>
        <v>--</v>
      </c>
      <c r="L190" s="83">
        <f>IF('C6'!L85&gt;0,'C9'!L85/'C6'!L85*100,"--")</f>
        <v>0</v>
      </c>
      <c r="M190" s="83">
        <f>IF('C6'!M85&gt;0,'C9'!M85/'C6'!M85*100,"--")</f>
        <v>0</v>
      </c>
      <c r="N190" s="83" t="str">
        <f>IF('C6'!N85&gt;0,'C9'!N85/'C6'!N85*100,"--")</f>
        <v>--</v>
      </c>
      <c r="O190" s="83" t="str">
        <f>IF('C6'!O85&gt;0,'C9'!O85/'C6'!O85*100,"--")</f>
        <v>--</v>
      </c>
      <c r="P190" s="83">
        <f>IF('C6'!P85&gt;0,'C9'!P85/'C6'!P85*100,"--")</f>
        <v>0</v>
      </c>
      <c r="Q190" s="83">
        <f>IF('C6'!Q85&gt;0,'C9'!Q85/'C6'!Q85*100,"--")</f>
        <v>0</v>
      </c>
      <c r="R190" s="83">
        <f>IF('C6'!R85&gt;0,'C9'!R85/'C6'!R85*100,"--")</f>
        <v>0</v>
      </c>
      <c r="S190" s="83">
        <f>IF('C6'!S85&gt;0,'C9'!S85/'C6'!S85*100,"--")</f>
        <v>0.79612322602976793</v>
      </c>
      <c r="T190" s="83">
        <f>IF('C6'!T85&gt;0,'C9'!T85/'C6'!T85*100,"--")</f>
        <v>2.8291437270490145</v>
      </c>
      <c r="U190" s="83">
        <f>IF('C6'!U85&gt;0,'C9'!U85/'C6'!U85*100,"--")</f>
        <v>2.5250880144214247</v>
      </c>
      <c r="V190" s="83">
        <f>IF('C6'!V85&gt;0,'C9'!V85/'C6'!V85*100,"--")</f>
        <v>2.9998917983120532</v>
      </c>
      <c r="W190" s="83">
        <f>IF('C6'!W85&gt;0,'C9'!W85/'C6'!W85*100,"--")</f>
        <v>2.7989525993776678</v>
      </c>
      <c r="X190" s="83">
        <f>IF('C6'!X85&gt;0,'C9'!X85/'C6'!X85*100,"--")</f>
        <v>2.7196502978092485</v>
      </c>
      <c r="Y190" s="83">
        <f>IF('C6'!Y85&gt;0,'C9'!Y85/'C6'!Y85*100,"--")</f>
        <v>1.9698987491796074</v>
      </c>
      <c r="Z190" s="83">
        <f>IF('C6'!Z85&gt;0,'C9'!Z85/'C6'!Z85*100,"--")</f>
        <v>2.7052539281280872</v>
      </c>
      <c r="AA190" s="83">
        <f>IF('C6'!AA85&gt;0,'C9'!AA85/'C6'!AA85*100,"--")</f>
        <v>1.2929034805452215</v>
      </c>
      <c r="AB190" s="83">
        <f>IF('C6'!AB85&gt;0,'C9'!AB85/'C6'!AB85*100,"--")</f>
        <v>2.4320153135867573</v>
      </c>
      <c r="AC190" s="83">
        <f>IF('C6'!AC85&gt;0,'C9'!AC85/'C6'!AC85*100,"--")</f>
        <v>2.5481961324843967</v>
      </c>
      <c r="AD190" s="83">
        <f>IF('C6'!AD85&gt;0,'C9'!AD85/'C6'!AD85*100,"--")</f>
        <v>2.6014341777013517</v>
      </c>
      <c r="AE190" s="83">
        <f>IF('C6'!AE85&gt;0,'C9'!AE85/'C6'!AE85*100,"--")</f>
        <v>2.1963490119253617</v>
      </c>
      <c r="AF190" s="83">
        <f>IF('C6'!AF85&gt;0,'C9'!AF85/'C6'!AF85*100,"--")</f>
        <v>2.5553245357614571</v>
      </c>
      <c r="AG190" s="83">
        <f>IF('C6'!AG85&gt;0,'C9'!AG85/'C6'!AG85*100,"--")</f>
        <v>2.4687871107973303</v>
      </c>
      <c r="AH190" s="83">
        <f>IF('C6'!AH85&gt;0,'C9'!AH85/'C6'!AH85*100,"--")</f>
        <v>2.2994525005545037</v>
      </c>
    </row>
    <row r="191" spans="1:34" ht="12" customHeight="1">
      <c r="A191" s="70">
        <v>76</v>
      </c>
      <c r="B191" s="79" t="s">
        <v>176</v>
      </c>
      <c r="C191" s="83">
        <f>IF('C6'!C86&gt;0,'C9'!C86/'C6'!C86*100,"--")</f>
        <v>0.1446493806586604</v>
      </c>
      <c r="D191" s="83">
        <f>IF('C6'!D86&gt;0,'C9'!D86/'C6'!D86*100,"--")</f>
        <v>0.68930412180419387</v>
      </c>
      <c r="E191" s="83">
        <f>IF('C6'!E86&gt;0,'C9'!E86/'C6'!E86*100,"--")</f>
        <v>0.39544497309102261</v>
      </c>
      <c r="F191" s="83">
        <f>IF('C6'!F86&gt;0,'C9'!F86/'C6'!F86*100,"--")</f>
        <v>7.2451133935256387E-2</v>
      </c>
      <c r="G191" s="83">
        <f>IF('C6'!G86&gt;0,'C9'!G86/'C6'!G86*100,"--")</f>
        <v>4.4326286828186158E-2</v>
      </c>
      <c r="H191" s="83">
        <f>IF('C6'!H86&gt;0,'C9'!H86/'C6'!H86*100,"--")</f>
        <v>4.2668253726636365E-2</v>
      </c>
      <c r="I191" s="83">
        <f>IF('C6'!I86&gt;0,'C9'!I86/'C6'!I86*100,"--")</f>
        <v>0.26429001379712924</v>
      </c>
      <c r="J191" s="83">
        <f>IF('C6'!J86&gt;0,'C9'!J86/'C6'!J86*100,"--")</f>
        <v>9.2781300639043066E-2</v>
      </c>
      <c r="K191" s="83">
        <f>IF('C6'!K86&gt;0,'C9'!K86/'C6'!K86*100,"--")</f>
        <v>9.3042124983303179E-2</v>
      </c>
      <c r="L191" s="83">
        <f>IF('C6'!L86&gt;0,'C9'!L86/'C6'!L86*100,"--")</f>
        <v>0.10114302141494959</v>
      </c>
      <c r="M191" s="83">
        <f>IF('C6'!M86&gt;0,'C9'!M86/'C6'!M86*100,"--")</f>
        <v>9.6230055248933161E-2</v>
      </c>
      <c r="N191" s="83">
        <f>IF('C6'!N86&gt;0,'C9'!N86/'C6'!N86*100,"--")</f>
        <v>5.8617297438010051E-2</v>
      </c>
      <c r="O191" s="83">
        <f>IF('C6'!O86&gt;0,'C9'!O86/'C6'!O86*100,"--")</f>
        <v>6.4331394691442792E-2</v>
      </c>
      <c r="P191" s="83">
        <f>IF('C6'!P86&gt;0,'C9'!P86/'C6'!P86*100,"--")</f>
        <v>1.2048513665957569E-2</v>
      </c>
      <c r="Q191" s="83">
        <f>IF('C6'!Q86&gt;0,'C9'!Q86/'C6'!Q86*100,"--")</f>
        <v>1.6776312765624954E-2</v>
      </c>
      <c r="R191" s="83">
        <f>IF('C6'!R86&gt;0,'C9'!R86/'C6'!R86*100,"--")</f>
        <v>8.2303905573142849E-2</v>
      </c>
      <c r="S191" s="83">
        <f>IF('C6'!S86&gt;0,'C9'!S86/'C6'!S86*100,"--")</f>
        <v>0.16863313091849377</v>
      </c>
      <c r="T191" s="83">
        <f>IF('C6'!T86&gt;0,'C9'!T86/'C6'!T86*100,"--")</f>
        <v>0.24650413705605656</v>
      </c>
      <c r="U191" s="83">
        <f>IF('C6'!U86&gt;0,'C9'!U86/'C6'!U86*100,"--")</f>
        <v>0.28714471315176604</v>
      </c>
      <c r="V191" s="83">
        <f>IF('C6'!V86&gt;0,'C9'!V86/'C6'!V86*100,"--")</f>
        <v>0.63690498954894004</v>
      </c>
      <c r="W191" s="83">
        <f>IF('C6'!W86&gt;0,'C9'!W86/'C6'!W86*100,"--")</f>
        <v>0.47170002552966034</v>
      </c>
      <c r="X191" s="83">
        <f>IF('C6'!X86&gt;0,'C9'!X86/'C6'!X86*100,"--")</f>
        <v>0.56467484041607885</v>
      </c>
      <c r="Y191" s="83">
        <f>IF('C6'!Y86&gt;0,'C9'!Y86/'C6'!Y86*100,"--")</f>
        <v>0.54010342001372413</v>
      </c>
      <c r="Z191" s="83">
        <f>IF('C6'!Z86&gt;0,'C9'!Z86/'C6'!Z86*100,"--")</f>
        <v>0.30867250711920668</v>
      </c>
      <c r="AA191" s="83">
        <f>IF('C6'!AA86&gt;0,'C9'!AA86/'C6'!AA86*100,"--")</f>
        <v>0.35691070241364475</v>
      </c>
      <c r="AB191" s="83">
        <f>IF('C6'!AB86&gt;0,'C9'!AB86/'C6'!AB86*100,"--")</f>
        <v>0.36991320501389519</v>
      </c>
      <c r="AC191" s="83">
        <f>IF('C6'!AC86&gt;0,'C9'!AC86/'C6'!AC86*100,"--")</f>
        <v>0.3358426902579934</v>
      </c>
      <c r="AD191" s="83">
        <f>IF('C6'!AD86&gt;0,'C9'!AD86/'C6'!AD86*100,"--")</f>
        <v>0.22109524722659385</v>
      </c>
      <c r="AE191" s="83">
        <f>IF('C6'!AE86&gt;0,'C9'!AE86/'C6'!AE86*100,"--")</f>
        <v>1.322233810731094</v>
      </c>
      <c r="AF191" s="83">
        <f>IF('C6'!AF86&gt;0,'C9'!AF86/'C6'!AF86*100,"--")</f>
        <v>3.0756785930199384</v>
      </c>
      <c r="AG191" s="83">
        <f>IF('C6'!AG86&gt;0,'C9'!AG86/'C6'!AG86*100,"--")</f>
        <v>4.6466060426334961</v>
      </c>
      <c r="AH191" s="83">
        <f>IF('C6'!AH86&gt;0,'C9'!AH86/'C6'!AH86*100,"--")</f>
        <v>0.61722079924052486</v>
      </c>
    </row>
    <row r="192" spans="1:34" ht="12" customHeight="1">
      <c r="A192" s="70">
        <v>78</v>
      </c>
      <c r="B192" s="79" t="s">
        <v>177</v>
      </c>
      <c r="C192" s="83">
        <f>IF('C6'!C87&gt;0,'C9'!C87/'C6'!C87*100,"--")</f>
        <v>0</v>
      </c>
      <c r="D192" s="83">
        <f>IF('C6'!D87&gt;0,'C9'!D87/'C6'!D87*100,"--")</f>
        <v>0</v>
      </c>
      <c r="E192" s="83">
        <f>IF('C6'!E87&gt;0,'C9'!E87/'C6'!E87*100,"--")</f>
        <v>0</v>
      </c>
      <c r="F192" s="83">
        <f>IF('C6'!F87&gt;0,'C9'!F87/'C6'!F87*100,"--")</f>
        <v>0</v>
      </c>
      <c r="G192" s="83">
        <f>IF('C6'!G87&gt;0,'C9'!G87/'C6'!G87*100,"--")</f>
        <v>0</v>
      </c>
      <c r="H192" s="83">
        <f>IF('C6'!H87&gt;0,'C9'!H87/'C6'!H87*100,"--")</f>
        <v>0</v>
      </c>
      <c r="I192" s="83">
        <f>IF('C6'!I87&gt;0,'C9'!I87/'C6'!I87*100,"--")</f>
        <v>0</v>
      </c>
      <c r="J192" s="83">
        <f>IF('C6'!J87&gt;0,'C9'!J87/'C6'!J87*100,"--")</f>
        <v>0.12834086709199521</v>
      </c>
      <c r="K192" s="83">
        <f>IF('C6'!K87&gt;0,'C9'!K87/'C6'!K87*100,"--")</f>
        <v>3.888525747765887E-2</v>
      </c>
      <c r="L192" s="83">
        <f>IF('C6'!L87&gt;0,'C9'!L87/'C6'!L87*100,"--")</f>
        <v>0</v>
      </c>
      <c r="M192" s="83">
        <f>IF('C6'!M87&gt;0,'C9'!M87/'C6'!M87*100,"--")</f>
        <v>0.22839102779955359</v>
      </c>
      <c r="N192" s="83">
        <f>IF('C6'!N87&gt;0,'C9'!N87/'C6'!N87*100,"--")</f>
        <v>0</v>
      </c>
      <c r="O192" s="83" t="str">
        <f>IF('C6'!O87&gt;0,'C9'!O87/'C6'!O87*100,"--")</f>
        <v>--</v>
      </c>
      <c r="P192" s="83">
        <f>IF('C6'!P87&gt;0,'C9'!P87/'C6'!P87*100,"--")</f>
        <v>0</v>
      </c>
      <c r="Q192" s="83">
        <f>IF('C6'!Q87&gt;0,'C9'!Q87/'C6'!Q87*100,"--")</f>
        <v>0</v>
      </c>
      <c r="R192" s="83">
        <f>IF('C6'!R87&gt;0,'C9'!R87/'C6'!R87*100,"--")</f>
        <v>0</v>
      </c>
      <c r="S192" s="83">
        <f>IF('C6'!S87&gt;0,'C9'!S87/'C6'!S87*100,"--")</f>
        <v>0.69863026590063193</v>
      </c>
      <c r="T192" s="83">
        <f>IF('C6'!T87&gt;0,'C9'!T87/'C6'!T87*100,"--")</f>
        <v>1.4248912274392225E-2</v>
      </c>
      <c r="U192" s="83">
        <f>IF('C6'!U87&gt;0,'C9'!U87/'C6'!U87*100,"--")</f>
        <v>1.6785024900763005E-2</v>
      </c>
      <c r="V192" s="83">
        <f>IF('C6'!V87&gt;0,'C9'!V87/'C6'!V87*100,"--")</f>
        <v>0</v>
      </c>
      <c r="W192" s="83">
        <f>IF('C6'!W87&gt;0,'C9'!W87/'C6'!W87*100,"--")</f>
        <v>0</v>
      </c>
      <c r="X192" s="83">
        <f>IF('C6'!X87&gt;0,'C9'!X87/'C6'!X87*100,"--")</f>
        <v>0</v>
      </c>
      <c r="Y192" s="83">
        <f>IF('C6'!Y87&gt;0,'C9'!Y87/'C6'!Y87*100,"--")</f>
        <v>0</v>
      </c>
      <c r="Z192" s="83">
        <f>IF('C6'!Z87&gt;0,'C9'!Z87/'C6'!Z87*100,"--")</f>
        <v>0</v>
      </c>
      <c r="AA192" s="83">
        <f>IF('C6'!AA87&gt;0,'C9'!AA87/'C6'!AA87*100,"--")</f>
        <v>7.3888414688765836E-3</v>
      </c>
      <c r="AB192" s="83">
        <f>IF('C6'!AB87&gt;0,'C9'!AB87/'C6'!AB87*100,"--")</f>
        <v>0</v>
      </c>
      <c r="AC192" s="83">
        <f>IF('C6'!AC87&gt;0,'C9'!AC87/'C6'!AC87*100,"--")</f>
        <v>1.0453756982114712</v>
      </c>
      <c r="AD192" s="83">
        <f>IF('C6'!AD87&gt;0,'C9'!AD87/'C6'!AD87*100,"--")</f>
        <v>0</v>
      </c>
      <c r="AE192" s="83">
        <f>IF('C6'!AE87&gt;0,'C9'!AE87/'C6'!AE87*100,"--")</f>
        <v>8.2671727573826168E-2</v>
      </c>
      <c r="AF192" s="83">
        <f>IF('C6'!AF87&gt;0,'C9'!AF87/'C6'!AF87*100,"--")</f>
        <v>0</v>
      </c>
      <c r="AG192" s="83">
        <f>IF('C6'!AG87&gt;0,'C9'!AG87/'C6'!AG87*100,"--")</f>
        <v>1.7604776512980713E-2</v>
      </c>
      <c r="AH192" s="83">
        <f>IF('C6'!AH87&gt;0,'C9'!AH87/'C6'!AH87*100,"--")</f>
        <v>7.8655386243784597E-2</v>
      </c>
    </row>
    <row r="193" spans="1:34" ht="12" customHeight="1">
      <c r="A193" s="70">
        <v>79</v>
      </c>
      <c r="B193" s="79" t="s">
        <v>178</v>
      </c>
      <c r="C193" s="83">
        <f>IF('C6'!C88&gt;0,'C9'!C88/'C6'!C88*100,"--")</f>
        <v>0.60825101685066818</v>
      </c>
      <c r="D193" s="83">
        <f>IF('C6'!D88&gt;0,'C9'!D88/'C6'!D88*100,"--")</f>
        <v>0.98190736976498882</v>
      </c>
      <c r="E193" s="83">
        <f>IF('C6'!E88&gt;0,'C9'!E88/'C6'!E88*100,"--")</f>
        <v>6.9986491690250188E-2</v>
      </c>
      <c r="F193" s="83">
        <f>IF('C6'!F88&gt;0,'C9'!F88/'C6'!F88*100,"--")</f>
        <v>0</v>
      </c>
      <c r="G193" s="83">
        <f>IF('C6'!G88&gt;0,'C9'!G88/'C6'!G88*100,"--")</f>
        <v>1.2306425520393984E-2</v>
      </c>
      <c r="H193" s="83">
        <f>IF('C6'!H88&gt;0,'C9'!H88/'C6'!H88*100,"--")</f>
        <v>0</v>
      </c>
      <c r="I193" s="83">
        <f>IF('C6'!I88&gt;0,'C9'!I88/'C6'!I88*100,"--")</f>
        <v>0</v>
      </c>
      <c r="J193" s="83">
        <f>IF('C6'!J88&gt;0,'C9'!J88/'C6'!J88*100,"--")</f>
        <v>0</v>
      </c>
      <c r="K193" s="83">
        <f>IF('C6'!K88&gt;0,'C9'!K88/'C6'!K88*100,"--")</f>
        <v>0</v>
      </c>
      <c r="L193" s="83">
        <f>IF('C6'!L88&gt;0,'C9'!L88/'C6'!L88*100,"--")</f>
        <v>0</v>
      </c>
      <c r="M193" s="83">
        <f>IF('C6'!M88&gt;0,'C9'!M88/'C6'!M88*100,"--")</f>
        <v>0</v>
      </c>
      <c r="N193" s="83">
        <f>IF('C6'!N88&gt;0,'C9'!N88/'C6'!N88*100,"--")</f>
        <v>7.1624555101321194E-2</v>
      </c>
      <c r="O193" s="83">
        <f>IF('C6'!O88&gt;0,'C9'!O88/'C6'!O88*100,"--")</f>
        <v>0</v>
      </c>
      <c r="P193" s="83">
        <f>IF('C6'!P88&gt;0,'C9'!P88/'C6'!P88*100,"--")</f>
        <v>0</v>
      </c>
      <c r="Q193" s="83">
        <f>IF('C6'!Q88&gt;0,'C9'!Q88/'C6'!Q88*100,"--")</f>
        <v>0</v>
      </c>
      <c r="R193" s="83">
        <f>IF('C6'!R88&gt;0,'C9'!R88/'C6'!R88*100,"--")</f>
        <v>0</v>
      </c>
      <c r="S193" s="83">
        <f>IF('C6'!S88&gt;0,'C9'!S88/'C6'!S88*100,"--")</f>
        <v>0</v>
      </c>
      <c r="T193" s="83">
        <f>IF('C6'!T88&gt;0,'C9'!T88/'C6'!T88*100,"--")</f>
        <v>0</v>
      </c>
      <c r="U193" s="83">
        <f>IF('C6'!U88&gt;0,'C9'!U88/'C6'!U88*100,"--")</f>
        <v>0</v>
      </c>
      <c r="V193" s="83">
        <f>IF('C6'!V88&gt;0,'C9'!V88/'C6'!V88*100,"--")</f>
        <v>0</v>
      </c>
      <c r="W193" s="83">
        <f>IF('C6'!W88&gt;0,'C9'!W88/'C6'!W88*100,"--")</f>
        <v>0</v>
      </c>
      <c r="X193" s="83">
        <f>IF('C6'!X88&gt;0,'C9'!X88/'C6'!X88*100,"--")</f>
        <v>0.72827982357164833</v>
      </c>
      <c r="Y193" s="83">
        <f>IF('C6'!Y88&gt;0,'C9'!Y88/'C6'!Y88*100,"--")</f>
        <v>0</v>
      </c>
      <c r="Z193" s="83">
        <f>IF('C6'!Z88&gt;0,'C9'!Z88/'C6'!Z88*100,"--")</f>
        <v>2.9516429426632965E-2</v>
      </c>
      <c r="AA193" s="83">
        <f>IF('C6'!AA88&gt;0,'C9'!AA88/'C6'!AA88*100,"--")</f>
        <v>0</v>
      </c>
      <c r="AB193" s="83">
        <f>IF('C6'!AB88&gt;0,'C9'!AB88/'C6'!AB88*100,"--")</f>
        <v>3.1148265744945943E-2</v>
      </c>
      <c r="AC193" s="83">
        <f>IF('C6'!AC88&gt;0,'C9'!AC88/'C6'!AC88*100,"--")</f>
        <v>0</v>
      </c>
      <c r="AD193" s="83">
        <f>IF('C6'!AD88&gt;0,'C9'!AD88/'C6'!AD88*100,"--")</f>
        <v>0</v>
      </c>
      <c r="AE193" s="83">
        <f>IF('C6'!AE88&gt;0,'C9'!AE88/'C6'!AE88*100,"--")</f>
        <v>4.6716865620860901E-2</v>
      </c>
      <c r="AF193" s="83">
        <f>IF('C6'!AF88&gt;0,'C9'!AF88/'C6'!AF88*100,"--")</f>
        <v>0</v>
      </c>
      <c r="AG193" s="83">
        <f>IF('C6'!AG88&gt;0,'C9'!AG88/'C6'!AG88*100,"--")</f>
        <v>0</v>
      </c>
      <c r="AH193" s="83">
        <f>IF('C6'!AH88&gt;0,'C9'!AH88/'C6'!AH88*100,"--")</f>
        <v>6.0225087890143678E-2</v>
      </c>
    </row>
    <row r="194" spans="1:34" ht="12" customHeight="1">
      <c r="A194" s="70">
        <v>80</v>
      </c>
      <c r="B194" s="79" t="s">
        <v>179</v>
      </c>
      <c r="C194" s="83">
        <f>IF('C6'!C89&gt;0,'C9'!C89/'C6'!C89*100,"--")</f>
        <v>0</v>
      </c>
      <c r="D194" s="83">
        <f>IF('C6'!D89&gt;0,'C9'!D89/'C6'!D89*100,"--")</f>
        <v>4.2063492063492056</v>
      </c>
      <c r="E194" s="83">
        <f>IF('C6'!E89&gt;0,'C9'!E89/'C6'!E89*100,"--")</f>
        <v>0</v>
      </c>
      <c r="F194" s="83">
        <f>IF('C6'!F89&gt;0,'C9'!F89/'C6'!F89*100,"--")</f>
        <v>0.17949229322772731</v>
      </c>
      <c r="G194" s="83">
        <f>IF('C6'!G89&gt;0,'C9'!G89/'C6'!G89*100,"--")</f>
        <v>0</v>
      </c>
      <c r="H194" s="83">
        <f>IF('C6'!H89&gt;0,'C9'!H89/'C6'!H89*100,"--")</f>
        <v>0</v>
      </c>
      <c r="I194" s="83">
        <f>IF('C6'!I89&gt;0,'C9'!I89/'C6'!I89*100,"--")</f>
        <v>0</v>
      </c>
      <c r="J194" s="83">
        <f>IF('C6'!J89&gt;0,'C9'!J89/'C6'!J89*100,"--")</f>
        <v>0</v>
      </c>
      <c r="K194" s="83">
        <f>IF('C6'!K89&gt;0,'C9'!K89/'C6'!K89*100,"--")</f>
        <v>0</v>
      </c>
      <c r="L194" s="83">
        <f>IF('C6'!L89&gt;0,'C9'!L89/'C6'!L89*100,"--")</f>
        <v>0</v>
      </c>
      <c r="M194" s="83">
        <f>IF('C6'!M89&gt;0,'C9'!M89/'C6'!M89*100,"--")</f>
        <v>0</v>
      </c>
      <c r="N194" s="83">
        <f>IF('C6'!N89&gt;0,'C9'!N89/'C6'!N89*100,"--")</f>
        <v>0</v>
      </c>
      <c r="O194" s="83" t="str">
        <f>IF('C6'!O89&gt;0,'C9'!O89/'C6'!O89*100,"--")</f>
        <v>--</v>
      </c>
      <c r="P194" s="83">
        <f>IF('C6'!P89&gt;0,'C9'!P89/'C6'!P89*100,"--")</f>
        <v>0</v>
      </c>
      <c r="Q194" s="83">
        <f>IF('C6'!Q89&gt;0,'C9'!Q89/'C6'!Q89*100,"--")</f>
        <v>0.48445028471309681</v>
      </c>
      <c r="R194" s="83">
        <f>IF('C6'!R89&gt;0,'C9'!R89/'C6'!R89*100,"--")</f>
        <v>0</v>
      </c>
      <c r="S194" s="83">
        <f>IF('C6'!S89&gt;0,'C9'!S89/'C6'!S89*100,"--")</f>
        <v>2.0935412026726055</v>
      </c>
      <c r="T194" s="83" t="str">
        <f>IF('C6'!T89&gt;0,'C9'!T89/'C6'!T89*100,"--")</f>
        <v>--</v>
      </c>
      <c r="U194" s="83">
        <f>IF('C6'!U89&gt;0,'C9'!U89/'C6'!U89*100,"--")</f>
        <v>2.7999582787673694</v>
      </c>
      <c r="V194" s="83">
        <f>IF('C6'!V89&gt;0,'C9'!V89/'C6'!V89*100,"--")</f>
        <v>0</v>
      </c>
      <c r="W194" s="83">
        <f>IF('C6'!W89&gt;0,'C9'!W89/'C6'!W89*100,"--")</f>
        <v>0</v>
      </c>
      <c r="X194" s="83">
        <f>IF('C6'!X89&gt;0,'C9'!X89/'C6'!X89*100,"--")</f>
        <v>4.7148405499861511E-2</v>
      </c>
      <c r="Y194" s="83">
        <f>IF('C6'!Y89&gt;0,'C9'!Y89/'C6'!Y89*100,"--")</f>
        <v>0</v>
      </c>
      <c r="Z194" s="83">
        <f>IF('C6'!Z89&gt;0,'C9'!Z89/'C6'!Z89*100,"--")</f>
        <v>0</v>
      </c>
      <c r="AA194" s="83">
        <f>IF('C6'!AA89&gt;0,'C9'!AA89/'C6'!AA89*100,"--")</f>
        <v>0.15754011628205325</v>
      </c>
      <c r="AB194" s="83">
        <f>IF('C6'!AB89&gt;0,'C9'!AB89/'C6'!AB89*100,"--")</f>
        <v>0</v>
      </c>
      <c r="AC194" s="83">
        <f>IF('C6'!AC89&gt;0,'C9'!AC89/'C6'!AC89*100,"--")</f>
        <v>0</v>
      </c>
      <c r="AD194" s="83">
        <f>IF('C6'!AD89&gt;0,'C9'!AD89/'C6'!AD89*100,"--")</f>
        <v>0.21139093160536218</v>
      </c>
      <c r="AE194" s="83">
        <f>IF('C6'!AE89&gt;0,'C9'!AE89/'C6'!AE89*100,"--")</f>
        <v>7.1414481158812326E-2</v>
      </c>
      <c r="AF194" s="83">
        <f>IF('C6'!AF89&gt;0,'C9'!AF89/'C6'!AF89*100,"--")</f>
        <v>6.4191402302331627E-2</v>
      </c>
      <c r="AG194" s="83">
        <f>IF('C6'!AG89&gt;0,'C9'!AG89/'C6'!AG89*100,"--")</f>
        <v>8.0483411474634947E-2</v>
      </c>
      <c r="AH194" s="83">
        <f>IF('C6'!AH89&gt;0,'C9'!AH89/'C6'!AH89*100,"--")</f>
        <v>0.1484568019726526</v>
      </c>
    </row>
    <row r="195" spans="1:34" ht="12" customHeight="1">
      <c r="A195" s="70">
        <v>81</v>
      </c>
      <c r="B195" s="79" t="s">
        <v>180</v>
      </c>
      <c r="C195" s="83">
        <f>IF('C6'!C90&gt;0,'C9'!C90/'C6'!C90*100,"--")</f>
        <v>0</v>
      </c>
      <c r="D195" s="83" t="str">
        <f>IF('C6'!D90&gt;0,'C9'!D90/'C6'!D90*100,"--")</f>
        <v>--</v>
      </c>
      <c r="E195" s="83" t="str">
        <f>IF('C6'!E90&gt;0,'C9'!E90/'C6'!E90*100,"--")</f>
        <v>--</v>
      </c>
      <c r="F195" s="83">
        <f>IF('C6'!F90&gt;0,'C9'!F90/'C6'!F90*100,"--")</f>
        <v>0</v>
      </c>
      <c r="G195" s="83">
        <f>IF('C6'!G90&gt;0,'C9'!G90/'C6'!G90*100,"--")</f>
        <v>0</v>
      </c>
      <c r="H195" s="83">
        <f>IF('C6'!H90&gt;0,'C9'!H90/'C6'!H90*100,"--")</f>
        <v>0</v>
      </c>
      <c r="I195" s="83">
        <f>IF('C6'!I90&gt;0,'C9'!I90/'C6'!I90*100,"--")</f>
        <v>0</v>
      </c>
      <c r="J195" s="83">
        <f>IF('C6'!J90&gt;0,'C9'!J90/'C6'!J90*100,"--")</f>
        <v>0</v>
      </c>
      <c r="K195" s="83" t="str">
        <f>IF('C6'!K90&gt;0,'C9'!K90/'C6'!K90*100,"--")</f>
        <v>--</v>
      </c>
      <c r="L195" s="83" t="str">
        <f>IF('C6'!L90&gt;0,'C9'!L90/'C6'!L90*100,"--")</f>
        <v>--</v>
      </c>
      <c r="M195" s="83">
        <f>IF('C6'!M90&gt;0,'C9'!M90/'C6'!M90*100,"--")</f>
        <v>0</v>
      </c>
      <c r="N195" s="83">
        <f>IF('C6'!N90&gt;0,'C9'!N90/'C6'!N90*100,"--")</f>
        <v>0</v>
      </c>
      <c r="O195" s="83">
        <f>IF('C6'!O90&gt;0,'C9'!O90/'C6'!O90*100,"--")</f>
        <v>0</v>
      </c>
      <c r="P195" s="83">
        <f>IF('C6'!P90&gt;0,'C9'!P90/'C6'!P90*100,"--")</f>
        <v>0</v>
      </c>
      <c r="Q195" s="83">
        <f>IF('C6'!Q90&gt;0,'C9'!Q90/'C6'!Q90*100,"--")</f>
        <v>0</v>
      </c>
      <c r="R195" s="83">
        <f>IF('C6'!R90&gt;0,'C9'!R90/'C6'!R90*100,"--")</f>
        <v>0</v>
      </c>
      <c r="S195" s="83">
        <f>IF('C6'!S90&gt;0,'C9'!S90/'C6'!S90*100,"--")</f>
        <v>0</v>
      </c>
      <c r="T195" s="83">
        <f>IF('C6'!T90&gt;0,'C9'!T90/'C6'!T90*100,"--")</f>
        <v>0</v>
      </c>
      <c r="U195" s="83">
        <f>IF('C6'!U90&gt;0,'C9'!U90/'C6'!U90*100,"--")</f>
        <v>0</v>
      </c>
      <c r="V195" s="83">
        <f>IF('C6'!V90&gt;0,'C9'!V90/'C6'!V90*100,"--")</f>
        <v>1.2037190768719908</v>
      </c>
      <c r="W195" s="83">
        <f>IF('C6'!W90&gt;0,'C9'!W90/'C6'!W90*100,"--")</f>
        <v>5.5765498654988886E-2</v>
      </c>
      <c r="X195" s="83">
        <f>IF('C6'!X90&gt;0,'C9'!X90/'C6'!X90*100,"--")</f>
        <v>0.24304107105806294</v>
      </c>
      <c r="Y195" s="83">
        <f>IF('C6'!Y90&gt;0,'C9'!Y90/'C6'!Y90*100,"--")</f>
        <v>1.8236808183692867</v>
      </c>
      <c r="Z195" s="83">
        <f>IF('C6'!Z90&gt;0,'C9'!Z90/'C6'!Z90*100,"--")</f>
        <v>0.85920706454531115</v>
      </c>
      <c r="AA195" s="83">
        <f>IF('C6'!AA90&gt;0,'C9'!AA90/'C6'!AA90*100,"--")</f>
        <v>2.1081386243193534</v>
      </c>
      <c r="AB195" s="83">
        <f>IF('C6'!AB90&gt;0,'C9'!AB90/'C6'!AB90*100,"--")</f>
        <v>4.1630131665554151</v>
      </c>
      <c r="AC195" s="83">
        <f>IF('C6'!AC90&gt;0,'C9'!AC90/'C6'!AC90*100,"--")</f>
        <v>2.9684732054005605</v>
      </c>
      <c r="AD195" s="83">
        <f>IF('C6'!AD90&gt;0,'C9'!AD90/'C6'!AD90*100,"--")</f>
        <v>5.4504228041462088</v>
      </c>
      <c r="AE195" s="83">
        <f>IF('C6'!AE90&gt;0,'C9'!AE90/'C6'!AE90*100,"--")</f>
        <v>2.7884869194842135</v>
      </c>
      <c r="AF195" s="83">
        <f>IF('C6'!AF90&gt;0,'C9'!AF90/'C6'!AF90*100,"--")</f>
        <v>2.636096168857085</v>
      </c>
      <c r="AG195" s="83">
        <f>IF('C6'!AG90&gt;0,'C9'!AG90/'C6'!AG90*100,"--")</f>
        <v>3.3915932501792518</v>
      </c>
      <c r="AH195" s="83">
        <f>IF('C6'!AH90&gt;0,'C9'!AH90/'C6'!AH90*100,"--")</f>
        <v>0.94193024653304158</v>
      </c>
    </row>
    <row r="196" spans="1:34" ht="12" customHeight="1">
      <c r="A196" s="70">
        <v>82</v>
      </c>
      <c r="B196" s="79" t="s">
        <v>181</v>
      </c>
      <c r="C196" s="83">
        <f>IF('C6'!C91&gt;0,'C9'!C91/'C6'!C91*100,"--")</f>
        <v>0.6256548722495372</v>
      </c>
      <c r="D196" s="83">
        <f>IF('C6'!D91&gt;0,'C9'!D91/'C6'!D91*100,"--")</f>
        <v>0.35160522092868823</v>
      </c>
      <c r="E196" s="83">
        <f>IF('C6'!E91&gt;0,'C9'!E91/'C6'!E91*100,"--")</f>
        <v>0</v>
      </c>
      <c r="F196" s="83">
        <f>IF('C6'!F91&gt;0,'C9'!F91/'C6'!F91*100,"--")</f>
        <v>0.19196089243930431</v>
      </c>
      <c r="G196" s="83">
        <f>IF('C6'!G91&gt;0,'C9'!G91/'C6'!G91*100,"--")</f>
        <v>7.6008437525778058E-2</v>
      </c>
      <c r="H196" s="83">
        <f>IF('C6'!H91&gt;0,'C9'!H91/'C6'!H91*100,"--")</f>
        <v>0.65446852690158686</v>
      </c>
      <c r="I196" s="83">
        <f>IF('C6'!I91&gt;0,'C9'!I91/'C6'!I91*100,"--")</f>
        <v>1.5781235166455823</v>
      </c>
      <c r="J196" s="83">
        <f>IF('C6'!J91&gt;0,'C9'!J91/'C6'!J91*100,"--")</f>
        <v>0.3223285533883708</v>
      </c>
      <c r="K196" s="83">
        <f>IF('C6'!K91&gt;0,'C9'!K91/'C6'!K91*100,"--")</f>
        <v>0.20534962089300757</v>
      </c>
      <c r="L196" s="83">
        <f>IF('C6'!L91&gt;0,'C9'!L91/'C6'!L91*100,"--")</f>
        <v>0.14619573651613268</v>
      </c>
      <c r="M196" s="83">
        <f>IF('C6'!M91&gt;0,'C9'!M91/'C6'!M91*100,"--")</f>
        <v>1.5171502737346132E-2</v>
      </c>
      <c r="N196" s="83">
        <f>IF('C6'!N91&gt;0,'C9'!N91/'C6'!N91*100,"--")</f>
        <v>3.8601344613504035E-2</v>
      </c>
      <c r="O196" s="83">
        <f>IF('C6'!O91&gt;0,'C9'!O91/'C6'!O91*100,"--")</f>
        <v>6.5302479026077817E-2</v>
      </c>
      <c r="P196" s="83">
        <f>IF('C6'!P91&gt;0,'C9'!P91/'C6'!P91*100,"--")</f>
        <v>0.66864074139098584</v>
      </c>
      <c r="Q196" s="83">
        <f>IF('C6'!Q91&gt;0,'C9'!Q91/'C6'!Q91*100,"--")</f>
        <v>0.18413684417309675</v>
      </c>
      <c r="R196" s="83">
        <f>IF('C6'!R91&gt;0,'C9'!R91/'C6'!R91*100,"--")</f>
        <v>0.1262619106699446</v>
      </c>
      <c r="S196" s="83">
        <f>IF('C6'!S91&gt;0,'C9'!S91/'C6'!S91*100,"--")</f>
        <v>0.13477266022120235</v>
      </c>
      <c r="T196" s="83">
        <f>IF('C6'!T91&gt;0,'C9'!T91/'C6'!T91*100,"--")</f>
        <v>0.25700297179700943</v>
      </c>
      <c r="U196" s="83">
        <f>IF('C6'!U91&gt;0,'C9'!U91/'C6'!U91*100,"--")</f>
        <v>0.18813887736825372</v>
      </c>
      <c r="V196" s="83">
        <f>IF('C6'!V91&gt;0,'C9'!V91/'C6'!V91*100,"--")</f>
        <v>0.84363346785203186</v>
      </c>
      <c r="W196" s="83">
        <f>IF('C6'!W91&gt;0,'C9'!W91/'C6'!W91*100,"--")</f>
        <v>0.24593881821715965</v>
      </c>
      <c r="X196" s="83">
        <f>IF('C6'!X91&gt;0,'C9'!X91/'C6'!X91*100,"--")</f>
        <v>0.22629261125474165</v>
      </c>
      <c r="Y196" s="83">
        <f>IF('C6'!Y91&gt;0,'C9'!Y91/'C6'!Y91*100,"--")</f>
        <v>0.52216147221907572</v>
      </c>
      <c r="Z196" s="83">
        <f>IF('C6'!Z91&gt;0,'C9'!Z91/'C6'!Z91*100,"--")</f>
        <v>0.53248275101764497</v>
      </c>
      <c r="AA196" s="83">
        <f>IF('C6'!AA91&gt;0,'C9'!AA91/'C6'!AA91*100,"--")</f>
        <v>0.3527478065114702</v>
      </c>
      <c r="AB196" s="83">
        <f>IF('C6'!AB91&gt;0,'C9'!AB91/'C6'!AB91*100,"--")</f>
        <v>0.38442308597242481</v>
      </c>
      <c r="AC196" s="83">
        <f>IF('C6'!AC91&gt;0,'C9'!AC91/'C6'!AC91*100,"--")</f>
        <v>0.52721883623066668</v>
      </c>
      <c r="AD196" s="83">
        <f>IF('C6'!AD91&gt;0,'C9'!AD91/'C6'!AD91*100,"--")</f>
        <v>0.55581356334443577</v>
      </c>
      <c r="AE196" s="83">
        <f>IF('C6'!AE91&gt;0,'C9'!AE91/'C6'!AE91*100,"--")</f>
        <v>0.56462489220135836</v>
      </c>
      <c r="AF196" s="83">
        <f>IF('C6'!AF91&gt;0,'C9'!AF91/'C6'!AF91*100,"--")</f>
        <v>0.62621164688590725</v>
      </c>
      <c r="AG196" s="83">
        <f>IF('C6'!AG91&gt;0,'C9'!AG91/'C6'!AG91*100,"--")</f>
        <v>0.78306889350007203</v>
      </c>
      <c r="AH196" s="83">
        <f>IF('C6'!AH91&gt;0,'C9'!AH91/'C6'!AH91*100,"--")</f>
        <v>0.41209376502742212</v>
      </c>
    </row>
    <row r="197" spans="1:34" ht="12" customHeight="1">
      <c r="A197" s="70">
        <v>83</v>
      </c>
      <c r="B197" s="79" t="s">
        <v>182</v>
      </c>
      <c r="C197" s="83">
        <f>IF('C6'!C92&gt;0,'C9'!C92/'C6'!C92*100,"--")</f>
        <v>2.3362378452490905E-2</v>
      </c>
      <c r="D197" s="83">
        <f>IF('C6'!D92&gt;0,'C9'!D92/'C6'!D92*100,"--")</f>
        <v>2.9547213010668684E-2</v>
      </c>
      <c r="E197" s="83">
        <f>IF('C6'!E92&gt;0,'C9'!E92/'C6'!E92*100,"--")</f>
        <v>0</v>
      </c>
      <c r="F197" s="83">
        <f>IF('C6'!F92&gt;0,'C9'!F92/'C6'!F92*100,"--")</f>
        <v>1.3886383205543482</v>
      </c>
      <c r="G197" s="83">
        <f>IF('C6'!G92&gt;0,'C9'!G92/'C6'!G92*100,"--")</f>
        <v>0.16145641780066203</v>
      </c>
      <c r="H197" s="83">
        <f>IF('C6'!H92&gt;0,'C9'!H92/'C6'!H92*100,"--")</f>
        <v>0.49773789326427959</v>
      </c>
      <c r="I197" s="83">
        <f>IF('C6'!I92&gt;0,'C9'!I92/'C6'!I92*100,"--")</f>
        <v>0.27105648214851025</v>
      </c>
      <c r="J197" s="83">
        <f>IF('C6'!J92&gt;0,'C9'!J92/'C6'!J92*100,"--")</f>
        <v>0.34252617060323554</v>
      </c>
      <c r="K197" s="83">
        <f>IF('C6'!K92&gt;0,'C9'!K92/'C6'!K92*100,"--")</f>
        <v>8.7635389249662826E-2</v>
      </c>
      <c r="L197" s="83">
        <f>IF('C6'!L92&gt;0,'C9'!L92/'C6'!L92*100,"--")</f>
        <v>3.638892085213017E-2</v>
      </c>
      <c r="M197" s="83">
        <f>IF('C6'!M92&gt;0,'C9'!M92/'C6'!M92*100,"--")</f>
        <v>4.5982724807655861E-2</v>
      </c>
      <c r="N197" s="83">
        <f>IF('C6'!N92&gt;0,'C9'!N92/'C6'!N92*100,"--")</f>
        <v>9.0241606862105472E-2</v>
      </c>
      <c r="O197" s="83">
        <f>IF('C6'!O92&gt;0,'C9'!O92/'C6'!O92*100,"--")</f>
        <v>4.1248680042238646E-3</v>
      </c>
      <c r="P197" s="83">
        <f>IF('C6'!P92&gt;0,'C9'!P92/'C6'!P92*100,"--")</f>
        <v>6.5080124417147292E-2</v>
      </c>
      <c r="Q197" s="83">
        <f>IF('C6'!Q92&gt;0,'C9'!Q92/'C6'!Q92*100,"--")</f>
        <v>3.6235628211718066E-2</v>
      </c>
      <c r="R197" s="83">
        <f>IF('C6'!R92&gt;0,'C9'!R92/'C6'!R92*100,"--")</f>
        <v>0.273679771336303</v>
      </c>
      <c r="S197" s="83">
        <f>IF('C6'!S92&gt;0,'C9'!S92/'C6'!S92*100,"--")</f>
        <v>0.96313217794043315</v>
      </c>
      <c r="T197" s="83">
        <f>IF('C6'!T92&gt;0,'C9'!T92/'C6'!T92*100,"--")</f>
        <v>0.39669796065248186</v>
      </c>
      <c r="U197" s="83">
        <f>IF('C6'!U92&gt;0,'C9'!U92/'C6'!U92*100,"--")</f>
        <v>9.5495072357535266E-2</v>
      </c>
      <c r="V197" s="83">
        <f>IF('C6'!V92&gt;0,'C9'!V92/'C6'!V92*100,"--")</f>
        <v>0.12003969351881567</v>
      </c>
      <c r="W197" s="83">
        <f>IF('C6'!W92&gt;0,'C9'!W92/'C6'!W92*100,"--")</f>
        <v>0.16060158510376954</v>
      </c>
      <c r="X197" s="83">
        <f>IF('C6'!X92&gt;0,'C9'!X92/'C6'!X92*100,"--")</f>
        <v>0.1874610075162654</v>
      </c>
      <c r="Y197" s="83">
        <f>IF('C6'!Y92&gt;0,'C9'!Y92/'C6'!Y92*100,"--")</f>
        <v>0.18907098920975055</v>
      </c>
      <c r="Z197" s="83">
        <f>IF('C6'!Z92&gt;0,'C9'!Z92/'C6'!Z92*100,"--")</f>
        <v>9.4764652784511377E-2</v>
      </c>
      <c r="AA197" s="83">
        <f>IF('C6'!AA92&gt;0,'C9'!AA92/'C6'!AA92*100,"--")</f>
        <v>0.39624583431686194</v>
      </c>
      <c r="AB197" s="83">
        <f>IF('C6'!AB92&gt;0,'C9'!AB92/'C6'!AB92*100,"--")</f>
        <v>0.2991936698147985</v>
      </c>
      <c r="AC197" s="83">
        <f>IF('C6'!AC92&gt;0,'C9'!AC92/'C6'!AC92*100,"--")</f>
        <v>0.33974520475179004</v>
      </c>
      <c r="AD197" s="83">
        <f>IF('C6'!AD92&gt;0,'C9'!AD92/'C6'!AD92*100,"--")</f>
        <v>0.54913633446250232</v>
      </c>
      <c r="AE197" s="83">
        <f>IF('C6'!AE92&gt;0,'C9'!AE92/'C6'!AE92*100,"--")</f>
        <v>1.1825048251546333</v>
      </c>
      <c r="AF197" s="83">
        <f>IF('C6'!AF92&gt;0,'C9'!AF92/'C6'!AF92*100,"--")</f>
        <v>0.57363080583374937</v>
      </c>
      <c r="AG197" s="83">
        <f>IF('C6'!AG92&gt;0,'C9'!AG92/'C6'!AG92*100,"--")</f>
        <v>0.53740607697800991</v>
      </c>
      <c r="AH197" s="83">
        <f>IF('C6'!AH92&gt;0,'C9'!AH92/'C6'!AH92*100,"--")</f>
        <v>0.34528405652112637</v>
      </c>
    </row>
    <row r="198" spans="1:34" ht="12" customHeight="1">
      <c r="A198" s="70">
        <v>84</v>
      </c>
      <c r="B198" s="79" t="s">
        <v>183</v>
      </c>
      <c r="C198" s="83">
        <f>IF('C6'!C93&gt;0,'C9'!C93/'C6'!C93*100,"--")</f>
        <v>1.9777141950845134</v>
      </c>
      <c r="D198" s="83">
        <f>IF('C6'!D93&gt;0,'C9'!D93/'C6'!D93*100,"--")</f>
        <v>0.84555880774720737</v>
      </c>
      <c r="E198" s="83">
        <f>IF('C6'!E93&gt;0,'C9'!E93/'C6'!E93*100,"--")</f>
        <v>0.4975643505315393</v>
      </c>
      <c r="F198" s="83">
        <f>IF('C6'!F93&gt;0,'C9'!F93/'C6'!F93*100,"--")</f>
        <v>0.20326091229261398</v>
      </c>
      <c r="G198" s="83">
        <f>IF('C6'!G93&gt;0,'C9'!G93/'C6'!G93*100,"--")</f>
        <v>0.27329473660696513</v>
      </c>
      <c r="H198" s="83">
        <f>IF('C6'!H93&gt;0,'C9'!H93/'C6'!H93*100,"--")</f>
        <v>0.51171531149901772</v>
      </c>
      <c r="I198" s="83">
        <f>IF('C6'!I93&gt;0,'C9'!I93/'C6'!I93*100,"--")</f>
        <v>0.86770651175719271</v>
      </c>
      <c r="J198" s="83">
        <f>IF('C6'!J93&gt;0,'C9'!J93/'C6'!J93*100,"--")</f>
        <v>0.38861157796027024</v>
      </c>
      <c r="K198" s="83">
        <f>IF('C6'!K93&gt;0,'C9'!K93/'C6'!K93*100,"--")</f>
        <v>6.3000249499903403E-3</v>
      </c>
      <c r="L198" s="83">
        <f>IF('C6'!L93&gt;0,'C9'!L93/'C6'!L93*100,"--")</f>
        <v>6.1069310333049893E-4</v>
      </c>
      <c r="M198" s="83">
        <f>IF('C6'!M93&gt;0,'C9'!M93/'C6'!M93*100,"--")</f>
        <v>2.0907487421481124E-3</v>
      </c>
      <c r="N198" s="83">
        <f>IF('C6'!N93&gt;0,'C9'!N93/'C6'!N93*100,"--")</f>
        <v>1.4409026904381372E-2</v>
      </c>
      <c r="O198" s="83">
        <f>IF('C6'!O93&gt;0,'C9'!O93/'C6'!O93*100,"--")</f>
        <v>1.7374415366235196E-2</v>
      </c>
      <c r="P198" s="83">
        <f>IF('C6'!P93&gt;0,'C9'!P93/'C6'!P93*100,"--")</f>
        <v>1.9487136438796723E-2</v>
      </c>
      <c r="Q198" s="83">
        <f>IF('C6'!Q93&gt;0,'C9'!Q93/'C6'!Q93*100,"--")</f>
        <v>5.5390543256048259E-2</v>
      </c>
      <c r="R198" s="83">
        <f>IF('C6'!R93&gt;0,'C9'!R93/'C6'!R93*100,"--")</f>
        <v>1.4936320076138246E-2</v>
      </c>
      <c r="S198" s="83">
        <f>IF('C6'!S93&gt;0,'C9'!S93/'C6'!S93*100,"--")</f>
        <v>2.4841933591993288E-2</v>
      </c>
      <c r="T198" s="83">
        <f>IF('C6'!T93&gt;0,'C9'!T93/'C6'!T93*100,"--")</f>
        <v>1.5114028514729582E-2</v>
      </c>
      <c r="U198" s="83">
        <f>IF('C6'!U93&gt;0,'C9'!U93/'C6'!U93*100,"--")</f>
        <v>1.4007246663501029E-2</v>
      </c>
      <c r="V198" s="83">
        <f>IF('C6'!V93&gt;0,'C9'!V93/'C6'!V93*100,"--")</f>
        <v>3.2336952453100604E-3</v>
      </c>
      <c r="W198" s="83">
        <f>IF('C6'!W93&gt;0,'C9'!W93/'C6'!W93*100,"--")</f>
        <v>2.5379223482087186E-3</v>
      </c>
      <c r="X198" s="83">
        <f>IF('C6'!X93&gt;0,'C9'!X93/'C6'!X93*100,"--")</f>
        <v>4.6165735024112912E-2</v>
      </c>
      <c r="Y198" s="83">
        <f>IF('C6'!Y93&gt;0,'C9'!Y93/'C6'!Y93*100,"--")</f>
        <v>8.640552060312956E-2</v>
      </c>
      <c r="Z198" s="83">
        <f>IF('C6'!Z93&gt;0,'C9'!Z93/'C6'!Z93*100,"--")</f>
        <v>5.9465130371080505E-2</v>
      </c>
      <c r="AA198" s="83">
        <f>IF('C6'!AA93&gt;0,'C9'!AA93/'C6'!AA93*100,"--")</f>
        <v>4.9532610502317456E-2</v>
      </c>
      <c r="AB198" s="83">
        <f>IF('C6'!AB93&gt;0,'C9'!AB93/'C6'!AB93*100,"--")</f>
        <v>0.19279277437142478</v>
      </c>
      <c r="AC198" s="83">
        <f>IF('C6'!AC93&gt;0,'C9'!AC93/'C6'!AC93*100,"--")</f>
        <v>0.1634623341073175</v>
      </c>
      <c r="AD198" s="83">
        <f>IF('C6'!AD93&gt;0,'C9'!AD93/'C6'!AD93*100,"--")</f>
        <v>0.17327736642099706</v>
      </c>
      <c r="AE198" s="83">
        <f>IF('C6'!AE93&gt;0,'C9'!AE93/'C6'!AE93*100,"--")</f>
        <v>0.12545586147184309</v>
      </c>
      <c r="AF198" s="83">
        <f>IF('C6'!AF93&gt;0,'C9'!AF93/'C6'!AF93*100,"--")</f>
        <v>0.14857006745795595</v>
      </c>
      <c r="AG198" s="83">
        <f>IF('C6'!AG93&gt;0,'C9'!AG93/'C6'!AG93*100,"--")</f>
        <v>0.23695474005505221</v>
      </c>
      <c r="AH198" s="83">
        <f>IF('C6'!AH93&gt;0,'C9'!AH93/'C6'!AH93*100,"--")</f>
        <v>1.665865151870783E-2</v>
      </c>
    </row>
    <row r="199" spans="1:34" ht="12" customHeight="1">
      <c r="A199" s="81">
        <v>85</v>
      </c>
      <c r="B199" s="82" t="s">
        <v>184</v>
      </c>
      <c r="C199" s="83">
        <f>IF('C6'!C94&gt;0,'C9'!C94/'C6'!C94*100,"--")</f>
        <v>2.7368628916120912</v>
      </c>
      <c r="D199" s="83">
        <f>IF('C6'!D94&gt;0,'C9'!D94/'C6'!D94*100,"--")</f>
        <v>2.7311202293184311</v>
      </c>
      <c r="E199" s="83">
        <f>IF('C6'!E94&gt;0,'C9'!E94/'C6'!E94*100,"--")</f>
        <v>1.2954624740956084</v>
      </c>
      <c r="F199" s="83">
        <f>IF('C6'!F94&gt;0,'C9'!F94/'C6'!F94*100,"--")</f>
        <v>0.96888080935290144</v>
      </c>
      <c r="G199" s="83">
        <f>IF('C6'!G94&gt;0,'C9'!G94/'C6'!G94*100,"--")</f>
        <v>0.70075941588813251</v>
      </c>
      <c r="H199" s="83">
        <f>IF('C6'!H94&gt;0,'C9'!H94/'C6'!H94*100,"--")</f>
        <v>1.0781286288260867</v>
      </c>
      <c r="I199" s="83">
        <f>IF('C6'!I94&gt;0,'C9'!I94/'C6'!I94*100,"--")</f>
        <v>0.77842276982223924</v>
      </c>
      <c r="J199" s="83">
        <f>IF('C6'!J94&gt;0,'C9'!J94/'C6'!J94*100,"--")</f>
        <v>0.51086164367120468</v>
      </c>
      <c r="K199" s="83">
        <f>IF('C6'!K94&gt;0,'C9'!K94/'C6'!K94*100,"--")</f>
        <v>0.31167444752704598</v>
      </c>
      <c r="L199" s="83">
        <f>IF('C6'!L94&gt;0,'C9'!L94/'C6'!L94*100,"--")</f>
        <v>0.47847516004126567</v>
      </c>
      <c r="M199" s="83">
        <f>IF('C6'!M94&gt;0,'C9'!M94/'C6'!M94*100,"--")</f>
        <v>0.46384328457779161</v>
      </c>
      <c r="N199" s="83">
        <f>IF('C6'!N94&gt;0,'C9'!N94/'C6'!N94*100,"--")</f>
        <v>0.27592260594576906</v>
      </c>
      <c r="O199" s="83">
        <f>IF('C6'!O94&gt;0,'C9'!O94/'C6'!O94*100,"--")</f>
        <v>0.3393367697424941</v>
      </c>
      <c r="P199" s="83">
        <f>IF('C6'!P94&gt;0,'C9'!P94/'C6'!P94*100,"--")</f>
        <v>0.47381389098007698</v>
      </c>
      <c r="Q199" s="83">
        <f>IF('C6'!Q94&gt;0,'C9'!Q94/'C6'!Q94*100,"--")</f>
        <v>0.87569376091307682</v>
      </c>
      <c r="R199" s="83">
        <f>IF('C6'!R94&gt;0,'C9'!R94/'C6'!R94*100,"--")</f>
        <v>1.6074612094460952</v>
      </c>
      <c r="S199" s="83">
        <f>IF('C6'!S94&gt;0,'C9'!S94/'C6'!S94*100,"--")</f>
        <v>0.54087679250984455</v>
      </c>
      <c r="T199" s="83">
        <f>IF('C6'!T94&gt;0,'C9'!T94/'C6'!T94*100,"--")</f>
        <v>0.30005891054827832</v>
      </c>
      <c r="U199" s="83">
        <f>IF('C6'!U94&gt;0,'C9'!U94/'C6'!U94*100,"--")</f>
        <v>0.16306757728917268</v>
      </c>
      <c r="V199" s="83">
        <f>IF('C6'!V94&gt;0,'C9'!V94/'C6'!V94*100,"--")</f>
        <v>5.9135931677796197E-2</v>
      </c>
      <c r="W199" s="83">
        <f>IF('C6'!W94&gt;0,'C9'!W94/'C6'!W94*100,"--")</f>
        <v>3.8252661150407222E-2</v>
      </c>
      <c r="X199" s="83">
        <f>IF('C6'!X94&gt;0,'C9'!X94/'C6'!X94*100,"--")</f>
        <v>2.2614290733127759E-2</v>
      </c>
      <c r="Y199" s="83">
        <f>IF('C6'!Y94&gt;0,'C9'!Y94/'C6'!Y94*100,"--")</f>
        <v>1.6736240465660725E-2</v>
      </c>
      <c r="Z199" s="83">
        <f>IF('C6'!Z94&gt;0,'C9'!Z94/'C6'!Z94*100,"--")</f>
        <v>1.9703940554737124E-2</v>
      </c>
      <c r="AA199" s="83">
        <f>IF('C6'!AA94&gt;0,'C9'!AA94/'C6'!AA94*100,"--")</f>
        <v>1.3745383009503318E-2</v>
      </c>
      <c r="AB199" s="83">
        <f>IF('C6'!AB94&gt;0,'C9'!AB94/'C6'!AB94*100,"--")</f>
        <v>7.4384269404016573E-2</v>
      </c>
      <c r="AC199" s="83">
        <f>IF('C6'!AC94&gt;0,'C9'!AC94/'C6'!AC94*100,"--")</f>
        <v>0.10146070464782618</v>
      </c>
      <c r="AD199" s="83">
        <f>IF('C6'!AD94&gt;0,'C9'!AD94/'C6'!AD94*100,"--")</f>
        <v>0.12176458820337364</v>
      </c>
      <c r="AE199" s="83">
        <f>IF('C6'!AE94&gt;0,'C9'!AE94/'C6'!AE94*100,"--")</f>
        <v>0.21148128030902255</v>
      </c>
      <c r="AF199" s="83">
        <f>IF('C6'!AF94&gt;0,'C9'!AF94/'C6'!AF94*100,"--")</f>
        <v>0.25736733052426919</v>
      </c>
      <c r="AG199" s="83">
        <f>IF('C6'!AG94&gt;0,'C9'!AG94/'C6'!AG94*100,"--")</f>
        <v>0.56728288488420509</v>
      </c>
      <c r="AH199" s="83">
        <f>IF('C6'!AH94&gt;0,'C9'!AH94/'C6'!AH94*100,"--")</f>
        <v>0.15808624298390181</v>
      </c>
    </row>
    <row r="200" spans="1:34" ht="12" customHeight="1">
      <c r="A200" s="70">
        <v>86</v>
      </c>
      <c r="B200" s="79" t="s">
        <v>185</v>
      </c>
      <c r="C200" s="83" t="str">
        <f>IF('C6'!C95&gt;0,'C9'!C95/'C6'!C95*100,"--")</f>
        <v>--</v>
      </c>
      <c r="D200" s="83" t="str">
        <f>IF('C6'!D95&gt;0,'C9'!D95/'C6'!D95*100,"--")</f>
        <v>--</v>
      </c>
      <c r="E200" s="83" t="str">
        <f>IF('C6'!E95&gt;0,'C9'!E95/'C6'!E95*100,"--")</f>
        <v>--</v>
      </c>
      <c r="F200" s="83" t="str">
        <f>IF('C6'!F95&gt;0,'C9'!F95/'C6'!F95*100,"--")</f>
        <v>--</v>
      </c>
      <c r="G200" s="83">
        <f>IF('C6'!G95&gt;0,'C9'!G95/'C6'!G95*100,"--")</f>
        <v>0</v>
      </c>
      <c r="H200" s="83">
        <f>IF('C6'!H95&gt;0,'C9'!H95/'C6'!H95*100,"--")</f>
        <v>0</v>
      </c>
      <c r="I200" s="83">
        <f>IF('C6'!I95&gt;0,'C9'!I95/'C6'!I95*100,"--")</f>
        <v>0</v>
      </c>
      <c r="J200" s="83">
        <f>IF('C6'!J95&gt;0,'C9'!J95/'C6'!J95*100,"--")</f>
        <v>0</v>
      </c>
      <c r="K200" s="83">
        <f>IF('C6'!K95&gt;0,'C9'!K95/'C6'!K95*100,"--")</f>
        <v>0</v>
      </c>
      <c r="L200" s="83">
        <f>IF('C6'!L95&gt;0,'C9'!L95/'C6'!L95*100,"--")</f>
        <v>0</v>
      </c>
      <c r="M200" s="83">
        <f>IF('C6'!M95&gt;0,'C9'!M95/'C6'!M95*100,"--")</f>
        <v>0</v>
      </c>
      <c r="N200" s="83">
        <f>IF('C6'!N95&gt;0,'C9'!N95/'C6'!N95*100,"--")</f>
        <v>0</v>
      </c>
      <c r="O200" s="83">
        <f>IF('C6'!O95&gt;0,'C9'!O95/'C6'!O95*100,"--")</f>
        <v>0</v>
      </c>
      <c r="P200" s="83">
        <f>IF('C6'!P95&gt;0,'C9'!P95/'C6'!P95*100,"--")</f>
        <v>0</v>
      </c>
      <c r="Q200" s="83">
        <f>IF('C6'!Q95&gt;0,'C9'!Q95/'C6'!Q95*100,"--")</f>
        <v>0</v>
      </c>
      <c r="R200" s="83">
        <f>IF('C6'!R95&gt;0,'C9'!R95/'C6'!R95*100,"--")</f>
        <v>0</v>
      </c>
      <c r="S200" s="83">
        <f>IF('C6'!S95&gt;0,'C9'!S95/'C6'!S95*100,"--")</f>
        <v>0</v>
      </c>
      <c r="T200" s="83">
        <f>IF('C6'!T95&gt;0,'C9'!T95/'C6'!T95*100,"--")</f>
        <v>0</v>
      </c>
      <c r="U200" s="83">
        <f>IF('C6'!U95&gt;0,'C9'!U95/'C6'!U95*100,"--")</f>
        <v>0</v>
      </c>
      <c r="V200" s="83">
        <f>IF('C6'!V95&gt;0,'C9'!V95/'C6'!V95*100,"--")</f>
        <v>1.131730748378982</v>
      </c>
      <c r="W200" s="83">
        <f>IF('C6'!W95&gt;0,'C9'!W95/'C6'!W95*100,"--")</f>
        <v>1.34914076597467E-2</v>
      </c>
      <c r="X200" s="83">
        <f>IF('C6'!X95&gt;0,'C9'!X95/'C6'!X95*100,"--")</f>
        <v>5.5074376386601348E-3</v>
      </c>
      <c r="Y200" s="83">
        <f>IF('C6'!Y95&gt;0,'C9'!Y95/'C6'!Y95*100,"--")</f>
        <v>0.16692211677894234</v>
      </c>
      <c r="Z200" s="83">
        <f>IF('C6'!Z95&gt;0,'C9'!Z95/'C6'!Z95*100,"--")</f>
        <v>0</v>
      </c>
      <c r="AA200" s="83">
        <f>IF('C6'!AA95&gt;0,'C9'!AA95/'C6'!AA95*100,"--")</f>
        <v>1.9728775221575939E-2</v>
      </c>
      <c r="AB200" s="83">
        <f>IF('C6'!AB95&gt;0,'C9'!AB95/'C6'!AB95*100,"--")</f>
        <v>0</v>
      </c>
      <c r="AC200" s="83">
        <f>IF('C6'!AC95&gt;0,'C9'!AC95/'C6'!AC95*100,"--")</f>
        <v>0</v>
      </c>
      <c r="AD200" s="83">
        <f>IF('C6'!AD95&gt;0,'C9'!AD95/'C6'!AD95*100,"--")</f>
        <v>0.33831197525408752</v>
      </c>
      <c r="AE200" s="83">
        <f>IF('C6'!AE95&gt;0,'C9'!AE95/'C6'!AE95*100,"--")</f>
        <v>0</v>
      </c>
      <c r="AF200" s="83">
        <f>IF('C6'!AF95&gt;0,'C9'!AF95/'C6'!AF95*100,"--")</f>
        <v>0</v>
      </c>
      <c r="AG200" s="83">
        <f>IF('C6'!AG95&gt;0,'C9'!AG95/'C6'!AG95*100,"--")</f>
        <v>0</v>
      </c>
      <c r="AH200" s="83">
        <f>IF('C6'!AH95&gt;0,'C9'!AH95/'C6'!AH95*100,"--")</f>
        <v>8.7900871582082388E-2</v>
      </c>
    </row>
    <row r="201" spans="1:34" ht="12" customHeight="1">
      <c r="A201" s="70">
        <v>87</v>
      </c>
      <c r="B201" s="79" t="s">
        <v>186</v>
      </c>
      <c r="C201" s="83">
        <f>IF('C6'!C96&gt;0,'C9'!C96/'C6'!C96*100,"--")</f>
        <v>1.7483476111539977</v>
      </c>
      <c r="D201" s="83">
        <f>IF('C6'!D96&gt;0,'C9'!D96/'C6'!D96*100,"--")</f>
        <v>0.27319615870945702</v>
      </c>
      <c r="E201" s="83">
        <f>IF('C6'!E96&gt;0,'C9'!E96/'C6'!E96*100,"--")</f>
        <v>0.38022470693831162</v>
      </c>
      <c r="F201" s="83">
        <f>IF('C6'!F96&gt;0,'C9'!F96/'C6'!F96*100,"--")</f>
        <v>0.26217515858399837</v>
      </c>
      <c r="G201" s="83">
        <f>IF('C6'!G96&gt;0,'C9'!G96/'C6'!G96*100,"--")</f>
        <v>6.153574785977866E-2</v>
      </c>
      <c r="H201" s="83">
        <f>IF('C6'!H96&gt;0,'C9'!H96/'C6'!H96*100,"--")</f>
        <v>8.4728412645095189E-2</v>
      </c>
      <c r="I201" s="83">
        <f>IF('C6'!I96&gt;0,'C9'!I96/'C6'!I96*100,"--")</f>
        <v>0.10205512098017774</v>
      </c>
      <c r="J201" s="83">
        <f>IF('C6'!J96&gt;0,'C9'!J96/'C6'!J96*100,"--")</f>
        <v>0.14745219486846833</v>
      </c>
      <c r="K201" s="83">
        <f>IF('C6'!K96&gt;0,'C9'!K96/'C6'!K96*100,"--")</f>
        <v>0.13761667388058313</v>
      </c>
      <c r="L201" s="83">
        <f>IF('C6'!L96&gt;0,'C9'!L96/'C6'!L96*100,"--")</f>
        <v>6.4576677285496931E-2</v>
      </c>
      <c r="M201" s="83">
        <f>IF('C6'!M96&gt;0,'C9'!M96/'C6'!M96*100,"--")</f>
        <v>2.7647107436546293E-2</v>
      </c>
      <c r="N201" s="83">
        <f>IF('C6'!N96&gt;0,'C9'!N96/'C6'!N96*100,"--")</f>
        <v>6.8374976723493838E-2</v>
      </c>
      <c r="O201" s="83">
        <f>IF('C6'!O96&gt;0,'C9'!O96/'C6'!O96*100,"--")</f>
        <v>0.20615713901162747</v>
      </c>
      <c r="P201" s="83">
        <f>IF('C6'!P96&gt;0,'C9'!P96/'C6'!P96*100,"--")</f>
        <v>0.15569758978285855</v>
      </c>
      <c r="Q201" s="83">
        <f>IF('C6'!Q96&gt;0,'C9'!Q96/'C6'!Q96*100,"--")</f>
        <v>4.6815633833811321E-2</v>
      </c>
      <c r="R201" s="83">
        <f>IF('C6'!R96&gt;0,'C9'!R96/'C6'!R96*100,"--")</f>
        <v>3.5387354691406928E-2</v>
      </c>
      <c r="S201" s="83">
        <f>IF('C6'!S96&gt;0,'C9'!S96/'C6'!S96*100,"--")</f>
        <v>0.11089611239547517</v>
      </c>
      <c r="T201" s="83">
        <f>IF('C6'!T96&gt;0,'C9'!T96/'C6'!T96*100,"--")</f>
        <v>2.8510653918005859E-2</v>
      </c>
      <c r="U201" s="83">
        <f>IF('C6'!U96&gt;0,'C9'!U96/'C6'!U96*100,"--")</f>
        <v>0.26267760285355113</v>
      </c>
      <c r="V201" s="83">
        <f>IF('C6'!V96&gt;0,'C9'!V96/'C6'!V96*100,"--")</f>
        <v>9.0639586747910741E-2</v>
      </c>
      <c r="W201" s="83">
        <f>IF('C6'!W96&gt;0,'C9'!W96/'C6'!W96*100,"--")</f>
        <v>7.166905751679116E-2</v>
      </c>
      <c r="X201" s="83">
        <f>IF('C6'!X96&gt;0,'C9'!X96/'C6'!X96*100,"--")</f>
        <v>3.275790806439928E-2</v>
      </c>
      <c r="Y201" s="83">
        <f>IF('C6'!Y96&gt;0,'C9'!Y96/'C6'!Y96*100,"--")</f>
        <v>9.3541460538533391E-2</v>
      </c>
      <c r="Z201" s="83">
        <f>IF('C6'!Z96&gt;0,'C9'!Z96/'C6'!Z96*100,"--")</f>
        <v>0.14179580691467239</v>
      </c>
      <c r="AA201" s="83">
        <f>IF('C6'!AA96&gt;0,'C9'!AA96/'C6'!AA96*100,"--")</f>
        <v>0.17602888422226445</v>
      </c>
      <c r="AB201" s="83">
        <f>IF('C6'!AB96&gt;0,'C9'!AB96/'C6'!AB96*100,"--")</f>
        <v>0.11535333558868768</v>
      </c>
      <c r="AC201" s="83">
        <f>IF('C6'!AC96&gt;0,'C9'!AC96/'C6'!AC96*100,"--")</f>
        <v>0.17843384357238112</v>
      </c>
      <c r="AD201" s="83">
        <f>IF('C6'!AD96&gt;0,'C9'!AD96/'C6'!AD96*100,"--")</f>
        <v>0.1268773728149844</v>
      </c>
      <c r="AE201" s="83">
        <f>IF('C6'!AE96&gt;0,'C9'!AE96/'C6'!AE96*100,"--")</f>
        <v>0.50785789149303362</v>
      </c>
      <c r="AF201" s="83">
        <f>IF('C6'!AF96&gt;0,'C9'!AF96/'C6'!AF96*100,"--")</f>
        <v>0.46670171386384901</v>
      </c>
      <c r="AG201" s="83">
        <f>IF('C6'!AG96&gt;0,'C9'!AG96/'C6'!AG96*100,"--")</f>
        <v>0.40821292179456903</v>
      </c>
      <c r="AH201" s="83">
        <f>IF('C6'!AH96&gt;0,'C9'!AH96/'C6'!AH96*100,"--")</f>
        <v>0.19045981474095522</v>
      </c>
    </row>
    <row r="202" spans="1:34" ht="12" customHeight="1">
      <c r="A202" s="70">
        <v>88</v>
      </c>
      <c r="B202" s="79" t="s">
        <v>187</v>
      </c>
      <c r="C202" s="83">
        <f>IF('C6'!C97&gt;0,'C9'!C97/'C6'!C97*100,"--")</f>
        <v>0</v>
      </c>
      <c r="D202" s="83">
        <f>IF('C6'!D97&gt;0,'C9'!D97/'C6'!D97*100,"--")</f>
        <v>0</v>
      </c>
      <c r="E202" s="83">
        <f>IF('C6'!E97&gt;0,'C9'!E97/'C6'!E97*100,"--")</f>
        <v>0</v>
      </c>
      <c r="F202" s="83">
        <f>IF('C6'!F97&gt;0,'C9'!F97/'C6'!F97*100,"--")</f>
        <v>0</v>
      </c>
      <c r="G202" s="83">
        <f>IF('C6'!G97&gt;0,'C9'!G97/'C6'!G97*100,"--")</f>
        <v>0</v>
      </c>
      <c r="H202" s="83">
        <f>IF('C6'!H97&gt;0,'C9'!H97/'C6'!H97*100,"--")</f>
        <v>0</v>
      </c>
      <c r="I202" s="83">
        <f>IF('C6'!I97&gt;0,'C9'!I97/'C6'!I97*100,"--")</f>
        <v>0</v>
      </c>
      <c r="J202" s="83">
        <f>IF('C6'!J97&gt;0,'C9'!J97/'C6'!J97*100,"--")</f>
        <v>0</v>
      </c>
      <c r="K202" s="83">
        <f>IF('C6'!K97&gt;0,'C9'!K97/'C6'!K97*100,"--")</f>
        <v>0</v>
      </c>
      <c r="L202" s="83">
        <f>IF('C6'!L97&gt;0,'C9'!L97/'C6'!L97*100,"--")</f>
        <v>0</v>
      </c>
      <c r="M202" s="83">
        <f>IF('C6'!M97&gt;0,'C9'!M97/'C6'!M97*100,"--")</f>
        <v>0</v>
      </c>
      <c r="N202" s="83">
        <f>IF('C6'!N97&gt;0,'C9'!N97/'C6'!N97*100,"--")</f>
        <v>0</v>
      </c>
      <c r="O202" s="83">
        <f>IF('C6'!O97&gt;0,'C9'!O97/'C6'!O97*100,"--")</f>
        <v>0</v>
      </c>
      <c r="P202" s="83">
        <f>IF('C6'!P97&gt;0,'C9'!P97/'C6'!P97*100,"--")</f>
        <v>0.1481854722006149</v>
      </c>
      <c r="Q202" s="83">
        <f>IF('C6'!Q97&gt;0,'C9'!Q97/'C6'!Q97*100,"--")</f>
        <v>0.20772440894981462</v>
      </c>
      <c r="R202" s="83">
        <f>IF('C6'!R97&gt;0,'C9'!R97/'C6'!R97*100,"--")</f>
        <v>0</v>
      </c>
      <c r="S202" s="83">
        <f>IF('C6'!S97&gt;0,'C9'!S97/'C6'!S97*100,"--")</f>
        <v>0.37069889492552754</v>
      </c>
      <c r="T202" s="83">
        <f>IF('C6'!T97&gt;0,'C9'!T97/'C6'!T97*100,"--")</f>
        <v>0</v>
      </c>
      <c r="U202" s="83">
        <f>IF('C6'!U97&gt;0,'C9'!U97/'C6'!U97*100,"--")</f>
        <v>0</v>
      </c>
      <c r="V202" s="83">
        <f>IF('C6'!V97&gt;0,'C9'!V97/'C6'!V97*100,"--")</f>
        <v>1.1654979118743997E-2</v>
      </c>
      <c r="W202" s="83">
        <f>IF('C6'!W97&gt;0,'C9'!W97/'C6'!W97*100,"--")</f>
        <v>0</v>
      </c>
      <c r="X202" s="83">
        <f>IF('C6'!X97&gt;0,'C9'!X97/'C6'!X97*100,"--")</f>
        <v>4.0442108323186093E-3</v>
      </c>
      <c r="Y202" s="83">
        <f>IF('C6'!Y97&gt;0,'C9'!Y97/'C6'!Y97*100,"--")</f>
        <v>0</v>
      </c>
      <c r="Z202" s="83">
        <f>IF('C6'!Z97&gt;0,'C9'!Z97/'C6'!Z97*100,"--")</f>
        <v>0</v>
      </c>
      <c r="AA202" s="83">
        <f>IF('C6'!AA97&gt;0,'C9'!AA97/'C6'!AA97*100,"--")</f>
        <v>7.8887807138094367E-3</v>
      </c>
      <c r="AB202" s="83">
        <f>IF('C6'!AB97&gt;0,'C9'!AB97/'C6'!AB97*100,"--")</f>
        <v>0</v>
      </c>
      <c r="AC202" s="83">
        <f>IF('C6'!AC97&gt;0,'C9'!AC97/'C6'!AC97*100,"--")</f>
        <v>3.6226633821185336E-2</v>
      </c>
      <c r="AD202" s="83">
        <f>IF('C6'!AD97&gt;0,'C9'!AD97/'C6'!AD97*100,"--")</f>
        <v>0.10091851481296205</v>
      </c>
      <c r="AE202" s="83">
        <f>IF('C6'!AE97&gt;0,'C9'!AE97/'C6'!AE97*100,"--")</f>
        <v>2.4595271149200383E-2</v>
      </c>
      <c r="AF202" s="83">
        <f>IF('C6'!AF97&gt;0,'C9'!AF97/'C6'!AF97*100,"--")</f>
        <v>4.1074316347343189E-3</v>
      </c>
      <c r="AG202" s="83">
        <f>IF('C6'!AG97&gt;0,'C9'!AG97/'C6'!AG97*100,"--")</f>
        <v>0</v>
      </c>
      <c r="AH202" s="83">
        <f>IF('C6'!AH97&gt;0,'C9'!AH97/'C6'!AH97*100,"--")</f>
        <v>3.1926579286571201E-2</v>
      </c>
    </row>
    <row r="203" spans="1:34" ht="12" customHeight="1">
      <c r="A203" s="70">
        <v>89</v>
      </c>
      <c r="B203" s="79" t="s">
        <v>188</v>
      </c>
      <c r="C203" s="83">
        <f>IF('C6'!C98&gt;0,'C9'!C98/'C6'!C98*100,"--")</f>
        <v>6.517580147762643E-2</v>
      </c>
      <c r="D203" s="83">
        <f>IF('C6'!D98&gt;0,'C9'!D98/'C6'!D98*100,"--")</f>
        <v>0</v>
      </c>
      <c r="E203" s="83">
        <f>IF('C6'!E98&gt;0,'C9'!E98/'C6'!E98*100,"--")</f>
        <v>0</v>
      </c>
      <c r="F203" s="83">
        <f>IF('C6'!F98&gt;0,'C9'!F98/'C6'!F98*100,"--")</f>
        <v>5.0069905290848378E-2</v>
      </c>
      <c r="G203" s="83">
        <f>IF('C6'!G98&gt;0,'C9'!G98/'C6'!G98*100,"--")</f>
        <v>0.12353527060658391</v>
      </c>
      <c r="H203" s="83">
        <f>IF('C6'!H98&gt;0,'C9'!H98/'C6'!H98*100,"--")</f>
        <v>0</v>
      </c>
      <c r="I203" s="83">
        <f>IF('C6'!I98&gt;0,'C9'!I98/'C6'!I98*100,"--")</f>
        <v>0.25704930173429691</v>
      </c>
      <c r="J203" s="83">
        <f>IF('C6'!J98&gt;0,'C9'!J98/'C6'!J98*100,"--")</f>
        <v>0</v>
      </c>
      <c r="K203" s="83">
        <f>IF('C6'!K98&gt;0,'C9'!K98/'C6'!K98*100,"--")</f>
        <v>0</v>
      </c>
      <c r="L203" s="83">
        <f>IF('C6'!L98&gt;0,'C9'!L98/'C6'!L98*100,"--")</f>
        <v>0</v>
      </c>
      <c r="M203" s="83">
        <f>IF('C6'!M98&gt;0,'C9'!M98/'C6'!M98*100,"--")</f>
        <v>0</v>
      </c>
      <c r="N203" s="83">
        <f>IF('C6'!N98&gt;0,'C9'!N98/'C6'!N98*100,"--")</f>
        <v>0.16045517273978108</v>
      </c>
      <c r="O203" s="83">
        <f>IF('C6'!O98&gt;0,'C9'!O98/'C6'!O98*100,"--")</f>
        <v>4.6094742942582763E-3</v>
      </c>
      <c r="P203" s="83">
        <f>IF('C6'!P98&gt;0,'C9'!P98/'C6'!P98*100,"--")</f>
        <v>0.21443320870264843</v>
      </c>
      <c r="Q203" s="83">
        <f>IF('C6'!Q98&gt;0,'C9'!Q98/'C6'!Q98*100,"--")</f>
        <v>4.5009976039220561E-3</v>
      </c>
      <c r="R203" s="83">
        <f>IF('C6'!R98&gt;0,'C9'!R98/'C6'!R98*100,"--")</f>
        <v>0.19091010148039908</v>
      </c>
      <c r="S203" s="83">
        <f>IF('C6'!S98&gt;0,'C9'!S98/'C6'!S98*100,"--")</f>
        <v>1.8064294375435618E-2</v>
      </c>
      <c r="T203" s="83">
        <f>IF('C6'!T98&gt;0,'C9'!T98/'C6'!T98*100,"--")</f>
        <v>8.3291138763978319E-3</v>
      </c>
      <c r="U203" s="83">
        <f>IF('C6'!U98&gt;0,'C9'!U98/'C6'!U98*100,"--")</f>
        <v>2.3301078386211913E-2</v>
      </c>
      <c r="V203" s="83">
        <f>IF('C6'!V98&gt;0,'C9'!V98/'C6'!V98*100,"--")</f>
        <v>4.0617862440839189E-2</v>
      </c>
      <c r="W203" s="83">
        <f>IF('C6'!W98&gt;0,'C9'!W98/'C6'!W98*100,"--")</f>
        <v>2.6914210952588623E-2</v>
      </c>
      <c r="X203" s="83">
        <f>IF('C6'!X98&gt;0,'C9'!X98/'C6'!X98*100,"--")</f>
        <v>0.60934730805227921</v>
      </c>
      <c r="Y203" s="83">
        <f>IF('C6'!Y98&gt;0,'C9'!Y98/'C6'!Y98*100,"--")</f>
        <v>0.72173736074775174</v>
      </c>
      <c r="Z203" s="83">
        <f>IF('C6'!Z98&gt;0,'C9'!Z98/'C6'!Z98*100,"--")</f>
        <v>3.7139301117937173E-2</v>
      </c>
      <c r="AA203" s="83">
        <f>IF('C6'!AA98&gt;0,'C9'!AA98/'C6'!AA98*100,"--")</f>
        <v>0.17781751138182128</v>
      </c>
      <c r="AB203" s="83">
        <f>IF('C6'!AB98&gt;0,'C9'!AB98/'C6'!AB98*100,"--")</f>
        <v>0.10971744735711218</v>
      </c>
      <c r="AC203" s="83">
        <f>IF('C6'!AC98&gt;0,'C9'!AC98/'C6'!AC98*100,"--")</f>
        <v>0.44805008118756551</v>
      </c>
      <c r="AD203" s="83">
        <f>IF('C6'!AD98&gt;0,'C9'!AD98/'C6'!AD98*100,"--")</f>
        <v>6.2493608608210516E-2</v>
      </c>
      <c r="AE203" s="83">
        <f>IF('C6'!AE98&gt;0,'C9'!AE98/'C6'!AE98*100,"--")</f>
        <v>0.13511353743013002</v>
      </c>
      <c r="AF203" s="83">
        <f>IF('C6'!AF98&gt;0,'C9'!AF98/'C6'!AF98*100,"--")</f>
        <v>0.3155934033606661</v>
      </c>
      <c r="AG203" s="83">
        <f>IF('C6'!AG98&gt;0,'C9'!AG98/'C6'!AG98*100,"--")</f>
        <v>0.39892756769189858</v>
      </c>
      <c r="AH203" s="83">
        <f>IF('C6'!AH98&gt;0,'C9'!AH98/'C6'!AH98*100,"--")</f>
        <v>0.10802159793630271</v>
      </c>
    </row>
    <row r="204" spans="1:34" ht="12" customHeight="1">
      <c r="A204" s="81">
        <v>90</v>
      </c>
      <c r="B204" s="82" t="s">
        <v>189</v>
      </c>
      <c r="C204" s="83">
        <f>IF('C6'!C99&gt;0,'C9'!C99/'C6'!C99*100,"--")</f>
        <v>2.766234810758641</v>
      </c>
      <c r="D204" s="83">
        <f>IF('C6'!D99&gt;0,'C9'!D99/'C6'!D99*100,"--")</f>
        <v>0.78181802991404792</v>
      </c>
      <c r="E204" s="83">
        <f>IF('C6'!E99&gt;0,'C9'!E99/'C6'!E99*100,"--")</f>
        <v>0.21289152580565365</v>
      </c>
      <c r="F204" s="83">
        <f>IF('C6'!F99&gt;0,'C9'!F99/'C6'!F99*100,"--")</f>
        <v>1.0878942573127417</v>
      </c>
      <c r="G204" s="83">
        <f>IF('C6'!G99&gt;0,'C9'!G99/'C6'!G99*100,"--")</f>
        <v>0.71985310703430871</v>
      </c>
      <c r="H204" s="83">
        <f>IF('C6'!H99&gt;0,'C9'!H99/'C6'!H99*100,"--")</f>
        <v>7.957519276877191E-2</v>
      </c>
      <c r="I204" s="83">
        <f>IF('C6'!I99&gt;0,'C9'!I99/'C6'!I99*100,"--")</f>
        <v>9.8086378910241495E-2</v>
      </c>
      <c r="J204" s="83">
        <f>IF('C6'!J99&gt;0,'C9'!J99/'C6'!J99*100,"--")</f>
        <v>1.634778585682588</v>
      </c>
      <c r="K204" s="83">
        <f>IF('C6'!K99&gt;0,'C9'!K99/'C6'!K99*100,"--")</f>
        <v>0.71676145242223366</v>
      </c>
      <c r="L204" s="83">
        <f>IF('C6'!L99&gt;0,'C9'!L99/'C6'!L99*100,"--")</f>
        <v>6.1605370012602226E-3</v>
      </c>
      <c r="M204" s="83">
        <f>IF('C6'!M99&gt;0,'C9'!M99/'C6'!M99*100,"--")</f>
        <v>2.0793588290255408E-3</v>
      </c>
      <c r="N204" s="83">
        <f>IF('C6'!N99&gt;0,'C9'!N99/'C6'!N99*100,"--")</f>
        <v>1.39670859779846E-3</v>
      </c>
      <c r="O204" s="83">
        <f>IF('C6'!O99&gt;0,'C9'!O99/'C6'!O99*100,"--")</f>
        <v>3.4768166277758684E-3</v>
      </c>
      <c r="P204" s="83">
        <f>IF('C6'!P99&gt;0,'C9'!P99/'C6'!P99*100,"--")</f>
        <v>3.0621712196720711E-3</v>
      </c>
      <c r="Q204" s="83">
        <f>IF('C6'!Q99&gt;0,'C9'!Q99/'C6'!Q99*100,"--")</f>
        <v>2.5454434826407833E-3</v>
      </c>
      <c r="R204" s="83">
        <f>IF('C6'!R99&gt;0,'C9'!R99/'C6'!R99*100,"--")</f>
        <v>1.5221555662262667E-3</v>
      </c>
      <c r="S204" s="83">
        <f>IF('C6'!S99&gt;0,'C9'!S99/'C6'!S99*100,"--")</f>
        <v>2.9723750728177707E-3</v>
      </c>
      <c r="T204" s="83">
        <f>IF('C6'!T99&gt;0,'C9'!T99/'C6'!T99*100,"--")</f>
        <v>4.0000349159197996E-3</v>
      </c>
      <c r="U204" s="83">
        <f>IF('C6'!U99&gt;0,'C9'!U99/'C6'!U99*100,"--")</f>
        <v>2.2177295407319773E-3</v>
      </c>
      <c r="V204" s="83">
        <f>IF('C6'!V99&gt;0,'C9'!V99/'C6'!V99*100,"--")</f>
        <v>3.5593898373418829E-3</v>
      </c>
      <c r="W204" s="83">
        <f>IF('C6'!W99&gt;0,'C9'!W99/'C6'!W99*100,"--")</f>
        <v>4.9561056256398747E-3</v>
      </c>
      <c r="X204" s="83">
        <f>IF('C6'!X99&gt;0,'C9'!X99/'C6'!X99*100,"--")</f>
        <v>3.7474418913972635E-3</v>
      </c>
      <c r="Y204" s="83">
        <f>IF('C6'!Y99&gt;0,'C9'!Y99/'C6'!Y99*100,"--")</f>
        <v>3.1239909096760035E-3</v>
      </c>
      <c r="Z204" s="83">
        <f>IF('C6'!Z99&gt;0,'C9'!Z99/'C6'!Z99*100,"--")</f>
        <v>3.4405440771253181E-3</v>
      </c>
      <c r="AA204" s="83">
        <f>IF('C6'!AA99&gt;0,'C9'!AA99/'C6'!AA99*100,"--")</f>
        <v>2.4636177756509146E-3</v>
      </c>
      <c r="AB204" s="83">
        <f>IF('C6'!AB99&gt;0,'C9'!AB99/'C6'!AB99*100,"--")</f>
        <v>3.4316323292780887E-3</v>
      </c>
      <c r="AC204" s="83">
        <f>IF('C6'!AC99&gt;0,'C9'!AC99/'C6'!AC99*100,"--")</f>
        <v>4.1854868281823755E-3</v>
      </c>
      <c r="AD204" s="83">
        <f>IF('C6'!AD99&gt;0,'C9'!AD99/'C6'!AD99*100,"--")</f>
        <v>3.5383499452099282E-3</v>
      </c>
      <c r="AE204" s="83">
        <f>IF('C6'!AE99&gt;0,'C9'!AE99/'C6'!AE99*100,"--")</f>
        <v>4.0040253442435005E-3</v>
      </c>
      <c r="AF204" s="83">
        <f>IF('C6'!AF99&gt;0,'C9'!AF99/'C6'!AF99*100,"--")</f>
        <v>4.2554135818242689E-3</v>
      </c>
      <c r="AG204" s="83">
        <f>IF('C6'!AG99&gt;0,'C9'!AG99/'C6'!AG99*100,"--")</f>
        <v>1.3242487234813822E-2</v>
      </c>
      <c r="AH204" s="83">
        <f>IF('C6'!AH99&gt;0,'C9'!AH99/'C6'!AH99*100,"--")</f>
        <v>1.510008574849602E-2</v>
      </c>
    </row>
    <row r="205" spans="1:34" ht="12" customHeight="1">
      <c r="A205" s="70">
        <v>91</v>
      </c>
      <c r="B205" s="79" t="s">
        <v>190</v>
      </c>
      <c r="C205" s="83">
        <f>IF('C6'!C100&gt;0,'C9'!C100/'C6'!C100*100,"--")</f>
        <v>1.1236407062293325</v>
      </c>
      <c r="D205" s="83">
        <f>IF('C6'!D100&gt;0,'C9'!D100/'C6'!D100*100,"--")</f>
        <v>0.62433497477334043</v>
      </c>
      <c r="E205" s="83">
        <f>IF('C6'!E100&gt;0,'C9'!E100/'C6'!E100*100,"--")</f>
        <v>0.16242597876329248</v>
      </c>
      <c r="F205" s="83">
        <f>IF('C6'!F100&gt;0,'C9'!F100/'C6'!F100*100,"--")</f>
        <v>2.4406632309333577E-2</v>
      </c>
      <c r="G205" s="83">
        <f>IF('C6'!G100&gt;0,'C9'!G100/'C6'!G100*100,"--")</f>
        <v>0.52805567760220218</v>
      </c>
      <c r="H205" s="83">
        <f>IF('C6'!H100&gt;0,'C9'!H100/'C6'!H100*100,"--")</f>
        <v>0.135826458214033</v>
      </c>
      <c r="I205" s="83">
        <f>IF('C6'!I100&gt;0,'C9'!I100/'C6'!I100*100,"--")</f>
        <v>0.43500393935291215</v>
      </c>
      <c r="J205" s="83">
        <f>IF('C6'!J100&gt;0,'C9'!J100/'C6'!J100*100,"--")</f>
        <v>0.21415215547807478</v>
      </c>
      <c r="K205" s="83">
        <f>IF('C6'!K100&gt;0,'C9'!K100/'C6'!K100*100,"--")</f>
        <v>0.22733712068460457</v>
      </c>
      <c r="L205" s="83">
        <f>IF('C6'!L100&gt;0,'C9'!L100/'C6'!L100*100,"--")</f>
        <v>0.10883378880281477</v>
      </c>
      <c r="M205" s="83">
        <f>IF('C6'!M100&gt;0,'C9'!M100/'C6'!M100*100,"--")</f>
        <v>0.16341401216557785</v>
      </c>
      <c r="N205" s="83">
        <f>IF('C6'!N100&gt;0,'C9'!N100/'C6'!N100*100,"--")</f>
        <v>0.11959889569054404</v>
      </c>
      <c r="O205" s="83">
        <f>IF('C6'!O100&gt;0,'C9'!O100/'C6'!O100*100,"--")</f>
        <v>0.72377330846454513</v>
      </c>
      <c r="P205" s="83">
        <f>IF('C6'!P100&gt;0,'C9'!P100/'C6'!P100*100,"--")</f>
        <v>1.581090916599132</v>
      </c>
      <c r="Q205" s="83">
        <f>IF('C6'!Q100&gt;0,'C9'!Q100/'C6'!Q100*100,"--")</f>
        <v>1.1518977988325028</v>
      </c>
      <c r="R205" s="83">
        <f>IF('C6'!R100&gt;0,'C9'!R100/'C6'!R100*100,"--")</f>
        <v>1.8914288589200083</v>
      </c>
      <c r="S205" s="83">
        <f>IF('C6'!S100&gt;0,'C9'!S100/'C6'!S100*100,"--")</f>
        <v>0.49475415084180963</v>
      </c>
      <c r="T205" s="83">
        <f>IF('C6'!T100&gt;0,'C9'!T100/'C6'!T100*100,"--")</f>
        <v>2.4243419547115153</v>
      </c>
      <c r="U205" s="83">
        <f>IF('C6'!U100&gt;0,'C9'!U100/'C6'!U100*100,"--")</f>
        <v>3.5223786177447418</v>
      </c>
      <c r="V205" s="83">
        <f>IF('C6'!V100&gt;0,'C9'!V100/'C6'!V100*100,"--")</f>
        <v>0.73857243565502784</v>
      </c>
      <c r="W205" s="83">
        <f>IF('C6'!W100&gt;0,'C9'!W100/'C6'!W100*100,"--")</f>
        <v>0.67627812788079356</v>
      </c>
      <c r="X205" s="83">
        <f>IF('C6'!X100&gt;0,'C9'!X100/'C6'!X100*100,"--")</f>
        <v>0.30148814548611952</v>
      </c>
      <c r="Y205" s="83">
        <f>IF('C6'!Y100&gt;0,'C9'!Y100/'C6'!Y100*100,"--")</f>
        <v>0.41382511211307171</v>
      </c>
      <c r="Z205" s="83">
        <f>IF('C6'!Z100&gt;0,'C9'!Z100/'C6'!Z100*100,"--")</f>
        <v>1.451180720743807</v>
      </c>
      <c r="AA205" s="83">
        <f>IF('C6'!AA100&gt;0,'C9'!AA100/'C6'!AA100*100,"--")</f>
        <v>2.2124340136511886</v>
      </c>
      <c r="AB205" s="83">
        <f>IF('C6'!AB100&gt;0,'C9'!AB100/'C6'!AB100*100,"--")</f>
        <v>2.2881331693504565</v>
      </c>
      <c r="AC205" s="83">
        <f>IF('C6'!AC100&gt;0,'C9'!AC100/'C6'!AC100*100,"--")</f>
        <v>0.31703498672477337</v>
      </c>
      <c r="AD205" s="83">
        <f>IF('C6'!AD100&gt;0,'C9'!AD100/'C6'!AD100*100,"--")</f>
        <v>0.28199456273956874</v>
      </c>
      <c r="AE205" s="83">
        <f>IF('C6'!AE100&gt;0,'C9'!AE100/'C6'!AE100*100,"--")</f>
        <v>2.0404260106502665</v>
      </c>
      <c r="AF205" s="83">
        <f>IF('C6'!AF100&gt;0,'C9'!AF100/'C6'!AF100*100,"--")</f>
        <v>0.93534462894975345</v>
      </c>
      <c r="AG205" s="83">
        <f>IF('C6'!AG100&gt;0,'C9'!AG100/'C6'!AG100*100,"--")</f>
        <v>0.8933545448802257</v>
      </c>
      <c r="AH205" s="83">
        <f>IF('C6'!AH100&gt;0,'C9'!AH100/'C6'!AH100*100,"--")</f>
        <v>0.35330524639539779</v>
      </c>
    </row>
    <row r="206" spans="1:34" ht="12" customHeight="1">
      <c r="A206" s="70">
        <v>92</v>
      </c>
      <c r="B206" s="79" t="s">
        <v>191</v>
      </c>
      <c r="C206" s="83">
        <f>IF('C6'!C101&gt;0,'C9'!C101/'C6'!C101*100,"--")</f>
        <v>5.0990646686110832</v>
      </c>
      <c r="D206" s="83">
        <f>IF('C6'!D101&gt;0,'C9'!D101/'C6'!D101*100,"--")</f>
        <v>0</v>
      </c>
      <c r="E206" s="83">
        <f>IF('C6'!E101&gt;0,'C9'!E101/'C6'!E101*100,"--")</f>
        <v>0</v>
      </c>
      <c r="F206" s="83">
        <f>IF('C6'!F101&gt;0,'C9'!F101/'C6'!F101*100,"--")</f>
        <v>0</v>
      </c>
      <c r="G206" s="83">
        <f>IF('C6'!G101&gt;0,'C9'!G101/'C6'!G101*100,"--")</f>
        <v>0</v>
      </c>
      <c r="H206" s="83">
        <f>IF('C6'!H101&gt;0,'C9'!H101/'C6'!H101*100,"--")</f>
        <v>0</v>
      </c>
      <c r="I206" s="83">
        <f>IF('C6'!I101&gt;0,'C9'!I101/'C6'!I101*100,"--")</f>
        <v>1.8030910131654265</v>
      </c>
      <c r="J206" s="83">
        <f>IF('C6'!J101&gt;0,'C9'!J101/'C6'!J101*100,"--")</f>
        <v>0</v>
      </c>
      <c r="K206" s="83">
        <f>IF('C6'!K101&gt;0,'C9'!K101/'C6'!K101*100,"--")</f>
        <v>0</v>
      </c>
      <c r="L206" s="83">
        <f>IF('C6'!L101&gt;0,'C9'!L101/'C6'!L101*100,"--")</f>
        <v>0.17389548320506204</v>
      </c>
      <c r="M206" s="83">
        <f>IF('C6'!M101&gt;0,'C9'!M101/'C6'!M101*100,"--")</f>
        <v>1.5929409032857309</v>
      </c>
      <c r="N206" s="83">
        <f>IF('C6'!N101&gt;0,'C9'!N101/'C6'!N101*100,"--")</f>
        <v>0</v>
      </c>
      <c r="O206" s="83">
        <f>IF('C6'!O101&gt;0,'C9'!O101/'C6'!O101*100,"--")</f>
        <v>1.0889373861002991</v>
      </c>
      <c r="P206" s="83">
        <f>IF('C6'!P101&gt;0,'C9'!P101/'C6'!P101*100,"--")</f>
        <v>9.1201902540954269E-2</v>
      </c>
      <c r="Q206" s="83">
        <f>IF('C6'!Q101&gt;0,'C9'!Q101/'C6'!Q101*100,"--")</f>
        <v>0.33790770632875894</v>
      </c>
      <c r="R206" s="83">
        <f>IF('C6'!R101&gt;0,'C9'!R101/'C6'!R101*100,"--")</f>
        <v>0.16164230550641773</v>
      </c>
      <c r="S206" s="83">
        <f>IF('C6'!S101&gt;0,'C9'!S101/'C6'!S101*100,"--")</f>
        <v>0.18272772340103</v>
      </c>
      <c r="T206" s="83">
        <f>IF('C6'!T101&gt;0,'C9'!T101/'C6'!T101*100,"--")</f>
        <v>0.19930778871841259</v>
      </c>
      <c r="U206" s="83">
        <f>IF('C6'!U101&gt;0,'C9'!U101/'C6'!U101*100,"--")</f>
        <v>0.11428453937505033</v>
      </c>
      <c r="V206" s="83">
        <f>IF('C6'!V101&gt;0,'C9'!V101/'C6'!V101*100,"--")</f>
        <v>0.81353827045489857</v>
      </c>
      <c r="W206" s="83">
        <f>IF('C6'!W101&gt;0,'C9'!W101/'C6'!W101*100,"--")</f>
        <v>2.2817802290397946</v>
      </c>
      <c r="X206" s="83">
        <f>IF('C6'!X101&gt;0,'C9'!X101/'C6'!X101*100,"--")</f>
        <v>0.20274973017137898</v>
      </c>
      <c r="Y206" s="83">
        <f>IF('C6'!Y101&gt;0,'C9'!Y101/'C6'!Y101*100,"--")</f>
        <v>0</v>
      </c>
      <c r="Z206" s="83">
        <f>IF('C6'!Z101&gt;0,'C9'!Z101/'C6'!Z101*100,"--")</f>
        <v>0.42469181148274843</v>
      </c>
      <c r="AA206" s="83">
        <f>IF('C6'!AA101&gt;0,'C9'!AA101/'C6'!AA101*100,"--")</f>
        <v>0.45048855801362031</v>
      </c>
      <c r="AB206" s="83">
        <f>IF('C6'!AB101&gt;0,'C9'!AB101/'C6'!AB101*100,"--")</f>
        <v>1.9594038584621012</v>
      </c>
      <c r="AC206" s="83">
        <f>IF('C6'!AC101&gt;0,'C9'!AC101/'C6'!AC101*100,"--")</f>
        <v>0</v>
      </c>
      <c r="AD206" s="83">
        <f>IF('C6'!AD101&gt;0,'C9'!AD101/'C6'!AD101*100,"--")</f>
        <v>3.0770589794175671</v>
      </c>
      <c r="AE206" s="83">
        <f>IF('C6'!AE101&gt;0,'C9'!AE101/'C6'!AE101*100,"--")</f>
        <v>1.2481871345029241</v>
      </c>
      <c r="AF206" s="83">
        <f>IF('C6'!AF101&gt;0,'C9'!AF101/'C6'!AF101*100,"--")</f>
        <v>0.58689458689458684</v>
      </c>
      <c r="AG206" s="83">
        <f>IF('C6'!AG101&gt;0,'C9'!AG101/'C6'!AG101*100,"--")</f>
        <v>2.1102893493499675</v>
      </c>
      <c r="AH206" s="83">
        <f>IF('C6'!AH101&gt;0,'C9'!AH101/'C6'!AH101*100,"--")</f>
        <v>0.56664770848558221</v>
      </c>
    </row>
    <row r="207" spans="1:34" ht="12" customHeight="1">
      <c r="A207" s="70">
        <v>93</v>
      </c>
      <c r="B207" s="79" t="s">
        <v>192</v>
      </c>
      <c r="C207" s="83" t="str">
        <f>IF('C6'!C102&gt;0,'C9'!C102/'C6'!C102*100,"--")</f>
        <v>--</v>
      </c>
      <c r="D207" s="83">
        <f>IF('C6'!D102&gt;0,'C9'!D102/'C6'!D102*100,"--")</f>
        <v>0</v>
      </c>
      <c r="E207" s="83">
        <f>IF('C6'!E102&gt;0,'C9'!E102/'C6'!E102*100,"--")</f>
        <v>0</v>
      </c>
      <c r="F207" s="83">
        <f>IF('C6'!F102&gt;0,'C9'!F102/'C6'!F102*100,"--")</f>
        <v>2.4430456190790228</v>
      </c>
      <c r="G207" s="83">
        <f>IF('C6'!G102&gt;0,'C9'!G102/'C6'!G102*100,"--")</f>
        <v>5.2004267409002096E-2</v>
      </c>
      <c r="H207" s="83">
        <f>IF('C6'!H102&gt;0,'C9'!H102/'C6'!H102*100,"--")</f>
        <v>0</v>
      </c>
      <c r="I207" s="83">
        <f>IF('C6'!I102&gt;0,'C9'!I102/'C6'!I102*100,"--")</f>
        <v>2.5205479452054798</v>
      </c>
      <c r="J207" s="83">
        <f>IF('C6'!J102&gt;0,'C9'!J102/'C6'!J102*100,"--")</f>
        <v>4.2857142857142847</v>
      </c>
      <c r="K207" s="83">
        <f>IF('C6'!K102&gt;0,'C9'!K102/'C6'!K102*100,"--")</f>
        <v>0</v>
      </c>
      <c r="L207" s="83">
        <f>IF('C6'!L102&gt;0,'C9'!L102/'C6'!L102*100,"--")</f>
        <v>0.68442143338416261</v>
      </c>
      <c r="M207" s="83">
        <f>IF('C6'!M102&gt;0,'C9'!M102/'C6'!M102*100,"--")</f>
        <v>42.558572949946758</v>
      </c>
      <c r="N207" s="83">
        <f>IF('C6'!N102&gt;0,'C9'!N102/'C6'!N102*100,"--")</f>
        <v>1.1747767924094422E-2</v>
      </c>
      <c r="O207" s="83">
        <f>IF('C6'!O102&gt;0,'C9'!O102/'C6'!O102*100,"--")</f>
        <v>0</v>
      </c>
      <c r="P207" s="83">
        <f>IF('C6'!P102&gt;0,'C9'!P102/'C6'!P102*100,"--")</f>
        <v>0</v>
      </c>
      <c r="Q207" s="83">
        <f>IF('C6'!Q102&gt;0,'C9'!Q102/'C6'!Q102*100,"--")</f>
        <v>0</v>
      </c>
      <c r="R207" s="83">
        <f>IF('C6'!R102&gt;0,'C9'!R102/'C6'!R102*100,"--")</f>
        <v>0.72218198794567778</v>
      </c>
      <c r="S207" s="83">
        <f>IF('C6'!S102&gt;0,'C9'!S102/'C6'!S102*100,"--")</f>
        <v>7.9860683851925261E-3</v>
      </c>
      <c r="T207" s="83">
        <f>IF('C6'!T102&gt;0,'C9'!T102/'C6'!T102*100,"--")</f>
        <v>9.9006718313028402E-2</v>
      </c>
      <c r="U207" s="83">
        <f>IF('C6'!U102&gt;0,'C9'!U102/'C6'!U102*100,"--")</f>
        <v>1.1870081833456225</v>
      </c>
      <c r="V207" s="83">
        <f>IF('C6'!V102&gt;0,'C9'!V102/'C6'!V102*100,"--")</f>
        <v>0.15186914577531219</v>
      </c>
      <c r="W207" s="83">
        <f>IF('C6'!W102&gt;0,'C9'!W102/'C6'!W102*100,"--")</f>
        <v>3.1989858323553153E-2</v>
      </c>
      <c r="X207" s="83">
        <f>IF('C6'!X102&gt;0,'C9'!X102/'C6'!X102*100,"--")</f>
        <v>2.3859546891156715</v>
      </c>
      <c r="Y207" s="83">
        <f>IF('C6'!Y102&gt;0,'C9'!Y102/'C6'!Y102*100,"--")</f>
        <v>0.12194608748509576</v>
      </c>
      <c r="Z207" s="83">
        <f>IF('C6'!Z102&gt;0,'C9'!Z102/'C6'!Z102*100,"--")</f>
        <v>0</v>
      </c>
      <c r="AA207" s="83">
        <f>IF('C6'!AA102&gt;0,'C9'!AA102/'C6'!AA102*100,"--")</f>
        <v>0</v>
      </c>
      <c r="AB207" s="83">
        <f>IF('C6'!AB102&gt;0,'C9'!AB102/'C6'!AB102*100,"--")</f>
        <v>0</v>
      </c>
      <c r="AC207" s="83">
        <f>IF('C6'!AC102&gt;0,'C9'!AC102/'C6'!AC102*100,"--")</f>
        <v>6.6713718298104727E-2</v>
      </c>
      <c r="AD207" s="83">
        <f>IF('C6'!AD102&gt;0,'C9'!AD102/'C6'!AD102*100,"--")</f>
        <v>0.11754509356534069</v>
      </c>
      <c r="AE207" s="83">
        <f>IF('C6'!AE102&gt;0,'C9'!AE102/'C6'!AE102*100,"--")</f>
        <v>0</v>
      </c>
      <c r="AF207" s="83">
        <f>IF('C6'!AF102&gt;0,'C9'!AF102/'C6'!AF102*100,"--")</f>
        <v>2.2351958978974358E-2</v>
      </c>
      <c r="AG207" s="83">
        <f>IF('C6'!AG102&gt;0,'C9'!AG102/'C6'!AG102*100,"--")</f>
        <v>0.42216319686605025</v>
      </c>
      <c r="AH207" s="83">
        <f>IF('C6'!AH102&gt;0,'C9'!AH102/'C6'!AH102*100,"--")</f>
        <v>0.68342222019540766</v>
      </c>
    </row>
    <row r="208" spans="1:34" ht="12" customHeight="1">
      <c r="A208" s="81">
        <v>94</v>
      </c>
      <c r="B208" s="82" t="s">
        <v>193</v>
      </c>
      <c r="C208" s="83">
        <f>IF('C6'!C103&gt;0,'C9'!C103/'C6'!C103*100,"--")</f>
        <v>0.24249209306832081</v>
      </c>
      <c r="D208" s="83">
        <f>IF('C6'!D103&gt;0,'C9'!D103/'C6'!D103*100,"--")</f>
        <v>5.2496784405701373E-2</v>
      </c>
      <c r="E208" s="83">
        <f>IF('C6'!E103&gt;0,'C9'!E103/'C6'!E103*100,"--")</f>
        <v>1.8322938326285721E-2</v>
      </c>
      <c r="F208" s="83">
        <f>IF('C6'!F103&gt;0,'C9'!F103/'C6'!F103*100,"--")</f>
        <v>1.411726332993812E-2</v>
      </c>
      <c r="G208" s="83">
        <f>IF('C6'!G103&gt;0,'C9'!G103/'C6'!G103*100,"--")</f>
        <v>5.1933819631519848E-3</v>
      </c>
      <c r="H208" s="83">
        <f>IF('C6'!H103&gt;0,'C9'!H103/'C6'!H103*100,"--")</f>
        <v>9.2702144997404146E-3</v>
      </c>
      <c r="I208" s="83">
        <f>IF('C6'!I103&gt;0,'C9'!I103/'C6'!I103*100,"--")</f>
        <v>3.3873813421251044E-2</v>
      </c>
      <c r="J208" s="83">
        <f>IF('C6'!J103&gt;0,'C9'!J103/'C6'!J103*100,"--")</f>
        <v>0</v>
      </c>
      <c r="K208" s="83">
        <f>IF('C6'!K103&gt;0,'C9'!K103/'C6'!K103*100,"--")</f>
        <v>1.2061661398019112E-2</v>
      </c>
      <c r="L208" s="83">
        <f>IF('C6'!L103&gt;0,'C9'!L103/'C6'!L103*100,"--")</f>
        <v>7.9117249691776886E-2</v>
      </c>
      <c r="M208" s="83">
        <f>IF('C6'!M103&gt;0,'C9'!M103/'C6'!M103*100,"--")</f>
        <v>0.1338853877467934</v>
      </c>
      <c r="N208" s="83">
        <f>IF('C6'!N103&gt;0,'C9'!N103/'C6'!N103*100,"--")</f>
        <v>8.4877212252293371E-3</v>
      </c>
      <c r="O208" s="83">
        <f>IF('C6'!O103&gt;0,'C9'!O103/'C6'!O103*100,"--")</f>
        <v>2.5900678735391154E-2</v>
      </c>
      <c r="P208" s="83">
        <f>IF('C6'!P103&gt;0,'C9'!P103/'C6'!P103*100,"--")</f>
        <v>0</v>
      </c>
      <c r="Q208" s="83">
        <f>IF('C6'!Q103&gt;0,'C9'!Q103/'C6'!Q103*100,"--")</f>
        <v>0</v>
      </c>
      <c r="R208" s="83">
        <f>IF('C6'!R103&gt;0,'C9'!R103/'C6'!R103*100,"--")</f>
        <v>0</v>
      </c>
      <c r="S208" s="83">
        <f>IF('C6'!S103&gt;0,'C9'!S103/'C6'!S103*100,"--")</f>
        <v>0</v>
      </c>
      <c r="T208" s="83">
        <f>IF('C6'!T103&gt;0,'C9'!T103/'C6'!T103*100,"--")</f>
        <v>1.0259227111641369E-2</v>
      </c>
      <c r="U208" s="83">
        <f>IF('C6'!U103&gt;0,'C9'!U103/'C6'!U103*100,"--")</f>
        <v>3.2955262280182449E-3</v>
      </c>
      <c r="V208" s="83">
        <f>IF('C6'!V103&gt;0,'C9'!V103/'C6'!V103*100,"--")</f>
        <v>3.5233860816552845E-2</v>
      </c>
      <c r="W208" s="83">
        <f>IF('C6'!W103&gt;0,'C9'!W103/'C6'!W103*100,"--")</f>
        <v>1.6873830542455007E-2</v>
      </c>
      <c r="X208" s="83">
        <f>IF('C6'!X103&gt;0,'C9'!X103/'C6'!X103*100,"--")</f>
        <v>1.5629485729813285E-2</v>
      </c>
      <c r="Y208" s="83">
        <f>IF('C6'!Y103&gt;0,'C9'!Y103/'C6'!Y103*100,"--")</f>
        <v>0</v>
      </c>
      <c r="Z208" s="83">
        <f>IF('C6'!Z103&gt;0,'C9'!Z103/'C6'!Z103*100,"--")</f>
        <v>0</v>
      </c>
      <c r="AA208" s="83">
        <f>IF('C6'!AA103&gt;0,'C9'!AA103/'C6'!AA103*100,"--")</f>
        <v>4.0016016958636116E-2</v>
      </c>
      <c r="AB208" s="83">
        <f>IF('C6'!AB103&gt;0,'C9'!AB103/'C6'!AB103*100,"--")</f>
        <v>0</v>
      </c>
      <c r="AC208" s="83">
        <f>IF('C6'!AC103&gt;0,'C9'!AC103/'C6'!AC103*100,"--")</f>
        <v>0.16347219154702641</v>
      </c>
      <c r="AD208" s="83">
        <f>IF('C6'!AD103&gt;0,'C9'!AD103/'C6'!AD103*100,"--")</f>
        <v>3.1865688772820901E-2</v>
      </c>
      <c r="AE208" s="83">
        <f>IF('C6'!AE103&gt;0,'C9'!AE103/'C6'!AE103*100,"--")</f>
        <v>1.6046063220649526E-2</v>
      </c>
      <c r="AF208" s="83">
        <f>IF('C6'!AF103&gt;0,'C9'!AF103/'C6'!AF103*100,"--")</f>
        <v>7.7836984375269733E-3</v>
      </c>
      <c r="AG208" s="83">
        <f>IF('C6'!AG103&gt;0,'C9'!AG103/'C6'!AG103*100,"--")</f>
        <v>1.2848581402076431E-2</v>
      </c>
      <c r="AH208" s="83">
        <f>IF('C6'!AH103&gt;0,'C9'!AH103/'C6'!AH103*100,"--")</f>
        <v>2.5985153003148621E-2</v>
      </c>
    </row>
    <row r="209" spans="1:34" ht="12" customHeight="1">
      <c r="A209" s="70">
        <v>95</v>
      </c>
      <c r="B209" s="79" t="s">
        <v>194</v>
      </c>
      <c r="C209" s="83">
        <f>IF('C6'!C104&gt;0,'C9'!C104/'C6'!C104*100,"--")</f>
        <v>0.10726482542309959</v>
      </c>
      <c r="D209" s="83">
        <f>IF('C6'!D104&gt;0,'C9'!D104/'C6'!D104*100,"--")</f>
        <v>7.9446097548864197E-2</v>
      </c>
      <c r="E209" s="83">
        <f>IF('C6'!E104&gt;0,'C9'!E104/'C6'!E104*100,"--")</f>
        <v>5.0926341698538387E-2</v>
      </c>
      <c r="F209" s="83">
        <f>IF('C6'!F104&gt;0,'C9'!F104/'C6'!F104*100,"--")</f>
        <v>0.10512542679654865</v>
      </c>
      <c r="G209" s="83">
        <f>IF('C6'!G104&gt;0,'C9'!G104/'C6'!G104*100,"--")</f>
        <v>3.0439072138086849E-2</v>
      </c>
      <c r="H209" s="83">
        <f>IF('C6'!H104&gt;0,'C9'!H104/'C6'!H104*100,"--")</f>
        <v>0</v>
      </c>
      <c r="I209" s="83">
        <f>IF('C6'!I104&gt;0,'C9'!I104/'C6'!I104*100,"--")</f>
        <v>0</v>
      </c>
      <c r="J209" s="83">
        <f>IF('C6'!J104&gt;0,'C9'!J104/'C6'!J104*100,"--")</f>
        <v>0</v>
      </c>
      <c r="K209" s="83">
        <f>IF('C6'!K104&gt;0,'C9'!K104/'C6'!K104*100,"--")</f>
        <v>5.1531438989596955E-3</v>
      </c>
      <c r="L209" s="83">
        <f>IF('C6'!L104&gt;0,'C9'!L104/'C6'!L104*100,"--")</f>
        <v>2.8020352189351097E-3</v>
      </c>
      <c r="M209" s="83">
        <f>IF('C6'!M104&gt;0,'C9'!M104/'C6'!M104*100,"--")</f>
        <v>0</v>
      </c>
      <c r="N209" s="83">
        <f>IF('C6'!N104&gt;0,'C9'!N104/'C6'!N104*100,"--")</f>
        <v>1.5986755342184838E-2</v>
      </c>
      <c r="O209" s="83">
        <f>IF('C6'!O104&gt;0,'C9'!O104/'C6'!O104*100,"--")</f>
        <v>2.5440421293930128E-2</v>
      </c>
      <c r="P209" s="83">
        <f>IF('C6'!P104&gt;0,'C9'!P104/'C6'!P104*100,"--")</f>
        <v>0</v>
      </c>
      <c r="Q209" s="83">
        <f>IF('C6'!Q104&gt;0,'C9'!Q104/'C6'!Q104*100,"--")</f>
        <v>0</v>
      </c>
      <c r="R209" s="83">
        <f>IF('C6'!R104&gt;0,'C9'!R104/'C6'!R104*100,"--")</f>
        <v>0</v>
      </c>
      <c r="S209" s="83">
        <f>IF('C6'!S104&gt;0,'C9'!S104/'C6'!S104*100,"--")</f>
        <v>0</v>
      </c>
      <c r="T209" s="83">
        <f>IF('C6'!T104&gt;0,'C9'!T104/'C6'!T104*100,"--")</f>
        <v>3.9075848265275319E-2</v>
      </c>
      <c r="U209" s="83">
        <f>IF('C6'!U104&gt;0,'C9'!U104/'C6'!U104*100,"--")</f>
        <v>2.4430482401502005E-2</v>
      </c>
      <c r="V209" s="83">
        <f>IF('C6'!V104&gt;0,'C9'!V104/'C6'!V104*100,"--")</f>
        <v>0</v>
      </c>
      <c r="W209" s="83">
        <f>IF('C6'!W104&gt;0,'C9'!W104/'C6'!W104*100,"--")</f>
        <v>0</v>
      </c>
      <c r="X209" s="83">
        <f>IF('C6'!X104&gt;0,'C9'!X104/'C6'!X104*100,"--")</f>
        <v>0</v>
      </c>
      <c r="Y209" s="83">
        <f>IF('C6'!Y104&gt;0,'C9'!Y104/'C6'!Y104*100,"--")</f>
        <v>0</v>
      </c>
      <c r="Z209" s="83">
        <f>IF('C6'!Z104&gt;0,'C9'!Z104/'C6'!Z104*100,"--")</f>
        <v>0</v>
      </c>
      <c r="AA209" s="83">
        <f>IF('C6'!AA104&gt;0,'C9'!AA104/'C6'!AA104*100,"--")</f>
        <v>0</v>
      </c>
      <c r="AB209" s="83">
        <f>IF('C6'!AB104&gt;0,'C9'!AB104/'C6'!AB104*100,"--")</f>
        <v>0</v>
      </c>
      <c r="AC209" s="83">
        <f>IF('C6'!AC104&gt;0,'C9'!AC104/'C6'!AC104*100,"--")</f>
        <v>0</v>
      </c>
      <c r="AD209" s="83">
        <f>IF('C6'!AD104&gt;0,'C9'!AD104/'C6'!AD104*100,"--")</f>
        <v>1.6761354278263565</v>
      </c>
      <c r="AE209" s="83">
        <f>IF('C6'!AE104&gt;0,'C9'!AE104/'C6'!AE104*100,"--")</f>
        <v>1.9251902636846481</v>
      </c>
      <c r="AF209" s="83">
        <f>IF('C6'!AF104&gt;0,'C9'!AF104/'C6'!AF104*100,"--")</f>
        <v>1.8017150226527987</v>
      </c>
      <c r="AG209" s="83">
        <f>IF('C6'!AG104&gt;0,'C9'!AG104/'C6'!AG104*100,"--")</f>
        <v>1.8103078455351356</v>
      </c>
      <c r="AH209" s="83">
        <f>IF('C6'!AH104&gt;0,'C9'!AH104/'C6'!AH104*100,"--")</f>
        <v>0.37725018977970498</v>
      </c>
    </row>
    <row r="210" spans="1:34" ht="12" customHeight="1">
      <c r="A210" s="70">
        <v>96</v>
      </c>
      <c r="B210" s="79" t="s">
        <v>195</v>
      </c>
      <c r="C210" s="83">
        <f>IF('C6'!C105&gt;0,'C9'!C105/'C6'!C105*100,"--")</f>
        <v>0.32077687227380247</v>
      </c>
      <c r="D210" s="83">
        <f>IF('C6'!D105&gt;0,'C9'!D105/'C6'!D105*100,"--")</f>
        <v>0.1106642152784264</v>
      </c>
      <c r="E210" s="83">
        <f>IF('C6'!E105&gt;0,'C9'!E105/'C6'!E105*100,"--")</f>
        <v>0.3023131900452718</v>
      </c>
      <c r="F210" s="83">
        <f>IF('C6'!F105&gt;0,'C9'!F105/'C6'!F105*100,"--")</f>
        <v>0.24822189177900436</v>
      </c>
      <c r="G210" s="83">
        <f>IF('C6'!G105&gt;0,'C9'!G105/'C6'!G105*100,"--")</f>
        <v>6.3305795768925643E-2</v>
      </c>
      <c r="H210" s="83">
        <f>IF('C6'!H105&gt;0,'C9'!H105/'C6'!H105*100,"--")</f>
        <v>0</v>
      </c>
      <c r="I210" s="83">
        <f>IF('C6'!I105&gt;0,'C9'!I105/'C6'!I105*100,"--")</f>
        <v>0</v>
      </c>
      <c r="J210" s="83">
        <f>IF('C6'!J105&gt;0,'C9'!J105/'C6'!J105*100,"--")</f>
        <v>0</v>
      </c>
      <c r="K210" s="83">
        <f>IF('C6'!K105&gt;0,'C9'!K105/'C6'!K105*100,"--")</f>
        <v>3.4717712828900691</v>
      </c>
      <c r="L210" s="83">
        <f>IF('C6'!L105&gt;0,'C9'!L105/'C6'!L105*100,"--")</f>
        <v>0</v>
      </c>
      <c r="M210" s="83">
        <f>IF('C6'!M105&gt;0,'C9'!M105/'C6'!M105*100,"--")</f>
        <v>0</v>
      </c>
      <c r="N210" s="83">
        <f>IF('C6'!N105&gt;0,'C9'!N105/'C6'!N105*100,"--")</f>
        <v>0</v>
      </c>
      <c r="O210" s="83">
        <f>IF('C6'!O105&gt;0,'C9'!O105/'C6'!O105*100,"--")</f>
        <v>1.2198107283841134E-2</v>
      </c>
      <c r="P210" s="83">
        <f>IF('C6'!P105&gt;0,'C9'!P105/'C6'!P105*100,"--")</f>
        <v>0</v>
      </c>
      <c r="Q210" s="83">
        <f>IF('C6'!Q105&gt;0,'C9'!Q105/'C6'!Q105*100,"--")</f>
        <v>0</v>
      </c>
      <c r="R210" s="83">
        <f>IF('C6'!R105&gt;0,'C9'!R105/'C6'!R105*100,"--")</f>
        <v>0</v>
      </c>
      <c r="S210" s="83">
        <f>IF('C6'!S105&gt;0,'C9'!S105/'C6'!S105*100,"--")</f>
        <v>0</v>
      </c>
      <c r="T210" s="83">
        <f>IF('C6'!T105&gt;0,'C9'!T105/'C6'!T105*100,"--")</f>
        <v>0</v>
      </c>
      <c r="U210" s="83">
        <f>IF('C6'!U105&gt;0,'C9'!U105/'C6'!U105*100,"--")</f>
        <v>0</v>
      </c>
      <c r="V210" s="83">
        <f>IF('C6'!V105&gt;0,'C9'!V105/'C6'!V105*100,"--")</f>
        <v>0</v>
      </c>
      <c r="W210" s="83">
        <f>IF('C6'!W105&gt;0,'C9'!W105/'C6'!W105*100,"--")</f>
        <v>0</v>
      </c>
      <c r="X210" s="83">
        <f>IF('C6'!X105&gt;0,'C9'!X105/'C6'!X105*100,"--")</f>
        <v>0</v>
      </c>
      <c r="Y210" s="83">
        <f>IF('C6'!Y105&gt;0,'C9'!Y105/'C6'!Y105*100,"--")</f>
        <v>0</v>
      </c>
      <c r="Z210" s="83">
        <f>IF('C6'!Z105&gt;0,'C9'!Z105/'C6'!Z105*100,"--")</f>
        <v>0</v>
      </c>
      <c r="AA210" s="83">
        <f>IF('C6'!AA105&gt;0,'C9'!AA105/'C6'!AA105*100,"--")</f>
        <v>0</v>
      </c>
      <c r="AB210" s="83">
        <f>IF('C6'!AB105&gt;0,'C9'!AB105/'C6'!AB105*100,"--")</f>
        <v>0</v>
      </c>
      <c r="AC210" s="83">
        <f>IF('C6'!AC105&gt;0,'C9'!AC105/'C6'!AC105*100,"--")</f>
        <v>0</v>
      </c>
      <c r="AD210" s="83">
        <f>IF('C6'!AD105&gt;0,'C9'!AD105/'C6'!AD105*100,"--")</f>
        <v>9.9687587774707043E-2</v>
      </c>
      <c r="AE210" s="83">
        <f>IF('C6'!AE105&gt;0,'C9'!AE105/'C6'!AE105*100,"--")</f>
        <v>0.1225679425124781</v>
      </c>
      <c r="AF210" s="83">
        <f>IF('C6'!AF105&gt;0,'C9'!AF105/'C6'!AF105*100,"--")</f>
        <v>0.17887364074988846</v>
      </c>
      <c r="AG210" s="83">
        <f>IF('C6'!AG105&gt;0,'C9'!AG105/'C6'!AG105*100,"--")</f>
        <v>0.15137332231765677</v>
      </c>
      <c r="AH210" s="83">
        <f>IF('C6'!AH105&gt;0,'C9'!AH105/'C6'!AH105*100,"--")</f>
        <v>0.11390345940338116</v>
      </c>
    </row>
    <row r="211" spans="1:34" ht="12" customHeight="1">
      <c r="A211" s="70">
        <v>97</v>
      </c>
      <c r="B211" s="79" t="s">
        <v>196</v>
      </c>
      <c r="C211" s="83">
        <f>IF('C6'!C106&gt;0,'C9'!C106/'C6'!C106*100,"--")</f>
        <v>0</v>
      </c>
      <c r="D211" s="83">
        <f>IF('C6'!D106&gt;0,'C9'!D106/'C6'!D106*100,"--")</f>
        <v>0</v>
      </c>
      <c r="E211" s="83">
        <f>IF('C6'!E106&gt;0,'C9'!E106/'C6'!E106*100,"--")</f>
        <v>0</v>
      </c>
      <c r="F211" s="83">
        <f>IF('C6'!F106&gt;0,'C9'!F106/'C6'!F106*100,"--")</f>
        <v>0</v>
      </c>
      <c r="G211" s="83">
        <f>IF('C6'!G106&gt;0,'C9'!G106/'C6'!G106*100,"--")</f>
        <v>0</v>
      </c>
      <c r="H211" s="83">
        <f>IF('C6'!H106&gt;0,'C9'!H106/'C6'!H106*100,"--")</f>
        <v>0</v>
      </c>
      <c r="I211" s="83">
        <f>IF('C6'!I106&gt;0,'C9'!I106/'C6'!I106*100,"--")</f>
        <v>0</v>
      </c>
      <c r="J211" s="83">
        <f>IF('C6'!J106&gt;0,'C9'!J106/'C6'!J106*100,"--")</f>
        <v>0</v>
      </c>
      <c r="K211" s="83">
        <f>IF('C6'!K106&gt;0,'C9'!K106/'C6'!K106*100,"--")</f>
        <v>0</v>
      </c>
      <c r="L211" s="83">
        <f>IF('C6'!L106&gt;0,'C9'!L106/'C6'!L106*100,"--")</f>
        <v>0</v>
      </c>
      <c r="M211" s="83">
        <f>IF('C6'!M106&gt;0,'C9'!M106/'C6'!M106*100,"--")</f>
        <v>0</v>
      </c>
      <c r="N211" s="83">
        <f>IF('C6'!N106&gt;0,'C9'!N106/'C6'!N106*100,"--")</f>
        <v>0</v>
      </c>
      <c r="O211" s="83">
        <f>IF('C6'!O106&gt;0,'C9'!O106/'C6'!O106*100,"--")</f>
        <v>0</v>
      </c>
      <c r="P211" s="83">
        <f>IF('C6'!P106&gt;0,'C9'!P106/'C6'!P106*100,"--")</f>
        <v>0</v>
      </c>
      <c r="Q211" s="83">
        <f>IF('C6'!Q106&gt;0,'C9'!Q106/'C6'!Q106*100,"--")</f>
        <v>0</v>
      </c>
      <c r="R211" s="83">
        <f>IF('C6'!R106&gt;0,'C9'!R106/'C6'!R106*100,"--")</f>
        <v>0</v>
      </c>
      <c r="S211" s="83">
        <f>IF('C6'!S106&gt;0,'C9'!S106/'C6'!S106*100,"--")</f>
        <v>0</v>
      </c>
      <c r="T211" s="83">
        <f>IF('C6'!T106&gt;0,'C9'!T106/'C6'!T106*100,"--")</f>
        <v>0</v>
      </c>
      <c r="U211" s="83">
        <f>IF('C6'!U106&gt;0,'C9'!U106/'C6'!U106*100,"--")</f>
        <v>0</v>
      </c>
      <c r="V211" s="83">
        <f>IF('C6'!V106&gt;0,'C9'!V106/'C6'!V106*100,"--")</f>
        <v>0</v>
      </c>
      <c r="W211" s="83">
        <f>IF('C6'!W106&gt;0,'C9'!W106/'C6'!W106*100,"--")</f>
        <v>0</v>
      </c>
      <c r="X211" s="83">
        <f>IF('C6'!X106&gt;0,'C9'!X106/'C6'!X106*100,"--")</f>
        <v>0</v>
      </c>
      <c r="Y211" s="83">
        <f>IF('C6'!Y106&gt;0,'C9'!Y106/'C6'!Y106*100,"--")</f>
        <v>0</v>
      </c>
      <c r="Z211" s="83">
        <f>IF('C6'!Z106&gt;0,'C9'!Z106/'C6'!Z106*100,"--")</f>
        <v>0</v>
      </c>
      <c r="AA211" s="83">
        <f>IF('C6'!AA106&gt;0,'C9'!AA106/'C6'!AA106*100,"--")</f>
        <v>0</v>
      </c>
      <c r="AB211" s="83">
        <f>IF('C6'!AB106&gt;0,'C9'!AB106/'C6'!AB106*100,"--")</f>
        <v>0</v>
      </c>
      <c r="AC211" s="83">
        <f>IF('C6'!AC106&gt;0,'C9'!AC106/'C6'!AC106*100,"--")</f>
        <v>0</v>
      </c>
      <c r="AD211" s="83">
        <f>IF('C6'!AD106&gt;0,'C9'!AD106/'C6'!AD106*100,"--")</f>
        <v>0</v>
      </c>
      <c r="AE211" s="83">
        <f>IF('C6'!AE106&gt;0,'C9'!AE106/'C6'!AE106*100,"--")</f>
        <v>0</v>
      </c>
      <c r="AF211" s="83">
        <f>IF('C6'!AF106&gt;0,'C9'!AF106/'C6'!AF106*100,"--")</f>
        <v>0</v>
      </c>
      <c r="AG211" s="83">
        <f>IF('C6'!AG106&gt;0,'C9'!AG106/'C6'!AG106*100,"--")</f>
        <v>0</v>
      </c>
      <c r="AH211" s="83">
        <f>IF('C6'!AH106&gt;0,'C9'!AH106/'C6'!AH106*100,"--")</f>
        <v>0</v>
      </c>
    </row>
    <row r="212" spans="1:34" ht="12" customHeight="1">
      <c r="A212" s="70">
        <v>98</v>
      </c>
      <c r="B212" s="79" t="s">
        <v>197</v>
      </c>
      <c r="C212" s="83">
        <f>IF('C6'!C107&gt;0,'C9'!C107/'C6'!C107*100,"--")</f>
        <v>0</v>
      </c>
      <c r="D212" s="83">
        <f>IF('C6'!D107&gt;0,'C9'!D107/'C6'!D107*100,"--")</f>
        <v>0</v>
      </c>
      <c r="E212" s="83">
        <f>IF('C6'!E107&gt;0,'C9'!E107/'C6'!E107*100,"--")</f>
        <v>0</v>
      </c>
      <c r="F212" s="83">
        <f>IF('C6'!F107&gt;0,'C9'!F107/'C6'!F107*100,"--")</f>
        <v>0</v>
      </c>
      <c r="G212" s="83">
        <f>IF('C6'!G107&gt;0,'C9'!G107/'C6'!G107*100,"--")</f>
        <v>0</v>
      </c>
      <c r="H212" s="83">
        <f>IF('C6'!H107&gt;0,'C9'!H107/'C6'!H107*100,"--")</f>
        <v>0</v>
      </c>
      <c r="I212" s="83">
        <f>IF('C6'!I107&gt;0,'C9'!I107/'C6'!I107*100,"--")</f>
        <v>0</v>
      </c>
      <c r="J212" s="83">
        <f>IF('C6'!J107&gt;0,'C9'!J107/'C6'!J107*100,"--")</f>
        <v>0</v>
      </c>
      <c r="K212" s="83">
        <f>IF('C6'!K107&gt;0,'C9'!K107/'C6'!K107*100,"--")</f>
        <v>0</v>
      </c>
      <c r="L212" s="83">
        <f>IF('C6'!L107&gt;0,'C9'!L107/'C6'!L107*100,"--")</f>
        <v>0</v>
      </c>
      <c r="M212" s="83">
        <f>IF('C6'!M107&gt;0,'C9'!M107/'C6'!M107*100,"--")</f>
        <v>0</v>
      </c>
      <c r="N212" s="83">
        <f>IF('C6'!N107&gt;0,'C9'!N107/'C6'!N107*100,"--")</f>
        <v>0</v>
      </c>
      <c r="O212" s="83">
        <f>IF('C6'!O107&gt;0,'C9'!O107/'C6'!O107*100,"--")</f>
        <v>0.29384524494483666</v>
      </c>
      <c r="P212" s="83">
        <f>IF('C6'!P107&gt;0,'C9'!P107/'C6'!P107*100,"--")</f>
        <v>0</v>
      </c>
      <c r="Q212" s="83">
        <f>IF('C6'!Q107&gt;0,'C9'!Q107/'C6'!Q107*100,"--")</f>
        <v>0</v>
      </c>
      <c r="R212" s="83">
        <f>IF('C6'!R107&gt;0,'C9'!R107/'C6'!R107*100,"--")</f>
        <v>0</v>
      </c>
      <c r="S212" s="83">
        <f>IF('C6'!S107&gt;0,'C9'!S107/'C6'!S107*100,"--")</f>
        <v>0</v>
      </c>
      <c r="T212" s="83">
        <f>IF('C6'!T107&gt;0,'C9'!T107/'C6'!T107*100,"--")</f>
        <v>0</v>
      </c>
      <c r="U212" s="83">
        <f>IF('C6'!U107&gt;0,'C9'!U107/'C6'!U107*100,"--")</f>
        <v>0</v>
      </c>
      <c r="V212" s="83">
        <f>IF('C6'!V107&gt;0,'C9'!V107/'C6'!V107*100,"--")</f>
        <v>0</v>
      </c>
      <c r="W212" s="83">
        <f>IF('C6'!W107&gt;0,'C9'!W107/'C6'!W107*100,"--")</f>
        <v>0</v>
      </c>
      <c r="X212" s="83">
        <f>IF('C6'!X107&gt;0,'C9'!X107/'C6'!X107*100,"--")</f>
        <v>0</v>
      </c>
      <c r="Y212" s="83">
        <f>IF('C6'!Y107&gt;0,'C9'!Y107/'C6'!Y107*100,"--")</f>
        <v>0</v>
      </c>
      <c r="Z212" s="83">
        <f>IF('C6'!Z107&gt;0,'C9'!Z107/'C6'!Z107*100,"--")</f>
        <v>0</v>
      </c>
      <c r="AA212" s="83">
        <f>IF('C6'!AA107&gt;0,'C9'!AA107/'C6'!AA107*100,"--")</f>
        <v>0</v>
      </c>
      <c r="AB212" s="83">
        <f>IF('C6'!AB107&gt;0,'C9'!AB107/'C6'!AB107*100,"--")</f>
        <v>0</v>
      </c>
      <c r="AC212" s="83">
        <f>IF('C6'!AC107&gt;0,'C9'!AC107/'C6'!AC107*100,"--")</f>
        <v>0</v>
      </c>
      <c r="AD212" s="83">
        <f>IF('C6'!AD107&gt;0,'C9'!AD107/'C6'!AD107*100,"--")</f>
        <v>1.3048975920731327E-2</v>
      </c>
      <c r="AE212" s="83">
        <f>IF('C6'!AE107&gt;0,'C9'!AE107/'C6'!AE107*100,"--")</f>
        <v>1.2746402231537095E-3</v>
      </c>
      <c r="AF212" s="83">
        <f>IF('C6'!AF107&gt;0,'C9'!AF107/'C6'!AF107*100,"--")</f>
        <v>1.4649005260677017E-3</v>
      </c>
      <c r="AG212" s="83">
        <f>IF('C6'!AG107&gt;0,'C9'!AG107/'C6'!AG107*100,"--")</f>
        <v>0</v>
      </c>
      <c r="AH212" s="83">
        <f>IF('C6'!AH107&gt;0,'C9'!AH107/'C6'!AH107*100,"--")</f>
        <v>1.191185358621504E-2</v>
      </c>
    </row>
    <row r="213" spans="1:34" ht="12" customHeight="1">
      <c r="A213" s="70">
        <v>99</v>
      </c>
      <c r="B213" s="79" t="s">
        <v>198</v>
      </c>
      <c r="C213" s="83">
        <f>IF('C6'!C108&gt;0,'C9'!C108/'C6'!C108*100,"--")</f>
        <v>0</v>
      </c>
      <c r="D213" s="83">
        <f>IF('C6'!D108&gt;0,'C9'!D108/'C6'!D108*100,"--")</f>
        <v>6.3920053910173471E-3</v>
      </c>
      <c r="E213" s="83">
        <f>IF('C6'!E108&gt;0,'C9'!E108/'C6'!E108*100,"--")</f>
        <v>1.5535950834062218E-2</v>
      </c>
      <c r="F213" s="83">
        <f>IF('C6'!F108&gt;0,'C9'!F108/'C6'!F108*100,"--")</f>
        <v>0</v>
      </c>
      <c r="G213" s="83">
        <f>IF('C6'!G108&gt;0,'C9'!G108/'C6'!G108*100,"--")</f>
        <v>0</v>
      </c>
      <c r="H213" s="83">
        <f>IF('C6'!H108&gt;0,'C9'!H108/'C6'!H108*100,"--")</f>
        <v>0</v>
      </c>
      <c r="I213" s="83">
        <f>IF('C6'!I108&gt;0,'C9'!I108/'C6'!I108*100,"--")</f>
        <v>0</v>
      </c>
      <c r="J213" s="83">
        <f>IF('C6'!J108&gt;0,'C9'!J108/'C6'!J108*100,"--")</f>
        <v>0</v>
      </c>
      <c r="K213" s="83">
        <f>IF('C6'!K108&gt;0,'C9'!K108/'C6'!K108*100,"--")</f>
        <v>0</v>
      </c>
      <c r="L213" s="83">
        <f>IF('C6'!L108&gt;0,'C9'!L108/'C6'!L108*100,"--")</f>
        <v>0</v>
      </c>
      <c r="M213" s="83">
        <f>IF('C6'!M108&gt;0,'C9'!M108/'C6'!M108*100,"--")</f>
        <v>0</v>
      </c>
      <c r="N213" s="83">
        <f>IF('C6'!N108&gt;0,'C9'!N108/'C6'!N108*100,"--")</f>
        <v>0</v>
      </c>
      <c r="O213" s="83">
        <f>IF('C6'!O108&gt;0,'C9'!O108/'C6'!O108*100,"--")</f>
        <v>0</v>
      </c>
      <c r="P213" s="83">
        <f>IF('C6'!P108&gt;0,'C9'!P108/'C6'!P108*100,"--")</f>
        <v>0</v>
      </c>
      <c r="Q213" s="83">
        <f>IF('C6'!Q108&gt;0,'C9'!Q108/'C6'!Q108*100,"--")</f>
        <v>0</v>
      </c>
      <c r="R213" s="83">
        <f>IF('C6'!R108&gt;0,'C9'!R108/'C6'!R108*100,"--")</f>
        <v>0</v>
      </c>
      <c r="S213" s="83">
        <f>IF('C6'!S108&gt;0,'C9'!S108/'C6'!S108*100,"--")</f>
        <v>0</v>
      </c>
      <c r="T213" s="83">
        <f>IF('C6'!T108&gt;0,'C9'!T108/'C6'!T108*100,"--")</f>
        <v>0</v>
      </c>
      <c r="U213" s="83">
        <f>IF('C6'!U108&gt;0,'C9'!U108/'C6'!U108*100,"--")</f>
        <v>0</v>
      </c>
      <c r="V213" s="83">
        <f>IF('C6'!V108&gt;0,'C9'!V108/'C6'!V108*100,"--")</f>
        <v>0</v>
      </c>
      <c r="W213" s="83">
        <f>IF('C6'!W108&gt;0,'C9'!W108/'C6'!W108*100,"--")</f>
        <v>0</v>
      </c>
      <c r="X213" s="83">
        <f>IF('C6'!X108&gt;0,'C9'!X108/'C6'!X108*100,"--")</f>
        <v>0</v>
      </c>
      <c r="Y213" s="83">
        <f>IF('C6'!Y108&gt;0,'C9'!Y108/'C6'!Y108*100,"--")</f>
        <v>0</v>
      </c>
      <c r="Z213" s="83">
        <f>IF('C6'!Z108&gt;0,'C9'!Z108/'C6'!Z108*100,"--")</f>
        <v>0</v>
      </c>
      <c r="AA213" s="83">
        <f>IF('C6'!AA108&gt;0,'C9'!AA108/'C6'!AA108*100,"--")</f>
        <v>0</v>
      </c>
      <c r="AB213" s="83">
        <f>IF('C6'!AB108&gt;0,'C9'!AB108/'C6'!AB108*100,"--")</f>
        <v>0</v>
      </c>
      <c r="AC213" s="83">
        <f>IF('C6'!AC108&gt;0,'C9'!AC108/'C6'!AC108*100,"--")</f>
        <v>0</v>
      </c>
      <c r="AD213" s="83">
        <f>IF('C6'!AD108&gt;0,'C9'!AD108/'C6'!AD108*100,"--")</f>
        <v>0</v>
      </c>
      <c r="AE213" s="83">
        <f>IF('C6'!AE108&gt;0,'C9'!AE108/'C6'!AE108*100,"--")</f>
        <v>0</v>
      </c>
      <c r="AF213" s="83">
        <f>IF('C6'!AF108&gt;0,'C9'!AF108/'C6'!AF108*100,"--")</f>
        <v>0</v>
      </c>
      <c r="AG213" s="83">
        <f>IF('C6'!AG108&gt;0,'C9'!AG108/'C6'!AG108*100,"--")</f>
        <v>0</v>
      </c>
      <c r="AH213" s="83">
        <f>IF('C6'!AH108&gt;0,'C9'!AH108/'C6'!AH108*100,"--")</f>
        <v>1.2427517909664539E-4</v>
      </c>
    </row>
    <row r="214" spans="1:34" ht="12" customHeight="1" thickBot="1">
      <c r="A214" s="71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</row>
    <row r="215" spans="1:34" ht="12" customHeight="1" thickTop="1">
      <c r="A215" s="84" t="s">
        <v>241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</row>
  </sheetData>
  <mergeCells count="4">
    <mergeCell ref="A2:AA2"/>
    <mergeCell ref="A4:AA4"/>
    <mergeCell ref="A6:AA6"/>
    <mergeCell ref="A111:AA111"/>
  </mergeCells>
  <hyperlinks>
    <hyperlink ref="A1" location="INDICE!A1" display="INDICE" xr:uid="{9847D435-9EF9-4BCB-BDCE-4291FA833648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H110"/>
  <sheetViews>
    <sheetView showGridLines="0" zoomScaleNormal="100" workbookViewId="0"/>
  </sheetViews>
  <sheetFormatPr baseColWidth="10" defaultColWidth="12.5" defaultRowHeight="15" customHeight="1"/>
  <cols>
    <col min="1" max="1" width="8.5" customWidth="1"/>
    <col min="2" max="2" width="26.33203125" customWidth="1"/>
    <col min="3" max="30" width="10.6640625" customWidth="1"/>
    <col min="31" max="33" width="10.6640625" style="54" customWidth="1"/>
    <col min="34" max="34" width="10.6640625" customWidth="1"/>
  </cols>
  <sheetData>
    <row r="1" spans="1:34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53"/>
      <c r="AF1" s="53"/>
      <c r="AG1" s="53"/>
      <c r="AH1" s="14"/>
    </row>
    <row r="2" spans="1:34" ht="12" customHeight="1">
      <c r="A2" s="120" t="s">
        <v>207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4"/>
      <c r="AC2" s="14"/>
      <c r="AD2" s="14"/>
      <c r="AE2" s="53"/>
      <c r="AF2" s="53"/>
      <c r="AG2" s="53"/>
      <c r="AH2" s="14"/>
    </row>
    <row r="3" spans="1:34" ht="12" customHeight="1">
      <c r="A3" s="30"/>
      <c r="B3" s="45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53"/>
      <c r="AF3" s="53"/>
      <c r="AG3" s="53"/>
      <c r="AH3" s="14"/>
    </row>
    <row r="4" spans="1:34" ht="12" customHeight="1">
      <c r="A4" s="120" t="s">
        <v>251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4"/>
      <c r="AC4" s="14"/>
      <c r="AD4" s="14"/>
      <c r="AE4" s="53"/>
      <c r="AF4" s="53"/>
      <c r="AG4" s="53"/>
      <c r="AH4" s="14"/>
    </row>
    <row r="5" spans="1:34" ht="12" customHeight="1">
      <c r="A5" s="30"/>
      <c r="B5" s="45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53"/>
      <c r="AF5" s="53"/>
      <c r="AG5" s="53"/>
      <c r="AH5" s="14"/>
    </row>
    <row r="6" spans="1:34" ht="12" customHeight="1">
      <c r="A6" s="120" t="s">
        <v>81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4"/>
      <c r="AC6" s="14"/>
      <c r="AD6" s="14"/>
      <c r="AE6" s="53"/>
      <c r="AF6" s="53"/>
      <c r="AG6" s="53"/>
      <c r="AH6" s="14"/>
    </row>
    <row r="7" spans="1:34" ht="12" customHeight="1">
      <c r="A7" s="31"/>
      <c r="B7" s="46"/>
      <c r="C7" s="32"/>
      <c r="D7" s="47"/>
      <c r="E7" s="47"/>
      <c r="F7" s="47"/>
      <c r="G7" s="47"/>
      <c r="H7" s="47"/>
      <c r="I7" s="47"/>
      <c r="J7" s="47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53"/>
      <c r="AF7" s="53"/>
      <c r="AG7" s="53"/>
      <c r="AH7" s="14"/>
    </row>
    <row r="8" spans="1:34" ht="12" customHeight="1">
      <c r="A8" s="29"/>
      <c r="B8" s="48"/>
      <c r="C8" s="92">
        <v>1990</v>
      </c>
      <c r="D8" s="92">
        <v>1991</v>
      </c>
      <c r="E8" s="92">
        <v>1992</v>
      </c>
      <c r="F8" s="92">
        <v>1993</v>
      </c>
      <c r="G8" s="92">
        <v>1994</v>
      </c>
      <c r="H8" s="92">
        <v>1995</v>
      </c>
      <c r="I8" s="92">
        <v>1996</v>
      </c>
      <c r="J8" s="92">
        <v>1997</v>
      </c>
      <c r="K8" s="92">
        <v>1998</v>
      </c>
      <c r="L8" s="92">
        <v>1999</v>
      </c>
      <c r="M8" s="92">
        <v>2000</v>
      </c>
      <c r="N8" s="92">
        <v>2001</v>
      </c>
      <c r="O8" s="92">
        <v>2002</v>
      </c>
      <c r="P8" s="92">
        <v>2003</v>
      </c>
      <c r="Q8" s="92">
        <v>2004</v>
      </c>
      <c r="R8" s="92">
        <v>2005</v>
      </c>
      <c r="S8" s="92">
        <v>2006</v>
      </c>
      <c r="T8" s="92">
        <v>2007</v>
      </c>
      <c r="U8" s="92">
        <v>2008</v>
      </c>
      <c r="V8" s="92">
        <v>2009</v>
      </c>
      <c r="W8" s="92">
        <v>2010</v>
      </c>
      <c r="X8" s="92">
        <v>2011</v>
      </c>
      <c r="Y8" s="92">
        <v>2012</v>
      </c>
      <c r="Z8" s="93">
        <v>2013</v>
      </c>
      <c r="AA8" s="92">
        <v>2014</v>
      </c>
      <c r="AB8" s="92">
        <v>2015</v>
      </c>
      <c r="AC8" s="93">
        <v>2016</v>
      </c>
      <c r="AD8" s="93">
        <v>2017</v>
      </c>
      <c r="AE8" s="93">
        <v>2018</v>
      </c>
      <c r="AF8" s="93">
        <v>2019</v>
      </c>
      <c r="AG8" s="93">
        <v>2020</v>
      </c>
      <c r="AH8" s="93" t="s">
        <v>240</v>
      </c>
    </row>
    <row r="9" spans="1:34" ht="12" customHeight="1">
      <c r="A9" s="29"/>
      <c r="B9" s="48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53"/>
      <c r="AF9" s="53"/>
      <c r="AG9" s="53"/>
      <c r="AH9" s="14"/>
    </row>
    <row r="10" spans="1:34" ht="12" customHeight="1">
      <c r="A10" s="29"/>
      <c r="B10" s="48" t="s">
        <v>83</v>
      </c>
      <c r="C10" s="25">
        <f>SUM(C11:C108)</f>
        <v>15119.851798999978</v>
      </c>
      <c r="D10" s="25">
        <f t="shared" ref="D10:AD10" si="0">SUM(D11:D108)</f>
        <v>18855.040840999925</v>
      </c>
      <c r="E10" s="25">
        <f t="shared" si="0"/>
        <v>25727.584459000005</v>
      </c>
      <c r="F10" s="25">
        <f t="shared" si="0"/>
        <v>31539.928812999999</v>
      </c>
      <c r="G10" s="25">
        <f t="shared" si="0"/>
        <v>38786.696500999991</v>
      </c>
      <c r="H10" s="25">
        <f t="shared" si="0"/>
        <v>45543.198817000004</v>
      </c>
      <c r="I10" s="25">
        <f t="shared" si="0"/>
        <v>51512.592846000007</v>
      </c>
      <c r="J10" s="25">
        <f t="shared" si="0"/>
        <v>62557.60123600001</v>
      </c>
      <c r="K10" s="25">
        <f t="shared" si="0"/>
        <v>71168.680406999993</v>
      </c>
      <c r="L10" s="25">
        <f t="shared" si="0"/>
        <v>81788.219262999992</v>
      </c>
      <c r="M10" s="25">
        <f t="shared" si="0"/>
        <v>100018.428636</v>
      </c>
      <c r="N10" s="25">
        <f t="shared" si="0"/>
        <v>102278.33650200001</v>
      </c>
      <c r="O10" s="25">
        <f t="shared" si="0"/>
        <v>125192.46505</v>
      </c>
      <c r="P10" s="25">
        <f t="shared" si="0"/>
        <v>152436.09689800002</v>
      </c>
      <c r="Q10" s="25">
        <f t="shared" si="0"/>
        <v>196682.03393500004</v>
      </c>
      <c r="R10" s="25">
        <f t="shared" si="0"/>
        <v>243470.10479500002</v>
      </c>
      <c r="S10" s="25">
        <f t="shared" si="0"/>
        <v>287774.35261200002</v>
      </c>
      <c r="T10" s="25">
        <f t="shared" si="0"/>
        <v>321442.86693400005</v>
      </c>
      <c r="U10" s="25">
        <f t="shared" si="0"/>
        <v>337772.62782300002</v>
      </c>
      <c r="V10" s="25">
        <f t="shared" si="0"/>
        <v>296373.88348800002</v>
      </c>
      <c r="W10" s="25">
        <f t="shared" si="0"/>
        <v>364952.63359500014</v>
      </c>
      <c r="X10" s="25">
        <f t="shared" si="0"/>
        <v>399371.23263099993</v>
      </c>
      <c r="Y10" s="25">
        <f t="shared" si="0"/>
        <v>425619.0826369999</v>
      </c>
      <c r="Z10" s="25">
        <f t="shared" si="0"/>
        <v>440430.01959199988</v>
      </c>
      <c r="AA10" s="25">
        <f t="shared" si="0"/>
        <v>468474.89485599991</v>
      </c>
      <c r="AB10" s="25">
        <f t="shared" si="0"/>
        <v>483201.65536400001</v>
      </c>
      <c r="AC10" s="25">
        <f t="shared" si="0"/>
        <v>462542.00455399993</v>
      </c>
      <c r="AD10" s="25">
        <f t="shared" si="0"/>
        <v>505165.09805699985</v>
      </c>
      <c r="AE10" s="25">
        <v>539243.13943100022</v>
      </c>
      <c r="AF10" s="25">
        <v>451651.43811300001</v>
      </c>
      <c r="AG10" s="25">
        <v>435449.02285399998</v>
      </c>
      <c r="AH10" s="25">
        <f>SUM(AH11:AH108)</f>
        <v>7582140.8133389987</v>
      </c>
    </row>
    <row r="11" spans="1:34" ht="12" customHeight="1">
      <c r="A11" s="29">
        <v>1</v>
      </c>
      <c r="B11" s="39" t="s">
        <v>101</v>
      </c>
      <c r="C11" s="25">
        <v>0.542816999999998</v>
      </c>
      <c r="D11" s="25">
        <v>0.70689199999999797</v>
      </c>
      <c r="E11" s="25">
        <v>0.43944899999999998</v>
      </c>
      <c r="F11" s="25">
        <v>0.72827500000000001</v>
      </c>
      <c r="G11" s="25">
        <v>0.97758</v>
      </c>
      <c r="H11" s="25">
        <v>2.2732679999999998</v>
      </c>
      <c r="I11" s="25">
        <v>4.327833</v>
      </c>
      <c r="J11" s="25">
        <v>1.603148</v>
      </c>
      <c r="K11" s="25">
        <v>1.7030050000000001</v>
      </c>
      <c r="L11" s="25">
        <v>2.849342</v>
      </c>
      <c r="M11" s="25">
        <v>5.1262049999999997</v>
      </c>
      <c r="N11" s="25">
        <v>5.8172189999999997</v>
      </c>
      <c r="O11" s="25">
        <v>11.542164</v>
      </c>
      <c r="P11" s="25">
        <v>8.8332800000000002</v>
      </c>
      <c r="Q11" s="25">
        <v>13.614537</v>
      </c>
      <c r="R11" s="25">
        <v>23.618822999999999</v>
      </c>
      <c r="S11" s="25">
        <v>28.977979999999999</v>
      </c>
      <c r="T11" s="25">
        <v>34.509309000000002</v>
      </c>
      <c r="U11" s="25">
        <v>41.772784000000001</v>
      </c>
      <c r="V11" s="25">
        <v>30.266741</v>
      </c>
      <c r="W11" s="25">
        <v>31.787523</v>
      </c>
      <c r="X11" s="25">
        <v>31.447702</v>
      </c>
      <c r="Y11" s="25">
        <v>22.556272</v>
      </c>
      <c r="Z11" s="25">
        <v>25.513044000000001</v>
      </c>
      <c r="AA11" s="25">
        <v>40.973610000000001</v>
      </c>
      <c r="AB11" s="25">
        <v>27.704684</v>
      </c>
      <c r="AC11" s="25">
        <v>44.705784000000001</v>
      </c>
      <c r="AD11" s="25">
        <v>35.110692</v>
      </c>
      <c r="AE11" s="25">
        <v>44.863802999999997</v>
      </c>
      <c r="AF11" s="25">
        <v>36.983925999999997</v>
      </c>
      <c r="AG11" s="25">
        <v>2.8827500000000001</v>
      </c>
      <c r="AH11" s="25">
        <f>SUM(C11:AG11)</f>
        <v>564.7604409999999</v>
      </c>
    </row>
    <row r="12" spans="1:34" ht="12" customHeight="1">
      <c r="A12" s="29">
        <v>2</v>
      </c>
      <c r="B12" s="39" t="s">
        <v>102</v>
      </c>
      <c r="C12" s="25">
        <v>0.136548</v>
      </c>
      <c r="D12" s="25">
        <v>0.23890600000000001</v>
      </c>
      <c r="E12" s="25">
        <v>1.0644830000000001</v>
      </c>
      <c r="F12" s="25">
        <v>1.4192480000000001</v>
      </c>
      <c r="G12" s="25">
        <v>0.52435699999999996</v>
      </c>
      <c r="H12" s="25">
        <v>1.3091569999999999</v>
      </c>
      <c r="I12" s="25">
        <v>1.156325</v>
      </c>
      <c r="J12" s="25">
        <v>1.5921670000000001</v>
      </c>
      <c r="K12" s="25">
        <v>1.394766</v>
      </c>
      <c r="L12" s="25">
        <v>2.604428</v>
      </c>
      <c r="M12" s="25">
        <v>3.6859899999999999</v>
      </c>
      <c r="N12" s="25">
        <v>3.5715400000000002</v>
      </c>
      <c r="O12" s="25">
        <v>8.2483640000000005</v>
      </c>
      <c r="P12" s="25">
        <v>6.1791229999999997</v>
      </c>
      <c r="Q12" s="25">
        <v>7.9853259999999997</v>
      </c>
      <c r="R12" s="25">
        <v>10.184575000000001</v>
      </c>
      <c r="S12" s="25">
        <v>12.261665000000001</v>
      </c>
      <c r="T12" s="25">
        <v>17.379117999999998</v>
      </c>
      <c r="U12" s="25">
        <v>15.665813999999999</v>
      </c>
      <c r="V12" s="25">
        <v>18.881205999999999</v>
      </c>
      <c r="W12" s="25">
        <v>21.220808000000002</v>
      </c>
      <c r="X12" s="25">
        <v>24.431127</v>
      </c>
      <c r="Y12" s="25">
        <v>12.916850999999999</v>
      </c>
      <c r="Z12" s="25">
        <v>13.052338000000001</v>
      </c>
      <c r="AA12" s="25">
        <v>24.911802000000002</v>
      </c>
      <c r="AB12" s="25">
        <v>21.002893</v>
      </c>
      <c r="AC12" s="25">
        <v>17.29804</v>
      </c>
      <c r="AD12" s="25">
        <v>15.937173999999999</v>
      </c>
      <c r="AE12" s="25">
        <v>16.253464999999998</v>
      </c>
      <c r="AF12" s="25">
        <v>9.1473440000000004</v>
      </c>
      <c r="AG12" s="25">
        <v>7.8990039999999997</v>
      </c>
      <c r="AH12" s="25">
        <f t="shared" ref="AH12:AH75" si="1">SUM(C12:AG12)</f>
        <v>299.55395199999998</v>
      </c>
    </row>
    <row r="13" spans="1:34" ht="12" customHeight="1">
      <c r="A13" s="29">
        <v>3</v>
      </c>
      <c r="B13" s="39" t="s">
        <v>103</v>
      </c>
      <c r="C13" s="25">
        <v>396.213258</v>
      </c>
      <c r="D13" s="25">
        <v>279.29472600000003</v>
      </c>
      <c r="E13" s="25">
        <v>411.14182499999998</v>
      </c>
      <c r="F13" s="25">
        <v>288.14580000000001</v>
      </c>
      <c r="G13" s="25">
        <v>245.982124</v>
      </c>
      <c r="H13" s="25">
        <v>276.02190400000001</v>
      </c>
      <c r="I13" s="25">
        <v>258.572653</v>
      </c>
      <c r="J13" s="25">
        <v>294.70982099999998</v>
      </c>
      <c r="K13" s="25">
        <v>296.52962200000002</v>
      </c>
      <c r="L13" s="25">
        <v>357.48312499999997</v>
      </c>
      <c r="M13" s="25">
        <v>521.12248199999999</v>
      </c>
      <c r="N13" s="25">
        <v>549.05711799999995</v>
      </c>
      <c r="O13" s="25">
        <v>679.703891</v>
      </c>
      <c r="P13" s="25">
        <v>897.17419199999995</v>
      </c>
      <c r="Q13" s="25">
        <v>955.87289699999997</v>
      </c>
      <c r="R13" s="25">
        <v>1089.167706</v>
      </c>
      <c r="S13" s="25">
        <v>1425.9773540000001</v>
      </c>
      <c r="T13" s="25">
        <v>1550.3514580000001</v>
      </c>
      <c r="U13" s="25">
        <v>1704.172223</v>
      </c>
      <c r="V13" s="25">
        <v>1564.6066639999999</v>
      </c>
      <c r="W13" s="25">
        <v>1810.5118600000001</v>
      </c>
      <c r="X13" s="25">
        <v>2029.7278920000001</v>
      </c>
      <c r="Y13" s="25">
        <v>1954.6603190000001</v>
      </c>
      <c r="Z13" s="25">
        <v>1958.2459200000001</v>
      </c>
      <c r="AA13" s="25">
        <v>2101.3260009999999</v>
      </c>
      <c r="AB13" s="25">
        <v>1902.035239</v>
      </c>
      <c r="AC13" s="25">
        <v>1842.2005200000001</v>
      </c>
      <c r="AD13" s="25">
        <v>1950.2361889999997</v>
      </c>
      <c r="AE13" s="25">
        <v>2021.6619370000003</v>
      </c>
      <c r="AF13" s="25">
        <v>1489.5157279999999</v>
      </c>
      <c r="AG13" s="25">
        <v>1363.5090250000005</v>
      </c>
      <c r="AH13" s="25">
        <f t="shared" si="1"/>
        <v>34464.931473000004</v>
      </c>
    </row>
    <row r="14" spans="1:34" ht="12" customHeight="1">
      <c r="A14" s="29">
        <v>4</v>
      </c>
      <c r="B14" s="39" t="s">
        <v>104</v>
      </c>
      <c r="C14" s="25">
        <v>11.77542</v>
      </c>
      <c r="D14" s="25">
        <v>18.290572999999799</v>
      </c>
      <c r="E14" s="25">
        <v>25.798774000000002</v>
      </c>
      <c r="F14" s="25">
        <v>28.427337999999999</v>
      </c>
      <c r="G14" s="25">
        <v>23.268491999999998</v>
      </c>
      <c r="H14" s="25">
        <v>16.572364</v>
      </c>
      <c r="I14" s="25">
        <v>31.670781999999999</v>
      </c>
      <c r="J14" s="25">
        <v>24.602962999999999</v>
      </c>
      <c r="K14" s="25">
        <v>23.023776999999999</v>
      </c>
      <c r="L14" s="25">
        <v>27.268533000000001</v>
      </c>
      <c r="M14" s="25">
        <v>27.530532999999998</v>
      </c>
      <c r="N14" s="25">
        <v>21.425163000000001</v>
      </c>
      <c r="O14" s="25">
        <v>14.005098</v>
      </c>
      <c r="P14" s="25">
        <v>41.496757000000002</v>
      </c>
      <c r="Q14" s="25">
        <v>35.423152999999999</v>
      </c>
      <c r="R14" s="25">
        <v>27.352350999999999</v>
      </c>
      <c r="S14" s="25">
        <v>31.589431000000001</v>
      </c>
      <c r="T14" s="25">
        <v>15.703193000000001</v>
      </c>
      <c r="U14" s="25">
        <v>16.383789</v>
      </c>
      <c r="V14" s="25">
        <v>7.0839410000000003</v>
      </c>
      <c r="W14" s="25">
        <v>9.031428</v>
      </c>
      <c r="X14" s="25">
        <v>13.739390999999999</v>
      </c>
      <c r="Y14" s="25">
        <v>12.146876000000001</v>
      </c>
      <c r="Z14" s="25">
        <v>12.338986</v>
      </c>
      <c r="AA14" s="25">
        <v>12.523973</v>
      </c>
      <c r="AB14" s="25">
        <v>13.018046</v>
      </c>
      <c r="AC14" s="25">
        <v>11.862985999999999</v>
      </c>
      <c r="AD14" s="25">
        <v>12.22167</v>
      </c>
      <c r="AE14" s="25">
        <v>11.664657000000002</v>
      </c>
      <c r="AF14" s="25">
        <v>9.506412000000001</v>
      </c>
      <c r="AG14" s="25">
        <v>10.174425999999999</v>
      </c>
      <c r="AH14" s="25">
        <f t="shared" si="1"/>
        <v>596.92127599999981</v>
      </c>
    </row>
    <row r="15" spans="1:34" ht="12" customHeight="1">
      <c r="A15" s="29">
        <v>5</v>
      </c>
      <c r="B15" s="39" t="s">
        <v>105</v>
      </c>
      <c r="C15" s="25">
        <v>53.352128</v>
      </c>
      <c r="D15" s="25">
        <v>60.107204000000003</v>
      </c>
      <c r="E15" s="25">
        <v>63.645366000000003</v>
      </c>
      <c r="F15" s="25">
        <v>49.480587</v>
      </c>
      <c r="G15" s="25">
        <v>64.958573999999999</v>
      </c>
      <c r="H15" s="25">
        <v>82.305698000000007</v>
      </c>
      <c r="I15" s="25">
        <v>81.813407999999995</v>
      </c>
      <c r="J15" s="25">
        <v>100.773865</v>
      </c>
      <c r="K15" s="25">
        <v>128.73409599999999</v>
      </c>
      <c r="L15" s="25">
        <v>129.41633200000001</v>
      </c>
      <c r="M15" s="25">
        <v>188.13510199999999</v>
      </c>
      <c r="N15" s="25">
        <v>172.672888</v>
      </c>
      <c r="O15" s="25">
        <v>197.813076</v>
      </c>
      <c r="P15" s="25">
        <v>221.74201099999999</v>
      </c>
      <c r="Q15" s="25">
        <v>269.46574700000002</v>
      </c>
      <c r="R15" s="25">
        <v>278.57794000000001</v>
      </c>
      <c r="S15" s="25">
        <v>281.30202300000002</v>
      </c>
      <c r="T15" s="25">
        <v>329.08024399999999</v>
      </c>
      <c r="U15" s="25">
        <v>317.73178799999999</v>
      </c>
      <c r="V15" s="25">
        <v>274.34181599999999</v>
      </c>
      <c r="W15" s="25">
        <v>328.15871600000003</v>
      </c>
      <c r="X15" s="25">
        <v>363.75893600000001</v>
      </c>
      <c r="Y15" s="25">
        <v>441.21078899999998</v>
      </c>
      <c r="Z15" s="25">
        <v>459.04983600000003</v>
      </c>
      <c r="AA15" s="25">
        <v>460.31093199999998</v>
      </c>
      <c r="AB15" s="25">
        <v>423.68720500000001</v>
      </c>
      <c r="AC15" s="25">
        <v>374.82495899999998</v>
      </c>
      <c r="AD15" s="25">
        <v>439.20566099999996</v>
      </c>
      <c r="AE15" s="25">
        <v>448.13925200000006</v>
      </c>
      <c r="AF15" s="25">
        <v>254.86800099999999</v>
      </c>
      <c r="AG15" s="25">
        <v>152.70961</v>
      </c>
      <c r="AH15" s="25">
        <f t="shared" si="1"/>
        <v>7491.3737899999996</v>
      </c>
    </row>
    <row r="16" spans="1:34" ht="12" customHeight="1">
      <c r="A16" s="29">
        <v>6</v>
      </c>
      <c r="B16" s="39" t="s">
        <v>106</v>
      </c>
      <c r="C16" s="25">
        <v>1.8940429999999799</v>
      </c>
      <c r="D16" s="25">
        <v>2.1709339999999901</v>
      </c>
      <c r="E16" s="25">
        <v>4.1817120000000001</v>
      </c>
      <c r="F16" s="25">
        <v>3.40022</v>
      </c>
      <c r="G16" s="25">
        <v>2.7607819999999998</v>
      </c>
      <c r="H16" s="25">
        <v>3.55619</v>
      </c>
      <c r="I16" s="25">
        <v>6.4492710000000004</v>
      </c>
      <c r="J16" s="25">
        <v>4.5719450000000004</v>
      </c>
      <c r="K16" s="25">
        <v>3.583634</v>
      </c>
      <c r="L16" s="25">
        <v>5.1304179999999997</v>
      </c>
      <c r="M16" s="25">
        <v>6.9175500000000003</v>
      </c>
      <c r="N16" s="25">
        <v>9.6765170000000005</v>
      </c>
      <c r="O16" s="25">
        <v>12.642256</v>
      </c>
      <c r="P16" s="25">
        <v>15.048178</v>
      </c>
      <c r="Q16" s="25">
        <v>15.147456999999999</v>
      </c>
      <c r="R16" s="25">
        <v>16.922813999999999</v>
      </c>
      <c r="S16" s="25">
        <v>19.989421</v>
      </c>
      <c r="T16" s="25">
        <v>22.672274000000002</v>
      </c>
      <c r="U16" s="25">
        <v>23.514019000000001</v>
      </c>
      <c r="V16" s="25">
        <v>20.6892</v>
      </c>
      <c r="W16" s="25">
        <v>23.254846000000001</v>
      </c>
      <c r="X16" s="25">
        <v>28.593636</v>
      </c>
      <c r="Y16" s="25">
        <v>29.396297000000001</v>
      </c>
      <c r="Z16" s="25">
        <v>31.695029000000002</v>
      </c>
      <c r="AA16" s="25">
        <v>37.355592999999999</v>
      </c>
      <c r="AB16" s="25">
        <v>40.573435000000003</v>
      </c>
      <c r="AC16" s="25">
        <v>46.698377000000001</v>
      </c>
      <c r="AD16" s="25">
        <v>52.307732000000001</v>
      </c>
      <c r="AE16" s="25">
        <v>70.107702000000003</v>
      </c>
      <c r="AF16" s="25">
        <v>70.379784000000001</v>
      </c>
      <c r="AG16" s="25">
        <v>63.073584999999994</v>
      </c>
      <c r="AH16" s="25">
        <f t="shared" si="1"/>
        <v>694.35485099999994</v>
      </c>
    </row>
    <row r="17" spans="1:34" ht="12" customHeight="1">
      <c r="A17" s="29">
        <v>7</v>
      </c>
      <c r="B17" s="39" t="s">
        <v>107</v>
      </c>
      <c r="C17" s="25">
        <v>24.319095999999799</v>
      </c>
      <c r="D17" s="25">
        <v>24.938741</v>
      </c>
      <c r="E17" s="25">
        <v>26.384620000000002</v>
      </c>
      <c r="F17" s="25">
        <v>48.096769000000002</v>
      </c>
      <c r="G17" s="25">
        <v>44.698493999999997</v>
      </c>
      <c r="H17" s="25">
        <v>38.591343000000002</v>
      </c>
      <c r="I17" s="25">
        <v>36.508955</v>
      </c>
      <c r="J17" s="25">
        <v>40.251643999999999</v>
      </c>
      <c r="K17" s="25">
        <v>54.188699999999997</v>
      </c>
      <c r="L17" s="25">
        <v>63.307755</v>
      </c>
      <c r="M17" s="25">
        <v>53.48404</v>
      </c>
      <c r="N17" s="25">
        <v>61.438730999999997</v>
      </c>
      <c r="O17" s="25">
        <v>89.444620999999998</v>
      </c>
      <c r="P17" s="25">
        <v>98.623024000000001</v>
      </c>
      <c r="Q17" s="25">
        <v>136.71397899999999</v>
      </c>
      <c r="R17" s="25">
        <v>166.12991</v>
      </c>
      <c r="S17" s="25">
        <v>238.07906299999999</v>
      </c>
      <c r="T17" s="25">
        <v>299.00172900000001</v>
      </c>
      <c r="U17" s="25">
        <v>281.81501100000003</v>
      </c>
      <c r="V17" s="25">
        <v>254.70529999999999</v>
      </c>
      <c r="W17" s="25">
        <v>351.38402200000002</v>
      </c>
      <c r="X17" s="25">
        <v>384.90618499999999</v>
      </c>
      <c r="Y17" s="25">
        <v>387.16484000000003</v>
      </c>
      <c r="Z17" s="25">
        <v>429.47064499999999</v>
      </c>
      <c r="AA17" s="25">
        <v>379.89952699999998</v>
      </c>
      <c r="AB17" s="25">
        <v>417.48039</v>
      </c>
      <c r="AC17" s="25">
        <v>463.55026400000003</v>
      </c>
      <c r="AD17" s="25">
        <v>437.91855399999986</v>
      </c>
      <c r="AE17" s="25">
        <v>397.16255999999998</v>
      </c>
      <c r="AF17" s="25">
        <v>319.94495500000005</v>
      </c>
      <c r="AG17" s="25">
        <v>310.65237799999994</v>
      </c>
      <c r="AH17" s="25">
        <f t="shared" si="1"/>
        <v>6360.2558449999997</v>
      </c>
    </row>
    <row r="18" spans="1:34" ht="12" customHeight="1">
      <c r="A18" s="29">
        <v>8</v>
      </c>
      <c r="B18" s="39" t="s">
        <v>108</v>
      </c>
      <c r="C18" s="25">
        <v>8.2814340000000009</v>
      </c>
      <c r="D18" s="25">
        <v>5.6463020000000004</v>
      </c>
      <c r="E18" s="25">
        <v>12.76688</v>
      </c>
      <c r="F18" s="25">
        <v>23.061957</v>
      </c>
      <c r="G18" s="25">
        <v>15.708676000000001</v>
      </c>
      <c r="H18" s="25">
        <v>12.931984</v>
      </c>
      <c r="I18" s="25">
        <v>22.679102</v>
      </c>
      <c r="J18" s="25">
        <v>23.988461999999998</v>
      </c>
      <c r="K18" s="25">
        <v>26.553673</v>
      </c>
      <c r="L18" s="25">
        <v>35.317138</v>
      </c>
      <c r="M18" s="25">
        <v>25.030850000000001</v>
      </c>
      <c r="N18" s="25">
        <v>31.632466999999998</v>
      </c>
      <c r="O18" s="25">
        <v>51.122093999999997</v>
      </c>
      <c r="P18" s="25">
        <v>62.422991000000003</v>
      </c>
      <c r="Q18" s="25">
        <v>98.895634000000001</v>
      </c>
      <c r="R18" s="25">
        <v>109.829139</v>
      </c>
      <c r="S18" s="25">
        <v>134.63611399999999</v>
      </c>
      <c r="T18" s="25">
        <v>154.26028400000001</v>
      </c>
      <c r="U18" s="25">
        <v>170.272133</v>
      </c>
      <c r="V18" s="25">
        <v>143.495633</v>
      </c>
      <c r="W18" s="25">
        <v>140.595032</v>
      </c>
      <c r="X18" s="25">
        <v>132.45786699999999</v>
      </c>
      <c r="Y18" s="25">
        <v>149.177482</v>
      </c>
      <c r="Z18" s="25">
        <v>162.47049699999999</v>
      </c>
      <c r="AA18" s="25">
        <v>159.520036</v>
      </c>
      <c r="AB18" s="25">
        <v>182.25750199999999</v>
      </c>
      <c r="AC18" s="25">
        <v>173.45167900000001</v>
      </c>
      <c r="AD18" s="25">
        <v>151.66302400000004</v>
      </c>
      <c r="AE18" s="25">
        <v>189.67058900000004</v>
      </c>
      <c r="AF18" s="25">
        <v>139.62318399999998</v>
      </c>
      <c r="AG18" s="25">
        <v>136.57199400000002</v>
      </c>
      <c r="AH18" s="25">
        <f t="shared" si="1"/>
        <v>2885.991833</v>
      </c>
    </row>
    <row r="19" spans="1:34" ht="12" customHeight="1">
      <c r="A19" s="29">
        <v>9</v>
      </c>
      <c r="B19" s="39" t="s">
        <v>109</v>
      </c>
      <c r="C19" s="25">
        <v>30.325109000000001</v>
      </c>
      <c r="D19" s="25">
        <v>29.5268669999999</v>
      </c>
      <c r="E19" s="25">
        <v>33.695731000000002</v>
      </c>
      <c r="F19" s="25">
        <v>35.667394000000002</v>
      </c>
      <c r="G19" s="25">
        <v>43.368825999999999</v>
      </c>
      <c r="H19" s="25">
        <v>35.431173000000001</v>
      </c>
      <c r="I19" s="25">
        <v>36.163463999999998</v>
      </c>
      <c r="J19" s="25">
        <v>39.333719000000002</v>
      </c>
      <c r="K19" s="25">
        <v>46.528714000000001</v>
      </c>
      <c r="L19" s="25">
        <v>44.247369999999997</v>
      </c>
      <c r="M19" s="25">
        <v>45.708741000000003</v>
      </c>
      <c r="N19" s="25">
        <v>48.096975</v>
      </c>
      <c r="O19" s="25">
        <v>55.255268999999998</v>
      </c>
      <c r="P19" s="25">
        <v>68.725296999999998</v>
      </c>
      <c r="Q19" s="25">
        <v>86.471311999999998</v>
      </c>
      <c r="R19" s="25">
        <v>95.839901999999995</v>
      </c>
      <c r="S19" s="25">
        <v>99.688486999999995</v>
      </c>
      <c r="T19" s="25">
        <v>118.89246900000001</v>
      </c>
      <c r="U19" s="25">
        <v>147.471428</v>
      </c>
      <c r="V19" s="25">
        <v>134.14361199999999</v>
      </c>
      <c r="W19" s="25">
        <v>205.897603</v>
      </c>
      <c r="X19" s="25">
        <v>233.20576600000001</v>
      </c>
      <c r="Y19" s="25">
        <v>234.27897999999999</v>
      </c>
      <c r="Z19" s="25">
        <v>246.36537000000001</v>
      </c>
      <c r="AA19" s="25">
        <v>270.88663200000002</v>
      </c>
      <c r="AB19" s="25">
        <v>279.24826000000002</v>
      </c>
      <c r="AC19" s="25">
        <v>274.84379999999999</v>
      </c>
      <c r="AD19" s="25">
        <v>281.79782399999999</v>
      </c>
      <c r="AE19" s="25">
        <v>279.37156400000003</v>
      </c>
      <c r="AF19" s="25">
        <v>269.11374600000005</v>
      </c>
      <c r="AG19" s="25">
        <v>222.334766</v>
      </c>
      <c r="AH19" s="25">
        <f t="shared" si="1"/>
        <v>4071.9261700000006</v>
      </c>
    </row>
    <row r="20" spans="1:34" ht="12" customHeight="1">
      <c r="A20" s="29">
        <v>10</v>
      </c>
      <c r="B20" s="39" t="s">
        <v>110</v>
      </c>
      <c r="C20" s="25">
        <v>4.47699999999999E-2</v>
      </c>
      <c r="D20" s="25">
        <v>3.4168999999999901E-2</v>
      </c>
      <c r="E20" s="25">
        <v>3.6157000000000002E-2</v>
      </c>
      <c r="F20" s="25">
        <v>0.101176</v>
      </c>
      <c r="G20" s="25">
        <v>2.4027280000000002</v>
      </c>
      <c r="H20" s="25">
        <v>0.32681300000000002</v>
      </c>
      <c r="I20" s="25">
        <v>0.32303900000000002</v>
      </c>
      <c r="J20" s="25">
        <v>0.51738700000000004</v>
      </c>
      <c r="K20" s="25">
        <v>0.35148800000000002</v>
      </c>
      <c r="L20" s="25">
        <v>9.3890969999999996</v>
      </c>
      <c r="M20" s="25">
        <v>0.69656399999999996</v>
      </c>
      <c r="N20" s="25">
        <v>1.1173390000000001</v>
      </c>
      <c r="O20" s="25">
        <v>0.70289500000000005</v>
      </c>
      <c r="P20" s="25">
        <v>23.38711</v>
      </c>
      <c r="Q20" s="25">
        <v>15.914356</v>
      </c>
      <c r="R20" s="25">
        <v>1.308905</v>
      </c>
      <c r="S20" s="25">
        <v>37.512203</v>
      </c>
      <c r="T20" s="25">
        <v>44.766061999999998</v>
      </c>
      <c r="U20" s="25">
        <v>25.588625</v>
      </c>
      <c r="V20" s="25">
        <v>5.7862369999999999</v>
      </c>
      <c r="W20" s="25">
        <v>5.2768129999999998</v>
      </c>
      <c r="X20" s="25">
        <v>9.7550749999999997</v>
      </c>
      <c r="Y20" s="25">
        <v>7.0607889999999998</v>
      </c>
      <c r="Z20" s="25">
        <v>5.819852</v>
      </c>
      <c r="AA20" s="25">
        <v>7.920274</v>
      </c>
      <c r="AB20" s="25">
        <v>10.423112</v>
      </c>
      <c r="AC20" s="25">
        <v>6.9584270000000004</v>
      </c>
      <c r="AD20" s="25">
        <v>11.204512999999999</v>
      </c>
      <c r="AE20" s="25">
        <v>31.131469999999997</v>
      </c>
      <c r="AF20" s="25">
        <v>24.354502</v>
      </c>
      <c r="AG20" s="25">
        <v>26.002240999999994</v>
      </c>
      <c r="AH20" s="25">
        <f t="shared" si="1"/>
        <v>316.21418799999998</v>
      </c>
    </row>
    <row r="21" spans="1:34" ht="12" customHeight="1">
      <c r="A21" s="29">
        <v>11</v>
      </c>
      <c r="B21" s="39" t="s">
        <v>111</v>
      </c>
      <c r="C21" s="25">
        <v>0.78564999999999796</v>
      </c>
      <c r="D21" s="25">
        <v>2.0869580000000001</v>
      </c>
      <c r="E21" s="25">
        <v>1.174769</v>
      </c>
      <c r="F21" s="25">
        <v>1.501153</v>
      </c>
      <c r="G21" s="25">
        <v>4.1320480000000002</v>
      </c>
      <c r="H21" s="25">
        <v>2.683691</v>
      </c>
      <c r="I21" s="25">
        <v>4.8000720000000001</v>
      </c>
      <c r="J21" s="25">
        <v>4.6265599999999996</v>
      </c>
      <c r="K21" s="25">
        <v>2.5871949999999999</v>
      </c>
      <c r="L21" s="25">
        <v>3.8264179999999999</v>
      </c>
      <c r="M21" s="25">
        <v>5.0678010000000002</v>
      </c>
      <c r="N21" s="25">
        <v>1.7833239999999999</v>
      </c>
      <c r="O21" s="25">
        <v>3.1928570000000001</v>
      </c>
      <c r="P21" s="25">
        <v>8.2774239999999999</v>
      </c>
      <c r="Q21" s="25">
        <v>12.879547000000001</v>
      </c>
      <c r="R21" s="25">
        <v>11.704371</v>
      </c>
      <c r="S21" s="25">
        <v>24.638411999999999</v>
      </c>
      <c r="T21" s="25">
        <v>18.726136</v>
      </c>
      <c r="U21" s="25">
        <v>16.519055000000002</v>
      </c>
      <c r="V21" s="25">
        <v>17.914916999999999</v>
      </c>
      <c r="W21" s="25">
        <v>19.108345</v>
      </c>
      <c r="X21" s="25">
        <v>25.921972</v>
      </c>
      <c r="Y21" s="25">
        <v>51.666753</v>
      </c>
      <c r="Z21" s="25">
        <v>48.544455999999997</v>
      </c>
      <c r="AA21" s="25">
        <v>44.335636000000001</v>
      </c>
      <c r="AB21" s="25">
        <v>52.679282000000001</v>
      </c>
      <c r="AC21" s="25">
        <v>51.033622000000001</v>
      </c>
      <c r="AD21" s="25">
        <v>46.491281000000001</v>
      </c>
      <c r="AE21" s="25">
        <v>62.099589999999992</v>
      </c>
      <c r="AF21" s="25">
        <v>43.228022000000003</v>
      </c>
      <c r="AG21" s="25">
        <v>50.961733000000002</v>
      </c>
      <c r="AH21" s="25">
        <f t="shared" si="1"/>
        <v>644.97905000000003</v>
      </c>
    </row>
    <row r="22" spans="1:34" ht="12" customHeight="1">
      <c r="A22" s="29">
        <v>12</v>
      </c>
      <c r="B22" s="39" t="s">
        <v>112</v>
      </c>
      <c r="C22" s="25">
        <v>29.545196000000001</v>
      </c>
      <c r="D22" s="25">
        <v>42.275832000000001</v>
      </c>
      <c r="E22" s="25">
        <v>39.386888999999996</v>
      </c>
      <c r="F22" s="25">
        <v>41.501717999999997</v>
      </c>
      <c r="G22" s="25">
        <v>45.851579000000001</v>
      </c>
      <c r="H22" s="25">
        <v>50.504348999999998</v>
      </c>
      <c r="I22" s="25">
        <v>60.879511000000001</v>
      </c>
      <c r="J22" s="25">
        <v>73.553208999999995</v>
      </c>
      <c r="K22" s="25">
        <v>78.584737000000004</v>
      </c>
      <c r="L22" s="25">
        <v>82.217273000000006</v>
      </c>
      <c r="M22" s="25">
        <v>77.308628999999996</v>
      </c>
      <c r="N22" s="25">
        <v>67.435266999999996</v>
      </c>
      <c r="O22" s="25">
        <v>68.492159999999998</v>
      </c>
      <c r="P22" s="25">
        <v>89.987075000000004</v>
      </c>
      <c r="Q22" s="25">
        <v>110.377605</v>
      </c>
      <c r="R22" s="25">
        <v>124.122574</v>
      </c>
      <c r="S22" s="25">
        <v>132.28723199999999</v>
      </c>
      <c r="T22" s="25">
        <v>148.46412900000001</v>
      </c>
      <c r="U22" s="25">
        <v>204.12793500000001</v>
      </c>
      <c r="V22" s="25">
        <v>192.51132000000001</v>
      </c>
      <c r="W22" s="25">
        <v>183.38094000000001</v>
      </c>
      <c r="X22" s="25">
        <v>217.90464600000001</v>
      </c>
      <c r="Y22" s="25">
        <v>321.30926899999997</v>
      </c>
      <c r="Z22" s="25">
        <v>342.403954</v>
      </c>
      <c r="AA22" s="25">
        <v>341.22466800000001</v>
      </c>
      <c r="AB22" s="25">
        <v>346.60813899999999</v>
      </c>
      <c r="AC22" s="25">
        <v>293.362143</v>
      </c>
      <c r="AD22" s="25">
        <v>263.86803200000003</v>
      </c>
      <c r="AE22" s="25">
        <v>284.10560600000002</v>
      </c>
      <c r="AF22" s="25">
        <v>148.36673000000002</v>
      </c>
      <c r="AG22" s="25">
        <v>162.80558400000001</v>
      </c>
      <c r="AH22" s="25">
        <f t="shared" si="1"/>
        <v>4664.7539299999989</v>
      </c>
    </row>
    <row r="23" spans="1:34" ht="12" customHeight="1">
      <c r="A23" s="29">
        <v>13</v>
      </c>
      <c r="B23" s="39" t="s">
        <v>113</v>
      </c>
      <c r="C23" s="25">
        <v>9.6174160000000004</v>
      </c>
      <c r="D23" s="25">
        <v>6.6684429999999901</v>
      </c>
      <c r="E23" s="25">
        <v>9.1595940000000002</v>
      </c>
      <c r="F23" s="25">
        <v>16.5915</v>
      </c>
      <c r="G23" s="25">
        <v>12.843510999999999</v>
      </c>
      <c r="H23" s="25">
        <v>23.164404999999999</v>
      </c>
      <c r="I23" s="25">
        <v>33.941198</v>
      </c>
      <c r="J23" s="25">
        <v>52.173563000000001</v>
      </c>
      <c r="K23" s="25">
        <v>74.585194999999999</v>
      </c>
      <c r="L23" s="25">
        <v>53.299515</v>
      </c>
      <c r="M23" s="25">
        <v>48.527213000000003</v>
      </c>
      <c r="N23" s="25">
        <v>44.053182999999997</v>
      </c>
      <c r="O23" s="25">
        <v>48.327263000000002</v>
      </c>
      <c r="P23" s="25">
        <v>54.820042999999998</v>
      </c>
      <c r="Q23" s="25">
        <v>64.252891000000005</v>
      </c>
      <c r="R23" s="25">
        <v>68.511325999999997</v>
      </c>
      <c r="S23" s="25">
        <v>80.140332000000001</v>
      </c>
      <c r="T23" s="25">
        <v>88.672793999999996</v>
      </c>
      <c r="U23" s="25">
        <v>94.503186999999997</v>
      </c>
      <c r="V23" s="25">
        <v>102.75670700000001</v>
      </c>
      <c r="W23" s="25">
        <v>118.796183</v>
      </c>
      <c r="X23" s="25">
        <v>158.80793499999999</v>
      </c>
      <c r="Y23" s="25">
        <v>191.36687900000001</v>
      </c>
      <c r="Z23" s="25">
        <v>209.20700199999999</v>
      </c>
      <c r="AA23" s="25">
        <v>203.03194099999999</v>
      </c>
      <c r="AB23" s="25">
        <v>237.318434</v>
      </c>
      <c r="AC23" s="25">
        <v>249.41415599999999</v>
      </c>
      <c r="AD23" s="25">
        <v>233.85169599999998</v>
      </c>
      <c r="AE23" s="25">
        <v>260.78340300000002</v>
      </c>
      <c r="AF23" s="25">
        <v>275.70114800000005</v>
      </c>
      <c r="AG23" s="25">
        <v>291.03073499999999</v>
      </c>
      <c r="AH23" s="25">
        <f t="shared" si="1"/>
        <v>3415.9187909999996</v>
      </c>
    </row>
    <row r="24" spans="1:34" ht="12" customHeight="1">
      <c r="A24" s="29">
        <v>14</v>
      </c>
      <c r="B24" s="39" t="s">
        <v>114</v>
      </c>
      <c r="C24" s="25">
        <v>5.4421080000000002</v>
      </c>
      <c r="D24" s="25">
        <v>6.59608699999999</v>
      </c>
      <c r="E24" s="25">
        <v>6.4730239999999997</v>
      </c>
      <c r="F24" s="25">
        <v>5.756856</v>
      </c>
      <c r="G24" s="25">
        <v>6.6006489999999998</v>
      </c>
      <c r="H24" s="25">
        <v>7.9086790000000002</v>
      </c>
      <c r="I24" s="25">
        <v>6.5966199999999997</v>
      </c>
      <c r="J24" s="25">
        <v>8.579402</v>
      </c>
      <c r="K24" s="25">
        <v>7.653397</v>
      </c>
      <c r="L24" s="25">
        <v>6.4894980000000002</v>
      </c>
      <c r="M24" s="25">
        <v>6.862825</v>
      </c>
      <c r="N24" s="25">
        <v>8.4360210000000002</v>
      </c>
      <c r="O24" s="25">
        <v>8.6896500000000003</v>
      </c>
      <c r="P24" s="25">
        <v>10.143322</v>
      </c>
      <c r="Q24" s="25">
        <v>10.066927</v>
      </c>
      <c r="R24" s="25">
        <v>11.772567</v>
      </c>
      <c r="S24" s="25">
        <v>14.422307999999999</v>
      </c>
      <c r="T24" s="25">
        <v>17.858415999999998</v>
      </c>
      <c r="U24" s="25">
        <v>19.173324000000001</v>
      </c>
      <c r="V24" s="25">
        <v>17.351469999999999</v>
      </c>
      <c r="W24" s="25">
        <v>16.922453999999998</v>
      </c>
      <c r="X24" s="25">
        <v>20.651789000000001</v>
      </c>
      <c r="Y24" s="25">
        <v>21.452102</v>
      </c>
      <c r="Z24" s="25">
        <v>21.600579</v>
      </c>
      <c r="AA24" s="25">
        <v>22.449964000000001</v>
      </c>
      <c r="AB24" s="25">
        <v>26.566203999999999</v>
      </c>
      <c r="AC24" s="25">
        <v>26.753523000000001</v>
      </c>
      <c r="AD24" s="25">
        <v>27.98856</v>
      </c>
      <c r="AE24" s="25">
        <v>26.112781000000002</v>
      </c>
      <c r="AF24" s="25">
        <v>23.179850000000002</v>
      </c>
      <c r="AG24" s="25">
        <v>22.857616</v>
      </c>
      <c r="AH24" s="25">
        <f t="shared" si="1"/>
        <v>449.40857199999999</v>
      </c>
    </row>
    <row r="25" spans="1:34" ht="12" customHeight="1">
      <c r="A25" s="29">
        <v>15</v>
      </c>
      <c r="B25" s="39" t="s">
        <v>115</v>
      </c>
      <c r="C25" s="25">
        <v>1.5458559999999799</v>
      </c>
      <c r="D25" s="25">
        <v>1.421538</v>
      </c>
      <c r="E25" s="25">
        <v>1.688229</v>
      </c>
      <c r="F25" s="25">
        <v>3.355804</v>
      </c>
      <c r="G25" s="25">
        <v>3.6891949999999998</v>
      </c>
      <c r="H25" s="25">
        <v>3.1920809999999999</v>
      </c>
      <c r="I25" s="25">
        <v>7.623888</v>
      </c>
      <c r="J25" s="25">
        <v>8.4696909999999992</v>
      </c>
      <c r="K25" s="25">
        <v>9.1162910000000004</v>
      </c>
      <c r="L25" s="25">
        <v>5.896909</v>
      </c>
      <c r="M25" s="25">
        <v>7.3227370000000001</v>
      </c>
      <c r="N25" s="25">
        <v>5.7101740000000003</v>
      </c>
      <c r="O25" s="25">
        <v>6.1624429999999997</v>
      </c>
      <c r="P25" s="25">
        <v>8.7316330000000004</v>
      </c>
      <c r="Q25" s="25">
        <v>11.174658000000001</v>
      </c>
      <c r="R25" s="25">
        <v>14.86483</v>
      </c>
      <c r="S25" s="25">
        <v>20.244823</v>
      </c>
      <c r="T25" s="25">
        <v>32.191198999999997</v>
      </c>
      <c r="U25" s="25">
        <v>42.354931999999998</v>
      </c>
      <c r="V25" s="25">
        <v>45.978954999999999</v>
      </c>
      <c r="W25" s="25">
        <v>49.827876000000003</v>
      </c>
      <c r="X25" s="25">
        <v>48.610962000000001</v>
      </c>
      <c r="Y25" s="25">
        <v>52.640844000000001</v>
      </c>
      <c r="Z25" s="25">
        <v>55.550043000000002</v>
      </c>
      <c r="AA25" s="25">
        <v>50.687474999999999</v>
      </c>
      <c r="AB25" s="25">
        <v>57.130398999999997</v>
      </c>
      <c r="AC25" s="25">
        <v>50.886673999999999</v>
      </c>
      <c r="AD25" s="25">
        <v>53.790748999999998</v>
      </c>
      <c r="AE25" s="25">
        <v>60.574789000000003</v>
      </c>
      <c r="AF25" s="25">
        <v>55.493443999999997</v>
      </c>
      <c r="AG25" s="25">
        <v>51.506616999999999</v>
      </c>
      <c r="AH25" s="25">
        <f t="shared" si="1"/>
        <v>827.43573800000001</v>
      </c>
    </row>
    <row r="26" spans="1:34" ht="12" customHeight="1">
      <c r="A26" s="29">
        <v>16</v>
      </c>
      <c r="B26" s="39" t="s">
        <v>116</v>
      </c>
      <c r="C26" s="25">
        <v>3.568603</v>
      </c>
      <c r="D26" s="25">
        <v>4.6912099999999901</v>
      </c>
      <c r="E26" s="25">
        <v>5.7464729999999999</v>
      </c>
      <c r="F26" s="25">
        <v>10.987780000000001</v>
      </c>
      <c r="G26" s="25">
        <v>13.516458</v>
      </c>
      <c r="H26" s="25">
        <v>30.234354</v>
      </c>
      <c r="I26" s="25">
        <v>27.106355000000001</v>
      </c>
      <c r="J26" s="25">
        <v>27.165068999999999</v>
      </c>
      <c r="K26" s="25">
        <v>27.378757</v>
      </c>
      <c r="L26" s="25">
        <v>74.249268000000001</v>
      </c>
      <c r="M26" s="25">
        <v>59.276767</v>
      </c>
      <c r="N26" s="25">
        <v>107.386562</v>
      </c>
      <c r="O26" s="25">
        <v>185.67828299999999</v>
      </c>
      <c r="P26" s="25">
        <v>248.77551399999999</v>
      </c>
      <c r="Q26" s="25">
        <v>284.952991</v>
      </c>
      <c r="R26" s="25">
        <v>356.477057</v>
      </c>
      <c r="S26" s="25">
        <v>501.05851899999999</v>
      </c>
      <c r="T26" s="25">
        <v>461.86890699999998</v>
      </c>
      <c r="U26" s="25">
        <v>458.79321399999998</v>
      </c>
      <c r="V26" s="25">
        <v>457.765916</v>
      </c>
      <c r="W26" s="25">
        <v>562.25979900000004</v>
      </c>
      <c r="X26" s="25">
        <v>603.797459</v>
      </c>
      <c r="Y26" s="25">
        <v>685.49984500000005</v>
      </c>
      <c r="Z26" s="25">
        <v>711.34442200000001</v>
      </c>
      <c r="AA26" s="25">
        <v>756.41892099999995</v>
      </c>
      <c r="AB26" s="25">
        <v>677.40682700000002</v>
      </c>
      <c r="AC26" s="25">
        <v>651.71415400000001</v>
      </c>
      <c r="AD26" s="25">
        <v>735.91540900000007</v>
      </c>
      <c r="AE26" s="25">
        <v>875.30357300000003</v>
      </c>
      <c r="AF26" s="25">
        <v>415.63827299999997</v>
      </c>
      <c r="AG26" s="25">
        <v>267.98175199999991</v>
      </c>
      <c r="AH26" s="25">
        <f t="shared" si="1"/>
        <v>10289.958490999998</v>
      </c>
    </row>
    <row r="27" spans="1:34" ht="12" customHeight="1">
      <c r="A27" s="29">
        <v>17</v>
      </c>
      <c r="B27" s="39" t="s">
        <v>117</v>
      </c>
      <c r="C27" s="25">
        <v>1.809393</v>
      </c>
      <c r="D27" s="25">
        <v>2.42971</v>
      </c>
      <c r="E27" s="25">
        <v>4.7942489999999998</v>
      </c>
      <c r="F27" s="25">
        <v>5.0905899999999997</v>
      </c>
      <c r="G27" s="25">
        <v>6.5306199999999999</v>
      </c>
      <c r="H27" s="25">
        <v>6.5331640000000002</v>
      </c>
      <c r="I27" s="25">
        <v>8.2674489999999992</v>
      </c>
      <c r="J27" s="25">
        <v>11.937912000000001</v>
      </c>
      <c r="K27" s="25">
        <v>13.201483</v>
      </c>
      <c r="L27" s="25">
        <v>17.489039999999999</v>
      </c>
      <c r="M27" s="25">
        <v>25.783283999999998</v>
      </c>
      <c r="N27" s="25">
        <v>26.176556000000001</v>
      </c>
      <c r="O27" s="25">
        <v>46.624279999999999</v>
      </c>
      <c r="P27" s="25">
        <v>54.497371000000001</v>
      </c>
      <c r="Q27" s="25">
        <v>68.828331000000006</v>
      </c>
      <c r="R27" s="25">
        <v>87.623445000000004</v>
      </c>
      <c r="S27" s="25">
        <v>102.824669</v>
      </c>
      <c r="T27" s="25">
        <v>124.619596</v>
      </c>
      <c r="U27" s="25">
        <v>126.347784</v>
      </c>
      <c r="V27" s="25">
        <v>127.459474</v>
      </c>
      <c r="W27" s="25">
        <v>141.98434399999999</v>
      </c>
      <c r="X27" s="25">
        <v>151.51044899999999</v>
      </c>
      <c r="Y27" s="25">
        <v>135.35436100000001</v>
      </c>
      <c r="Z27" s="25">
        <v>142.39313200000001</v>
      </c>
      <c r="AA27" s="25">
        <v>164.32029900000001</v>
      </c>
      <c r="AB27" s="25">
        <v>158.35828799999999</v>
      </c>
      <c r="AC27" s="25">
        <v>155.88698099999999</v>
      </c>
      <c r="AD27" s="25">
        <v>158.26822199999998</v>
      </c>
      <c r="AE27" s="25">
        <v>168.66764599999999</v>
      </c>
      <c r="AF27" s="25">
        <v>122.431135</v>
      </c>
      <c r="AG27" s="25">
        <v>96.403238000000002</v>
      </c>
      <c r="AH27" s="25">
        <f t="shared" si="1"/>
        <v>2464.4464949999997</v>
      </c>
    </row>
    <row r="28" spans="1:34" ht="12" customHeight="1">
      <c r="A28" s="29">
        <v>18</v>
      </c>
      <c r="B28" s="39" t="s">
        <v>118</v>
      </c>
      <c r="C28" s="25">
        <v>11.571928</v>
      </c>
      <c r="D28" s="25">
        <v>13.492157000000001</v>
      </c>
      <c r="E28" s="25">
        <v>20.601054999999999</v>
      </c>
      <c r="F28" s="25">
        <v>30.117956</v>
      </c>
      <c r="G28" s="25">
        <v>24.027211999999999</v>
      </c>
      <c r="H28" s="25">
        <v>24.536355</v>
      </c>
      <c r="I28" s="25">
        <v>36.162196000000002</v>
      </c>
      <c r="J28" s="25">
        <v>49.397750000000002</v>
      </c>
      <c r="K28" s="25">
        <v>33.212491</v>
      </c>
      <c r="L28" s="25">
        <v>21.120535</v>
      </c>
      <c r="M28" s="25">
        <v>17.520689000000001</v>
      </c>
      <c r="N28" s="25">
        <v>11.104924</v>
      </c>
      <c r="O28" s="25">
        <v>10.010266</v>
      </c>
      <c r="P28" s="25">
        <v>12.515226</v>
      </c>
      <c r="Q28" s="25">
        <v>22.358944000000001</v>
      </c>
      <c r="R28" s="25">
        <v>42.402692999999999</v>
      </c>
      <c r="S28" s="25">
        <v>48.278328000000002</v>
      </c>
      <c r="T28" s="25">
        <v>41.195749999999997</v>
      </c>
      <c r="U28" s="25">
        <v>65.622774000000007</v>
      </c>
      <c r="V28" s="25">
        <v>12.423683</v>
      </c>
      <c r="W28" s="25">
        <v>6.5746840000000004</v>
      </c>
      <c r="X28" s="25">
        <v>5.2636500000000002</v>
      </c>
      <c r="Y28" s="25">
        <v>6.6458560000000002</v>
      </c>
      <c r="Z28" s="25">
        <v>11.478607999999999</v>
      </c>
      <c r="AA28" s="25">
        <v>11.580249999999999</v>
      </c>
      <c r="AB28" s="25">
        <v>21.663502000000001</v>
      </c>
      <c r="AC28" s="25">
        <v>25.150831</v>
      </c>
      <c r="AD28" s="25">
        <v>34.099882000000001</v>
      </c>
      <c r="AE28" s="25">
        <v>35.159894999999999</v>
      </c>
      <c r="AF28" s="25">
        <v>34.348821999999998</v>
      </c>
      <c r="AG28" s="25">
        <v>6.8945319999999999</v>
      </c>
      <c r="AH28" s="25">
        <f t="shared" si="1"/>
        <v>746.53342400000008</v>
      </c>
    </row>
    <row r="29" spans="1:34" ht="12" customHeight="1">
      <c r="A29" s="29">
        <v>19</v>
      </c>
      <c r="B29" s="39" t="s">
        <v>119</v>
      </c>
      <c r="C29" s="25">
        <v>6.6161690000000002</v>
      </c>
      <c r="D29" s="25">
        <v>7.788653</v>
      </c>
      <c r="E29" s="25">
        <v>9.5998870000000007</v>
      </c>
      <c r="F29" s="25">
        <v>10.947960999999999</v>
      </c>
      <c r="G29" s="25">
        <v>14.434672000000001</v>
      </c>
      <c r="H29" s="25">
        <v>19.118879</v>
      </c>
      <c r="I29" s="25">
        <v>20.277464999999999</v>
      </c>
      <c r="J29" s="25">
        <v>20.358540999999999</v>
      </c>
      <c r="K29" s="25">
        <v>22.895755000000001</v>
      </c>
      <c r="L29" s="25">
        <v>27.460863</v>
      </c>
      <c r="M29" s="25">
        <v>28.772134000000001</v>
      </c>
      <c r="N29" s="25">
        <v>31.353974000000001</v>
      </c>
      <c r="O29" s="25">
        <v>37.734720000000003</v>
      </c>
      <c r="P29" s="25">
        <v>44.946500999999998</v>
      </c>
      <c r="Q29" s="25">
        <v>52.000923</v>
      </c>
      <c r="R29" s="25">
        <v>66.538195000000002</v>
      </c>
      <c r="S29" s="25">
        <v>88.307984000000005</v>
      </c>
      <c r="T29" s="25">
        <v>97.735867999999996</v>
      </c>
      <c r="U29" s="25">
        <v>116.722607</v>
      </c>
      <c r="V29" s="25">
        <v>102.47164600000001</v>
      </c>
      <c r="W29" s="25">
        <v>127.584992</v>
      </c>
      <c r="X29" s="25">
        <v>152.496534</v>
      </c>
      <c r="Y29" s="25">
        <v>160.208808</v>
      </c>
      <c r="Z29" s="25">
        <v>169.57642000000001</v>
      </c>
      <c r="AA29" s="25">
        <v>178.78502499999999</v>
      </c>
      <c r="AB29" s="25">
        <v>186.830601</v>
      </c>
      <c r="AC29" s="25">
        <v>198.11587499999999</v>
      </c>
      <c r="AD29" s="25">
        <v>207.16722199999998</v>
      </c>
      <c r="AE29" s="25">
        <v>231.17684500000001</v>
      </c>
      <c r="AF29" s="25">
        <v>197.68527499999996</v>
      </c>
      <c r="AG29" s="25">
        <v>210.65746000000001</v>
      </c>
      <c r="AH29" s="25">
        <f t="shared" si="1"/>
        <v>2846.3684539999995</v>
      </c>
    </row>
    <row r="30" spans="1:34" ht="12" customHeight="1">
      <c r="A30" s="29">
        <v>20</v>
      </c>
      <c r="B30" s="39" t="s">
        <v>120</v>
      </c>
      <c r="C30" s="25">
        <v>36.928624999999798</v>
      </c>
      <c r="D30" s="25">
        <v>65.068143000000006</v>
      </c>
      <c r="E30" s="25">
        <v>75.439040000000006</v>
      </c>
      <c r="F30" s="25">
        <v>66.742306999999997</v>
      </c>
      <c r="G30" s="25">
        <v>72.920849000000004</v>
      </c>
      <c r="H30" s="25">
        <v>109.652372</v>
      </c>
      <c r="I30" s="25">
        <v>138.26762299999999</v>
      </c>
      <c r="J30" s="25">
        <v>153.12809200000001</v>
      </c>
      <c r="K30" s="25">
        <v>143.67211</v>
      </c>
      <c r="L30" s="25">
        <v>132.256192</v>
      </c>
      <c r="M30" s="25">
        <v>148.73906099999999</v>
      </c>
      <c r="N30" s="25">
        <v>177.69893200000001</v>
      </c>
      <c r="O30" s="25">
        <v>226.601969</v>
      </c>
      <c r="P30" s="25">
        <v>346.18062700000002</v>
      </c>
      <c r="Q30" s="25">
        <v>441.78599300000002</v>
      </c>
      <c r="R30" s="25">
        <v>522.73497399999997</v>
      </c>
      <c r="S30" s="25">
        <v>593.98165400000005</v>
      </c>
      <c r="T30" s="25">
        <v>960.84900100000004</v>
      </c>
      <c r="U30" s="25">
        <v>1277.9817579999999</v>
      </c>
      <c r="V30" s="25">
        <v>913.981674</v>
      </c>
      <c r="W30" s="25">
        <v>984.83212600000002</v>
      </c>
      <c r="X30" s="25">
        <v>1247.71108</v>
      </c>
      <c r="Y30" s="25">
        <v>1384.9598550000001</v>
      </c>
      <c r="Z30" s="25">
        <v>1257.268918</v>
      </c>
      <c r="AA30" s="25">
        <v>1078.359095</v>
      </c>
      <c r="AB30" s="25">
        <v>1046.151018</v>
      </c>
      <c r="AC30" s="25">
        <v>1057.6547619999999</v>
      </c>
      <c r="AD30" s="25">
        <v>1146.2009950000006</v>
      </c>
      <c r="AE30" s="25">
        <v>1255.5522559999999</v>
      </c>
      <c r="AF30" s="25">
        <v>668.9469449999998</v>
      </c>
      <c r="AG30" s="25">
        <v>841.40543199999991</v>
      </c>
      <c r="AH30" s="25">
        <f t="shared" si="1"/>
        <v>18573.653478</v>
      </c>
    </row>
    <row r="31" spans="1:34" ht="12" customHeight="1">
      <c r="A31" s="29">
        <v>21</v>
      </c>
      <c r="B31" s="39" t="s">
        <v>121</v>
      </c>
      <c r="C31" s="25">
        <v>5.7371660000000002</v>
      </c>
      <c r="D31" s="25">
        <v>7.83445199999999</v>
      </c>
      <c r="E31" s="25">
        <v>10.203136000000001</v>
      </c>
      <c r="F31" s="25">
        <v>14.647627</v>
      </c>
      <c r="G31" s="25">
        <v>14.902888000000001</v>
      </c>
      <c r="H31" s="25">
        <v>18.689530000000001</v>
      </c>
      <c r="I31" s="25">
        <v>22.898232</v>
      </c>
      <c r="J31" s="25">
        <v>24.144665</v>
      </c>
      <c r="K31" s="25">
        <v>26.491617000000002</v>
      </c>
      <c r="L31" s="25">
        <v>34.746398999999997</v>
      </c>
      <c r="M31" s="25">
        <v>33.060645000000001</v>
      </c>
      <c r="N31" s="25">
        <v>37.528334999999998</v>
      </c>
      <c r="O31" s="25">
        <v>42.254902999999999</v>
      </c>
      <c r="P31" s="25">
        <v>50.320886999999999</v>
      </c>
      <c r="Q31" s="25">
        <v>61.432191000000003</v>
      </c>
      <c r="R31" s="25">
        <v>67.994230000000002</v>
      </c>
      <c r="S31" s="25">
        <v>89.295828</v>
      </c>
      <c r="T31" s="25">
        <v>113.70084</v>
      </c>
      <c r="U31" s="25">
        <v>146.254435</v>
      </c>
      <c r="V31" s="25">
        <v>130.71314699999999</v>
      </c>
      <c r="W31" s="25">
        <v>149.81392700000001</v>
      </c>
      <c r="X31" s="25">
        <v>178.50868600000001</v>
      </c>
      <c r="Y31" s="25">
        <v>205.79358199999999</v>
      </c>
      <c r="Z31" s="25">
        <v>218.65146899999999</v>
      </c>
      <c r="AA31" s="25">
        <v>222.22466299999999</v>
      </c>
      <c r="AB31" s="25">
        <v>241.155135</v>
      </c>
      <c r="AC31" s="25">
        <v>272.51042699999999</v>
      </c>
      <c r="AD31" s="25">
        <v>344.52185100000003</v>
      </c>
      <c r="AE31" s="25">
        <v>429.76892199999986</v>
      </c>
      <c r="AF31" s="25">
        <v>443.06243099999995</v>
      </c>
      <c r="AG31" s="25">
        <v>550.21900700000003</v>
      </c>
      <c r="AH31" s="25">
        <f t="shared" si="1"/>
        <v>4209.0812529999994</v>
      </c>
    </row>
    <row r="32" spans="1:34" ht="12" customHeight="1">
      <c r="A32" s="29">
        <v>22</v>
      </c>
      <c r="B32" s="39" t="s">
        <v>122</v>
      </c>
      <c r="C32" s="25">
        <v>7.5392000000000001</v>
      </c>
      <c r="D32" s="25">
        <v>8.3576160000000002</v>
      </c>
      <c r="E32" s="25">
        <v>9.3465389999999999</v>
      </c>
      <c r="F32" s="25">
        <v>9.223236</v>
      </c>
      <c r="G32" s="25">
        <v>6.3552299999999997</v>
      </c>
      <c r="H32" s="25">
        <v>9.7441329999999997</v>
      </c>
      <c r="I32" s="25">
        <v>8.638401</v>
      </c>
      <c r="J32" s="25">
        <v>10.057928</v>
      </c>
      <c r="K32" s="25">
        <v>11.008032</v>
      </c>
      <c r="L32" s="25">
        <v>11.182178</v>
      </c>
      <c r="M32" s="25">
        <v>15.925504999999999</v>
      </c>
      <c r="N32" s="25">
        <v>23.204597</v>
      </c>
      <c r="O32" s="25">
        <v>29.205293999999999</v>
      </c>
      <c r="P32" s="25">
        <v>23.876277999999999</v>
      </c>
      <c r="Q32" s="25">
        <v>27.866755999999999</v>
      </c>
      <c r="R32" s="25">
        <v>22.662945000000001</v>
      </c>
      <c r="S32" s="25">
        <v>112.881657</v>
      </c>
      <c r="T32" s="25">
        <v>33.513551</v>
      </c>
      <c r="U32" s="25">
        <v>31.467789</v>
      </c>
      <c r="V32" s="25">
        <v>26.919378999999999</v>
      </c>
      <c r="W32" s="25">
        <v>29.745080000000002</v>
      </c>
      <c r="X32" s="25">
        <v>34.334958</v>
      </c>
      <c r="Y32" s="25">
        <v>56.719155000000001</v>
      </c>
      <c r="Z32" s="25">
        <v>51.675401999999998</v>
      </c>
      <c r="AA32" s="25">
        <v>56.970891999999999</v>
      </c>
      <c r="AB32" s="25">
        <v>50.194386999999999</v>
      </c>
      <c r="AC32" s="25">
        <v>65.248553999999999</v>
      </c>
      <c r="AD32" s="25">
        <v>71.68674</v>
      </c>
      <c r="AE32" s="25">
        <v>94.608992000000001</v>
      </c>
      <c r="AF32" s="25">
        <v>72.104895999999982</v>
      </c>
      <c r="AG32" s="25">
        <v>34.218686999999996</v>
      </c>
      <c r="AH32" s="25">
        <f t="shared" si="1"/>
        <v>1056.4839869999998</v>
      </c>
    </row>
    <row r="33" spans="1:34" ht="12" customHeight="1">
      <c r="A33" s="29">
        <v>23</v>
      </c>
      <c r="B33" s="39" t="s">
        <v>123</v>
      </c>
      <c r="C33" s="25">
        <v>6.2585000000000002E-2</v>
      </c>
      <c r="D33" s="25">
        <v>4.5000999999999902E-2</v>
      </c>
      <c r="E33" s="25">
        <v>0.15683900000000001</v>
      </c>
      <c r="F33" s="25">
        <v>1.3533520000000001</v>
      </c>
      <c r="G33" s="25">
        <v>2.6584509999999999</v>
      </c>
      <c r="H33" s="25">
        <v>4.3589200000000003</v>
      </c>
      <c r="I33" s="25">
        <v>4.659351</v>
      </c>
      <c r="J33" s="25">
        <v>12.038338</v>
      </c>
      <c r="K33" s="25">
        <v>8.4088480000000008</v>
      </c>
      <c r="L33" s="25">
        <v>9.2370000000000001</v>
      </c>
      <c r="M33" s="25">
        <v>21.100016</v>
      </c>
      <c r="N33" s="25">
        <v>21.186868</v>
      </c>
      <c r="O33" s="25">
        <v>29.826910999999999</v>
      </c>
      <c r="P33" s="25">
        <v>34.938232999999997</v>
      </c>
      <c r="Q33" s="25">
        <v>42.407690000000002</v>
      </c>
      <c r="R33" s="25">
        <v>87.972363999999999</v>
      </c>
      <c r="S33" s="25">
        <v>138.042023</v>
      </c>
      <c r="T33" s="25">
        <v>165.451065</v>
      </c>
      <c r="U33" s="25">
        <v>199.743146</v>
      </c>
      <c r="V33" s="25">
        <v>229.25363999999999</v>
      </c>
      <c r="W33" s="25">
        <v>301.85740299999998</v>
      </c>
      <c r="X33" s="25">
        <v>372.49109800000002</v>
      </c>
      <c r="Y33" s="25">
        <v>475.35031900000001</v>
      </c>
      <c r="Z33" s="25">
        <v>340.085082</v>
      </c>
      <c r="AA33" s="25">
        <v>303.80673999999999</v>
      </c>
      <c r="AB33" s="25">
        <v>292.20158900000001</v>
      </c>
      <c r="AC33" s="25">
        <v>293.01491700000003</v>
      </c>
      <c r="AD33" s="25">
        <v>261.80843800000002</v>
      </c>
      <c r="AE33" s="25">
        <v>272.20815199999998</v>
      </c>
      <c r="AF33" s="25">
        <v>215.93477900000005</v>
      </c>
      <c r="AG33" s="25">
        <v>253.32189499999998</v>
      </c>
      <c r="AH33" s="25">
        <f t="shared" si="1"/>
        <v>4394.9810529999995</v>
      </c>
    </row>
    <row r="34" spans="1:34" ht="12" customHeight="1">
      <c r="A34" s="29">
        <v>24</v>
      </c>
      <c r="B34" s="39" t="s">
        <v>124</v>
      </c>
      <c r="C34" s="25">
        <v>1.840797</v>
      </c>
      <c r="D34" s="25">
        <v>4.4727519999999901</v>
      </c>
      <c r="E34" s="25">
        <v>16.288796000000001</v>
      </c>
      <c r="F34" s="25">
        <v>27.188538000000001</v>
      </c>
      <c r="G34" s="25">
        <v>6.2961960000000001</v>
      </c>
      <c r="H34" s="25">
        <v>2.418704</v>
      </c>
      <c r="I34" s="25">
        <v>8.2510390000000005</v>
      </c>
      <c r="J34" s="25">
        <v>9.346921</v>
      </c>
      <c r="K34" s="25">
        <v>13.662219</v>
      </c>
      <c r="L34" s="25">
        <v>9.1288909999999994</v>
      </c>
      <c r="M34" s="25">
        <v>20.235925000000002</v>
      </c>
      <c r="N34" s="25">
        <v>26.114856</v>
      </c>
      <c r="O34" s="25">
        <v>33.244548000000002</v>
      </c>
      <c r="P34" s="25">
        <v>18.348123000000001</v>
      </c>
      <c r="Q34" s="25">
        <v>19.715502999999998</v>
      </c>
      <c r="R34" s="25">
        <v>11.660386000000001</v>
      </c>
      <c r="S34" s="25">
        <v>13.259231</v>
      </c>
      <c r="T34" s="25">
        <v>19.142185999999999</v>
      </c>
      <c r="U34" s="25">
        <v>14.911104999999999</v>
      </c>
      <c r="V34" s="25">
        <v>16.106404000000001</v>
      </c>
      <c r="W34" s="25">
        <v>12.016977000000001</v>
      </c>
      <c r="X34" s="25">
        <v>11.439541</v>
      </c>
      <c r="Y34" s="25">
        <v>15.946573000000001</v>
      </c>
      <c r="Z34" s="25">
        <v>16.012298000000001</v>
      </c>
      <c r="AA34" s="25">
        <v>13.190969000000001</v>
      </c>
      <c r="AB34" s="25">
        <v>18.838737999999999</v>
      </c>
      <c r="AC34" s="25">
        <v>23.757197999999999</v>
      </c>
      <c r="AD34" s="25">
        <v>30.190712000000001</v>
      </c>
      <c r="AE34" s="25">
        <v>32.096375999999999</v>
      </c>
      <c r="AF34" s="25">
        <v>27.044000999999998</v>
      </c>
      <c r="AG34" s="25">
        <v>10.973818999999999</v>
      </c>
      <c r="AH34" s="25">
        <f t="shared" si="1"/>
        <v>503.14032200000003</v>
      </c>
    </row>
    <row r="35" spans="1:34" ht="12" customHeight="1">
      <c r="A35" s="29">
        <v>25</v>
      </c>
      <c r="B35" s="39" t="s">
        <v>125</v>
      </c>
      <c r="C35" s="25">
        <v>58.691885999999798</v>
      </c>
      <c r="D35" s="25">
        <v>52.443703999999798</v>
      </c>
      <c r="E35" s="25">
        <v>48.965876999999999</v>
      </c>
      <c r="F35" s="25">
        <v>68.358924999999999</v>
      </c>
      <c r="G35" s="25">
        <v>84.68835</v>
      </c>
      <c r="H35" s="25">
        <v>141.33973499999999</v>
      </c>
      <c r="I35" s="25">
        <v>136.42230900000001</v>
      </c>
      <c r="J35" s="25">
        <v>223.96817799999999</v>
      </c>
      <c r="K35" s="25">
        <v>290.93524400000001</v>
      </c>
      <c r="L35" s="25">
        <v>243.72844599999999</v>
      </c>
      <c r="M35" s="25">
        <v>287.47751</v>
      </c>
      <c r="N35" s="25">
        <v>284.060768</v>
      </c>
      <c r="O35" s="25">
        <v>234.524416</v>
      </c>
      <c r="P35" s="25">
        <v>256.40354300000001</v>
      </c>
      <c r="Q35" s="25">
        <v>312.74655899999999</v>
      </c>
      <c r="R35" s="25">
        <v>514.94958599999995</v>
      </c>
      <c r="S35" s="25">
        <v>797.55006100000003</v>
      </c>
      <c r="T35" s="25">
        <v>581.67190300000004</v>
      </c>
      <c r="U35" s="25">
        <v>513.49187500000005</v>
      </c>
      <c r="V35" s="25">
        <v>228.064289</v>
      </c>
      <c r="W35" s="25">
        <v>320.520937</v>
      </c>
      <c r="X35" s="25">
        <v>446.66125299999999</v>
      </c>
      <c r="Y35" s="25">
        <v>415.80970000000002</v>
      </c>
      <c r="Z35" s="25">
        <v>339.45512000000002</v>
      </c>
      <c r="AA35" s="25">
        <v>410.24271599999997</v>
      </c>
      <c r="AB35" s="25">
        <v>423.08049299999999</v>
      </c>
      <c r="AC35" s="25">
        <v>359.85805399999998</v>
      </c>
      <c r="AD35" s="25">
        <v>405.99523500000004</v>
      </c>
      <c r="AE35" s="25">
        <v>518.17838300000005</v>
      </c>
      <c r="AF35" s="25">
        <v>406.57976999999988</v>
      </c>
      <c r="AG35" s="25">
        <v>158.71436699999998</v>
      </c>
      <c r="AH35" s="25">
        <f t="shared" si="1"/>
        <v>9565.5791920000011</v>
      </c>
    </row>
    <row r="36" spans="1:34" ht="12" customHeight="1">
      <c r="A36" s="29">
        <v>26</v>
      </c>
      <c r="B36" s="39" t="s">
        <v>126</v>
      </c>
      <c r="C36" s="25">
        <v>40.9098189999998</v>
      </c>
      <c r="D36" s="25">
        <v>36.673023000000001</v>
      </c>
      <c r="E36" s="25">
        <v>18.920179999999998</v>
      </c>
      <c r="F36" s="25">
        <v>17.729955</v>
      </c>
      <c r="G36" s="25">
        <v>21.140709000000001</v>
      </c>
      <c r="H36" s="25">
        <v>22.357537000000001</v>
      </c>
      <c r="I36" s="25">
        <v>19.853912000000001</v>
      </c>
      <c r="J36" s="25">
        <v>26.285330999999999</v>
      </c>
      <c r="K36" s="25">
        <v>19.894048999999999</v>
      </c>
      <c r="L36" s="25">
        <v>16.738695</v>
      </c>
      <c r="M36" s="25">
        <v>24.710070999999999</v>
      </c>
      <c r="N36" s="25">
        <v>24.945969999999999</v>
      </c>
      <c r="O36" s="25">
        <v>19.078716</v>
      </c>
      <c r="P36" s="25">
        <v>21.307466999999999</v>
      </c>
      <c r="Q36" s="25">
        <v>47.798085999999998</v>
      </c>
      <c r="R36" s="25">
        <v>44.576099999999997</v>
      </c>
      <c r="S36" s="25">
        <v>57.554411999999999</v>
      </c>
      <c r="T36" s="25">
        <v>53.199095</v>
      </c>
      <c r="U36" s="25">
        <v>102.788245</v>
      </c>
      <c r="V36" s="25">
        <v>26.748611</v>
      </c>
      <c r="W36" s="25">
        <v>52.117899000000001</v>
      </c>
      <c r="X36" s="25">
        <v>42.632863</v>
      </c>
      <c r="Y36" s="25">
        <v>48.306300999999998</v>
      </c>
      <c r="Z36" s="25">
        <v>71.551404000000005</v>
      </c>
      <c r="AA36" s="25">
        <v>65.062791000000004</v>
      </c>
      <c r="AB36" s="25">
        <v>45.227589000000002</v>
      </c>
      <c r="AC36" s="25">
        <v>33.659992000000003</v>
      </c>
      <c r="AD36" s="25">
        <v>53.503669000000002</v>
      </c>
      <c r="AE36" s="25">
        <v>40.565607000000014</v>
      </c>
      <c r="AF36" s="25">
        <v>31.479653000000003</v>
      </c>
      <c r="AG36" s="25">
        <v>39.85605300000001</v>
      </c>
      <c r="AH36" s="25">
        <f t="shared" si="1"/>
        <v>1187.1738039999998</v>
      </c>
    </row>
    <row r="37" spans="1:34" ht="12" customHeight="1">
      <c r="A37" s="29">
        <v>27</v>
      </c>
      <c r="B37" s="39" t="s">
        <v>127</v>
      </c>
      <c r="C37" s="25">
        <v>668.97995000000003</v>
      </c>
      <c r="D37" s="25">
        <v>607.76932899999804</v>
      </c>
      <c r="E37" s="25">
        <v>511.95713999999998</v>
      </c>
      <c r="F37" s="25">
        <v>231.739946</v>
      </c>
      <c r="G37" s="25">
        <v>361.64047900000003</v>
      </c>
      <c r="H37" s="25">
        <v>439.93281899999999</v>
      </c>
      <c r="I37" s="25">
        <v>528.08970899999997</v>
      </c>
      <c r="J37" s="25">
        <v>548.18766000000005</v>
      </c>
      <c r="K37" s="25">
        <v>388.083799</v>
      </c>
      <c r="L37" s="25">
        <v>248.098883</v>
      </c>
      <c r="M37" s="25">
        <v>732.38566000000003</v>
      </c>
      <c r="N37" s="25">
        <v>384.59461700000003</v>
      </c>
      <c r="O37" s="25">
        <v>417.71480300000002</v>
      </c>
      <c r="P37" s="25">
        <v>456.61956400000003</v>
      </c>
      <c r="Q37" s="25">
        <v>1024.711006</v>
      </c>
      <c r="R37" s="25">
        <v>992.76860599999998</v>
      </c>
      <c r="S37" s="25">
        <v>1168.8434050000001</v>
      </c>
      <c r="T37" s="25">
        <v>660.75988099999995</v>
      </c>
      <c r="U37" s="25">
        <v>2060.063326</v>
      </c>
      <c r="V37" s="25">
        <v>304.12730800000003</v>
      </c>
      <c r="W37" s="25">
        <v>487.50165399999997</v>
      </c>
      <c r="X37" s="25">
        <v>349.226293</v>
      </c>
      <c r="Y37" s="25">
        <v>301.67953899999998</v>
      </c>
      <c r="Z37" s="25">
        <v>365.27635199999997</v>
      </c>
      <c r="AA37" s="25">
        <v>436.21452699999998</v>
      </c>
      <c r="AB37" s="25">
        <v>480.20865800000001</v>
      </c>
      <c r="AC37" s="25">
        <v>625.26891599999999</v>
      </c>
      <c r="AD37" s="25">
        <v>651.51614999999993</v>
      </c>
      <c r="AE37" s="25">
        <v>742.07534099999987</v>
      </c>
      <c r="AF37" s="25">
        <v>289.95072499999998</v>
      </c>
      <c r="AG37" s="25">
        <v>98.581204000000014</v>
      </c>
      <c r="AH37" s="25">
        <f t="shared" si="1"/>
        <v>17564.567248999992</v>
      </c>
    </row>
    <row r="38" spans="1:34" ht="12" customHeight="1">
      <c r="A38" s="29">
        <v>28</v>
      </c>
      <c r="B38" s="39" t="s">
        <v>128</v>
      </c>
      <c r="C38" s="25">
        <v>98.6238239999999</v>
      </c>
      <c r="D38" s="25">
        <v>89.053669999999798</v>
      </c>
      <c r="E38" s="25">
        <v>126.21469</v>
      </c>
      <c r="F38" s="25">
        <v>147.26239799999999</v>
      </c>
      <c r="G38" s="25">
        <v>187.38382799999999</v>
      </c>
      <c r="H38" s="25">
        <v>206.91399999999999</v>
      </c>
      <c r="I38" s="25">
        <v>268.20452399999999</v>
      </c>
      <c r="J38" s="25">
        <v>313.77396599999997</v>
      </c>
      <c r="K38" s="25">
        <v>325.219313</v>
      </c>
      <c r="L38" s="25">
        <v>351.88181300000002</v>
      </c>
      <c r="M38" s="25">
        <v>339.58939400000003</v>
      </c>
      <c r="N38" s="25">
        <v>426.73034799999999</v>
      </c>
      <c r="O38" s="25">
        <v>519.82029</v>
      </c>
      <c r="P38" s="25">
        <v>518.285348</v>
      </c>
      <c r="Q38" s="25">
        <v>616.19939199999999</v>
      </c>
      <c r="R38" s="25">
        <v>782.93224699999996</v>
      </c>
      <c r="S38" s="25">
        <v>959.03993600000001</v>
      </c>
      <c r="T38" s="25">
        <v>961.64123400000005</v>
      </c>
      <c r="U38" s="25">
        <v>1498.553525</v>
      </c>
      <c r="V38" s="25">
        <v>874.81063700000004</v>
      </c>
      <c r="W38" s="25">
        <v>1239.152073</v>
      </c>
      <c r="X38" s="25">
        <v>2392.3832010000001</v>
      </c>
      <c r="Y38" s="25">
        <v>1637.2005019999999</v>
      </c>
      <c r="Z38" s="25">
        <v>1480.7529950000001</v>
      </c>
      <c r="AA38" s="25">
        <v>1614.953557</v>
      </c>
      <c r="AB38" s="25">
        <v>1250.606387</v>
      </c>
      <c r="AC38" s="25">
        <v>1159.1123560000001</v>
      </c>
      <c r="AD38" s="25">
        <v>1357.6187189999994</v>
      </c>
      <c r="AE38" s="25">
        <v>1681.675234</v>
      </c>
      <c r="AF38" s="25">
        <v>1203.0080150000008</v>
      </c>
      <c r="AG38" s="25">
        <v>899.01445700000022</v>
      </c>
      <c r="AH38" s="25">
        <f t="shared" si="1"/>
        <v>25527.611872999998</v>
      </c>
    </row>
    <row r="39" spans="1:34" ht="12" customHeight="1">
      <c r="A39" s="29">
        <v>29</v>
      </c>
      <c r="B39" s="39" t="s">
        <v>129</v>
      </c>
      <c r="C39" s="25">
        <v>104.711125</v>
      </c>
      <c r="D39" s="25">
        <v>141.774860999998</v>
      </c>
      <c r="E39" s="25">
        <v>172.855391</v>
      </c>
      <c r="F39" s="25">
        <v>213.38450900000001</v>
      </c>
      <c r="G39" s="25">
        <v>277.11614400000002</v>
      </c>
      <c r="H39" s="25">
        <v>360.32279399999999</v>
      </c>
      <c r="I39" s="25">
        <v>428.42780800000003</v>
      </c>
      <c r="J39" s="25">
        <v>480.34923600000002</v>
      </c>
      <c r="K39" s="25">
        <v>525.82751499999995</v>
      </c>
      <c r="L39" s="25">
        <v>624.09524199999998</v>
      </c>
      <c r="M39" s="25">
        <v>680.61773400000004</v>
      </c>
      <c r="N39" s="25">
        <v>716.15614100000005</v>
      </c>
      <c r="O39" s="25">
        <v>813.95030799999995</v>
      </c>
      <c r="P39" s="25">
        <v>1094.995465</v>
      </c>
      <c r="Q39" s="25">
        <v>1441.9434719999999</v>
      </c>
      <c r="R39" s="25">
        <v>1960.1307629999999</v>
      </c>
      <c r="S39" s="25">
        <v>2252.2160020000001</v>
      </c>
      <c r="T39" s="25">
        <v>2836.051273</v>
      </c>
      <c r="U39" s="25">
        <v>4974.2988720000003</v>
      </c>
      <c r="V39" s="25">
        <v>3895.2067430000002</v>
      </c>
      <c r="W39" s="25">
        <v>4615.0478620000004</v>
      </c>
      <c r="X39" s="25">
        <v>5721.2417670000004</v>
      </c>
      <c r="Y39" s="25">
        <v>6441.6018629999999</v>
      </c>
      <c r="Z39" s="25">
        <v>6713.8906569999999</v>
      </c>
      <c r="AA39" s="25">
        <v>6711.7535550000002</v>
      </c>
      <c r="AB39" s="25">
        <v>6653.6612919999998</v>
      </c>
      <c r="AC39" s="25">
        <v>6240.4587149999998</v>
      </c>
      <c r="AD39" s="25">
        <v>7756.7070899999972</v>
      </c>
      <c r="AE39" s="25">
        <v>9737.4509640000015</v>
      </c>
      <c r="AF39" s="25">
        <v>7872.7933390000007</v>
      </c>
      <c r="AG39" s="25">
        <v>7481.7678159999969</v>
      </c>
      <c r="AH39" s="25">
        <f t="shared" si="1"/>
        <v>99940.806317999974</v>
      </c>
    </row>
    <row r="40" spans="1:34" ht="12" customHeight="1">
      <c r="A40" s="29">
        <v>30</v>
      </c>
      <c r="B40" s="39" t="s">
        <v>130</v>
      </c>
      <c r="C40" s="25">
        <v>12.871788</v>
      </c>
      <c r="D40" s="25">
        <v>21.052636</v>
      </c>
      <c r="E40" s="25">
        <v>39.883246</v>
      </c>
      <c r="F40" s="25">
        <v>42.856687000000001</v>
      </c>
      <c r="G40" s="25">
        <v>45.53537</v>
      </c>
      <c r="H40" s="25">
        <v>41.264271000000001</v>
      </c>
      <c r="I40" s="25">
        <v>56.751342000000001</v>
      </c>
      <c r="J40" s="25">
        <v>91.477310000000003</v>
      </c>
      <c r="K40" s="25">
        <v>131.82258899999999</v>
      </c>
      <c r="L40" s="25">
        <v>158.877431</v>
      </c>
      <c r="M40" s="25">
        <v>179.497176</v>
      </c>
      <c r="N40" s="25">
        <v>81.116848000000005</v>
      </c>
      <c r="O40" s="25">
        <v>87.659982999999997</v>
      </c>
      <c r="P40" s="25">
        <v>114.27924400000001</v>
      </c>
      <c r="Q40" s="25">
        <v>142.64631700000001</v>
      </c>
      <c r="R40" s="25">
        <v>288.72307000000001</v>
      </c>
      <c r="S40" s="25">
        <v>330.46318100000002</v>
      </c>
      <c r="T40" s="25">
        <v>420.66307499999999</v>
      </c>
      <c r="U40" s="25">
        <v>617.60647200000005</v>
      </c>
      <c r="V40" s="25">
        <v>734.19305199999997</v>
      </c>
      <c r="W40" s="25">
        <v>840.62281800000005</v>
      </c>
      <c r="X40" s="25">
        <v>871.81041300000004</v>
      </c>
      <c r="Y40" s="25">
        <v>912.75719300000003</v>
      </c>
      <c r="Z40" s="25">
        <v>934.36911799999996</v>
      </c>
      <c r="AA40" s="25">
        <v>1105.3908799999999</v>
      </c>
      <c r="AB40" s="25">
        <v>1249.80555</v>
      </c>
      <c r="AC40" s="25">
        <v>1356.989192</v>
      </c>
      <c r="AD40" s="25">
        <v>1452.2466400000005</v>
      </c>
      <c r="AE40" s="25">
        <v>1544.089849</v>
      </c>
      <c r="AF40" s="25">
        <v>1555.2402470000006</v>
      </c>
      <c r="AG40" s="25">
        <v>2116.4280779999999</v>
      </c>
      <c r="AH40" s="25">
        <f t="shared" si="1"/>
        <v>17578.991066000006</v>
      </c>
    </row>
    <row r="41" spans="1:34" ht="12" customHeight="1">
      <c r="A41" s="29">
        <v>31</v>
      </c>
      <c r="B41" s="39" t="s">
        <v>131</v>
      </c>
      <c r="C41" s="25">
        <v>0.235458</v>
      </c>
      <c r="D41" s="25">
        <v>0.14663599999999799</v>
      </c>
      <c r="E41" s="25">
        <v>0.109431</v>
      </c>
      <c r="F41" s="25">
        <v>8.3740999999999996E-2</v>
      </c>
      <c r="G41" s="25">
        <v>5.9621E-2</v>
      </c>
      <c r="H41" s="25">
        <v>0.12776999999999999</v>
      </c>
      <c r="I41" s="25">
        <v>0.84970599999999996</v>
      </c>
      <c r="J41" s="25">
        <v>0.471667</v>
      </c>
      <c r="K41" s="25">
        <v>0.87351199999999996</v>
      </c>
      <c r="L41" s="25">
        <v>0.69296599999999997</v>
      </c>
      <c r="M41" s="25">
        <v>4.8878750000000002</v>
      </c>
      <c r="N41" s="25">
        <v>22.341552</v>
      </c>
      <c r="O41" s="25">
        <v>3.8596550000000001</v>
      </c>
      <c r="P41" s="25">
        <v>56.735123999999999</v>
      </c>
      <c r="Q41" s="25">
        <v>49.893182000000003</v>
      </c>
      <c r="R41" s="25">
        <v>20.051034999999999</v>
      </c>
      <c r="S41" s="25">
        <v>46.707484000000001</v>
      </c>
      <c r="T41" s="25">
        <v>201.358915</v>
      </c>
      <c r="U41" s="25">
        <v>343.34614299999998</v>
      </c>
      <c r="V41" s="25">
        <v>98.329272000000003</v>
      </c>
      <c r="W41" s="25">
        <v>259.69173499999999</v>
      </c>
      <c r="X41" s="25">
        <v>195.37466000000001</v>
      </c>
      <c r="Y41" s="25">
        <v>178.724931</v>
      </c>
      <c r="Z41" s="25">
        <v>314.78007000000002</v>
      </c>
      <c r="AA41" s="25">
        <v>793.09119699999997</v>
      </c>
      <c r="AB41" s="25">
        <v>624.63427999999999</v>
      </c>
      <c r="AC41" s="25">
        <v>233.924543</v>
      </c>
      <c r="AD41" s="25">
        <v>171.97240200000002</v>
      </c>
      <c r="AE41" s="25">
        <v>61.040610000000001</v>
      </c>
      <c r="AF41" s="25">
        <v>21.905591000000008</v>
      </c>
      <c r="AG41" s="25">
        <v>20.273475000000001</v>
      </c>
      <c r="AH41" s="25">
        <f t="shared" si="1"/>
        <v>3726.5742390000005</v>
      </c>
    </row>
    <row r="42" spans="1:34" ht="12" customHeight="1">
      <c r="A42" s="29">
        <v>32</v>
      </c>
      <c r="B42" s="39" t="s">
        <v>132</v>
      </c>
      <c r="C42" s="25">
        <v>22.063105</v>
      </c>
      <c r="D42" s="25">
        <v>26.005268000000001</v>
      </c>
      <c r="E42" s="25">
        <v>34.755125</v>
      </c>
      <c r="F42" s="25">
        <v>41.870759999999997</v>
      </c>
      <c r="G42" s="25">
        <v>46.149304999999998</v>
      </c>
      <c r="H42" s="25">
        <v>55.883980000000001</v>
      </c>
      <c r="I42" s="25">
        <v>65.139572999999999</v>
      </c>
      <c r="J42" s="25">
        <v>89.836618000000001</v>
      </c>
      <c r="K42" s="25">
        <v>108.431909</v>
      </c>
      <c r="L42" s="25">
        <v>115.92484399999999</v>
      </c>
      <c r="M42" s="25">
        <v>109.988767</v>
      </c>
      <c r="N42" s="25">
        <v>118.24206</v>
      </c>
      <c r="O42" s="25">
        <v>133.4682</v>
      </c>
      <c r="P42" s="25">
        <v>151.65190899999999</v>
      </c>
      <c r="Q42" s="25">
        <v>187.706861</v>
      </c>
      <c r="R42" s="25">
        <v>255.19577799999999</v>
      </c>
      <c r="S42" s="25">
        <v>291.03744</v>
      </c>
      <c r="T42" s="25">
        <v>333.22186199999999</v>
      </c>
      <c r="U42" s="25">
        <v>348.83932099999998</v>
      </c>
      <c r="V42" s="25">
        <v>263.44632899999999</v>
      </c>
      <c r="W42" s="25">
        <v>365.39731999999998</v>
      </c>
      <c r="X42" s="25">
        <v>430.97088300000001</v>
      </c>
      <c r="Y42" s="25">
        <v>486.07104500000003</v>
      </c>
      <c r="Z42" s="25">
        <v>526.11474899999996</v>
      </c>
      <c r="AA42" s="25">
        <v>553.16995499999996</v>
      </c>
      <c r="AB42" s="25">
        <v>527.11268500000006</v>
      </c>
      <c r="AC42" s="25">
        <v>473.48281900000001</v>
      </c>
      <c r="AD42" s="25">
        <v>529.93494200000009</v>
      </c>
      <c r="AE42" s="25">
        <v>671.88845399999991</v>
      </c>
      <c r="AF42" s="25">
        <v>386.96963499999993</v>
      </c>
      <c r="AG42" s="25">
        <v>391.82926099999992</v>
      </c>
      <c r="AH42" s="25">
        <f t="shared" si="1"/>
        <v>8141.8007619999998</v>
      </c>
    </row>
    <row r="43" spans="1:34" ht="12" customHeight="1">
      <c r="A43" s="29">
        <v>33</v>
      </c>
      <c r="B43" s="39" t="s">
        <v>133</v>
      </c>
      <c r="C43" s="25">
        <v>22.045076000000002</v>
      </c>
      <c r="D43" s="25">
        <v>24.4160329999998</v>
      </c>
      <c r="E43" s="25">
        <v>30.622534000000002</v>
      </c>
      <c r="F43" s="25">
        <v>32.081792</v>
      </c>
      <c r="G43" s="25">
        <v>40.967300999999999</v>
      </c>
      <c r="H43" s="25">
        <v>52.667527999999997</v>
      </c>
      <c r="I43" s="25">
        <v>47.722287000000001</v>
      </c>
      <c r="J43" s="25">
        <v>50.032311999999997</v>
      </c>
      <c r="K43" s="25">
        <v>72.707642000000007</v>
      </c>
      <c r="L43" s="25">
        <v>94.880893999999998</v>
      </c>
      <c r="M43" s="25">
        <v>119.688553</v>
      </c>
      <c r="N43" s="25">
        <v>169.71068</v>
      </c>
      <c r="O43" s="25">
        <v>216.640151</v>
      </c>
      <c r="P43" s="25">
        <v>233.74805699999999</v>
      </c>
      <c r="Q43" s="25">
        <v>268.99435599999998</v>
      </c>
      <c r="R43" s="25">
        <v>347.747029</v>
      </c>
      <c r="S43" s="25">
        <v>417.700152</v>
      </c>
      <c r="T43" s="25">
        <v>536.72247300000004</v>
      </c>
      <c r="U43" s="25">
        <v>609.49077399999999</v>
      </c>
      <c r="V43" s="25">
        <v>574.03825700000004</v>
      </c>
      <c r="W43" s="25">
        <v>709.482302</v>
      </c>
      <c r="X43" s="25">
        <v>797.36694999999997</v>
      </c>
      <c r="Y43" s="25">
        <v>917.98978699999998</v>
      </c>
      <c r="Z43" s="25">
        <v>901.08024</v>
      </c>
      <c r="AA43" s="25">
        <v>952.79171699999995</v>
      </c>
      <c r="AB43" s="25">
        <v>1083.218429</v>
      </c>
      <c r="AC43" s="25">
        <v>1314.641914</v>
      </c>
      <c r="AD43" s="25">
        <v>1490.9281640000002</v>
      </c>
      <c r="AE43" s="25">
        <v>1564.6842610000006</v>
      </c>
      <c r="AF43" s="25">
        <v>1178.9180459999998</v>
      </c>
      <c r="AG43" s="25">
        <v>937.20796900000005</v>
      </c>
      <c r="AH43" s="25">
        <f t="shared" si="1"/>
        <v>15810.933659999999</v>
      </c>
    </row>
    <row r="44" spans="1:34" ht="12" customHeight="1">
      <c r="A44" s="29">
        <v>34</v>
      </c>
      <c r="B44" s="39" t="s">
        <v>134</v>
      </c>
      <c r="C44" s="25">
        <v>12.68812</v>
      </c>
      <c r="D44" s="25">
        <v>14.7572969999999</v>
      </c>
      <c r="E44" s="25">
        <v>18.496711000000001</v>
      </c>
      <c r="F44" s="25">
        <v>27.007363999999999</v>
      </c>
      <c r="G44" s="25">
        <v>39.531574999999997</v>
      </c>
      <c r="H44" s="25">
        <v>59.636647000000004</v>
      </c>
      <c r="I44" s="25">
        <v>77.375771999999998</v>
      </c>
      <c r="J44" s="25">
        <v>80.246926999999999</v>
      </c>
      <c r="K44" s="25">
        <v>106.33870400000001</v>
      </c>
      <c r="L44" s="25">
        <v>148.93958599999999</v>
      </c>
      <c r="M44" s="25">
        <v>178.666538</v>
      </c>
      <c r="N44" s="25">
        <v>173.95191700000001</v>
      </c>
      <c r="O44" s="25">
        <v>225.01243500000001</v>
      </c>
      <c r="P44" s="25">
        <v>266.155551</v>
      </c>
      <c r="Q44" s="25">
        <v>320.644318</v>
      </c>
      <c r="R44" s="25">
        <v>271.79812500000003</v>
      </c>
      <c r="S44" s="25">
        <v>247.394194</v>
      </c>
      <c r="T44" s="25">
        <v>275.85858999999999</v>
      </c>
      <c r="U44" s="25">
        <v>276.681693</v>
      </c>
      <c r="V44" s="25">
        <v>273.78059300000001</v>
      </c>
      <c r="W44" s="25">
        <v>343.86794900000001</v>
      </c>
      <c r="X44" s="25">
        <v>307.06810999999999</v>
      </c>
      <c r="Y44" s="25">
        <v>340.561419</v>
      </c>
      <c r="Z44" s="25">
        <v>335.400462</v>
      </c>
      <c r="AA44" s="25">
        <v>401.27691900000002</v>
      </c>
      <c r="AB44" s="25">
        <v>430.56898200000001</v>
      </c>
      <c r="AC44" s="25">
        <v>462.65361899999999</v>
      </c>
      <c r="AD44" s="25">
        <v>465.28615299999996</v>
      </c>
      <c r="AE44" s="25">
        <v>539.56317199999989</v>
      </c>
      <c r="AF44" s="25">
        <v>486.79716400000001</v>
      </c>
      <c r="AG44" s="25">
        <v>972.6736239999999</v>
      </c>
      <c r="AH44" s="25">
        <f t="shared" si="1"/>
        <v>8180.680229999999</v>
      </c>
    </row>
    <row r="45" spans="1:34" ht="12" customHeight="1">
      <c r="A45" s="29">
        <v>35</v>
      </c>
      <c r="B45" s="39" t="s">
        <v>135</v>
      </c>
      <c r="C45" s="25">
        <v>2.8978510000000002</v>
      </c>
      <c r="D45" s="25">
        <v>1.8937059999999799</v>
      </c>
      <c r="E45" s="25">
        <v>2.25705</v>
      </c>
      <c r="F45" s="25">
        <v>1.8728940000000001</v>
      </c>
      <c r="G45" s="25">
        <v>1.7982480000000001</v>
      </c>
      <c r="H45" s="25">
        <v>4.4398119999999999</v>
      </c>
      <c r="I45" s="25">
        <v>1.6788510000000001</v>
      </c>
      <c r="J45" s="25">
        <v>4.4826879999999996</v>
      </c>
      <c r="K45" s="25">
        <v>5.9879980000000002</v>
      </c>
      <c r="L45" s="25">
        <v>7.2895799999999999</v>
      </c>
      <c r="M45" s="25">
        <v>9.7645959999999992</v>
      </c>
      <c r="N45" s="25">
        <v>12.221526000000001</v>
      </c>
      <c r="O45" s="25">
        <v>20.029332</v>
      </c>
      <c r="P45" s="25">
        <v>33.872633</v>
      </c>
      <c r="Q45" s="25">
        <v>55.954737000000002</v>
      </c>
      <c r="R45" s="25">
        <v>71.860737</v>
      </c>
      <c r="S45" s="25">
        <v>85.041293999999994</v>
      </c>
      <c r="T45" s="25">
        <v>117.979062</v>
      </c>
      <c r="U45" s="25">
        <v>170.96174400000001</v>
      </c>
      <c r="V45" s="25">
        <v>165.045683</v>
      </c>
      <c r="W45" s="25">
        <v>225.227485</v>
      </c>
      <c r="X45" s="25">
        <v>255.955118</v>
      </c>
      <c r="Y45" s="25">
        <v>272.81161400000002</v>
      </c>
      <c r="Z45" s="25">
        <v>272.34920299999999</v>
      </c>
      <c r="AA45" s="25">
        <v>324.87023499999998</v>
      </c>
      <c r="AB45" s="25">
        <v>328.74634500000002</v>
      </c>
      <c r="AC45" s="25">
        <v>296.55909500000001</v>
      </c>
      <c r="AD45" s="25">
        <v>349.82714899999996</v>
      </c>
      <c r="AE45" s="25">
        <v>362.80514800000009</v>
      </c>
      <c r="AF45" s="25">
        <v>330.08418299999994</v>
      </c>
      <c r="AG45" s="25">
        <v>326.81324800000004</v>
      </c>
      <c r="AH45" s="25">
        <f t="shared" si="1"/>
        <v>4123.3788450000002</v>
      </c>
    </row>
    <row r="46" spans="1:34" ht="12" customHeight="1">
      <c r="A46" s="29">
        <v>36</v>
      </c>
      <c r="B46" s="39" t="s">
        <v>136</v>
      </c>
      <c r="C46" s="25">
        <v>49.758522999999798</v>
      </c>
      <c r="D46" s="25">
        <v>56.556162</v>
      </c>
      <c r="E46" s="25">
        <v>68.016935000000004</v>
      </c>
      <c r="F46" s="25">
        <v>74.406749000000005</v>
      </c>
      <c r="G46" s="25">
        <v>77.119637999999995</v>
      </c>
      <c r="H46" s="25">
        <v>79.995604</v>
      </c>
      <c r="I46" s="25">
        <v>93.684010999999998</v>
      </c>
      <c r="J46" s="25">
        <v>95.283136999999996</v>
      </c>
      <c r="K46" s="25">
        <v>108.629063</v>
      </c>
      <c r="L46" s="25">
        <v>130.17799500000001</v>
      </c>
      <c r="M46" s="25">
        <v>122.483825</v>
      </c>
      <c r="N46" s="25">
        <v>131.184166</v>
      </c>
      <c r="O46" s="25">
        <v>143.75269800000001</v>
      </c>
      <c r="P46" s="25">
        <v>172.47249500000001</v>
      </c>
      <c r="Q46" s="25">
        <v>179.75685899999999</v>
      </c>
      <c r="R46" s="25">
        <v>213.533008</v>
      </c>
      <c r="S46" s="25">
        <v>215.761166</v>
      </c>
      <c r="T46" s="25">
        <v>214.374</v>
      </c>
      <c r="U46" s="25">
        <v>199.52308600000001</v>
      </c>
      <c r="V46" s="25">
        <v>218.68897100000001</v>
      </c>
      <c r="W46" s="25">
        <v>204.12388300000001</v>
      </c>
      <c r="X46" s="25">
        <v>239.17179300000001</v>
      </c>
      <c r="Y46" s="25">
        <v>236.28875500000001</v>
      </c>
      <c r="Z46" s="25">
        <v>220.95137299999999</v>
      </c>
      <c r="AA46" s="25">
        <v>272.71396299999998</v>
      </c>
      <c r="AB46" s="25">
        <v>341.01510999999999</v>
      </c>
      <c r="AC46" s="25">
        <v>324.447067</v>
      </c>
      <c r="AD46" s="25">
        <v>300.99906300000009</v>
      </c>
      <c r="AE46" s="25">
        <v>357.03053800000004</v>
      </c>
      <c r="AF46" s="25">
        <v>333.22231599999998</v>
      </c>
      <c r="AG46" s="25">
        <v>310.58513399999998</v>
      </c>
      <c r="AH46" s="25">
        <f t="shared" si="1"/>
        <v>5785.7070860000013</v>
      </c>
    </row>
    <row r="47" spans="1:34" ht="12" customHeight="1">
      <c r="A47" s="29">
        <v>37</v>
      </c>
      <c r="B47" s="39" t="s">
        <v>137</v>
      </c>
      <c r="C47" s="25">
        <v>0.49208600000000002</v>
      </c>
      <c r="D47" s="25">
        <v>0.85067899999999796</v>
      </c>
      <c r="E47" s="25">
        <v>1.0067269999999999</v>
      </c>
      <c r="F47" s="25">
        <v>2.4713039999999999</v>
      </c>
      <c r="G47" s="25">
        <v>8.3518209999999993</v>
      </c>
      <c r="H47" s="25">
        <v>16.241312000000001</v>
      </c>
      <c r="I47" s="25">
        <v>9.2183609999999998</v>
      </c>
      <c r="J47" s="25">
        <v>13.480591</v>
      </c>
      <c r="K47" s="25">
        <v>9.8254099999999998</v>
      </c>
      <c r="L47" s="25">
        <v>9.5860260000000004</v>
      </c>
      <c r="M47" s="25">
        <v>30.140222000000001</v>
      </c>
      <c r="N47" s="25">
        <v>14.737812999999999</v>
      </c>
      <c r="O47" s="25">
        <v>12.679504</v>
      </c>
      <c r="P47" s="25">
        <v>48.025987000000001</v>
      </c>
      <c r="Q47" s="25">
        <v>191.79850999999999</v>
      </c>
      <c r="R47" s="25">
        <v>184.10108</v>
      </c>
      <c r="S47" s="25">
        <v>78.332998000000003</v>
      </c>
      <c r="T47" s="25">
        <v>26.165787000000002</v>
      </c>
      <c r="U47" s="25">
        <v>24.637668000000001</v>
      </c>
      <c r="V47" s="25">
        <v>18.018477000000001</v>
      </c>
      <c r="W47" s="25">
        <v>30.361152000000001</v>
      </c>
      <c r="X47" s="25">
        <v>29.67144</v>
      </c>
      <c r="Y47" s="25">
        <v>28.040531000000001</v>
      </c>
      <c r="Z47" s="25">
        <v>44.143630000000002</v>
      </c>
      <c r="AA47" s="25">
        <v>36.919198000000002</v>
      </c>
      <c r="AB47" s="25">
        <v>36.887869999999999</v>
      </c>
      <c r="AC47" s="25">
        <v>35.878999999999998</v>
      </c>
      <c r="AD47" s="25">
        <v>37.653242999999996</v>
      </c>
      <c r="AE47" s="25">
        <v>27.821446999999999</v>
      </c>
      <c r="AF47" s="25">
        <v>17.095383000000002</v>
      </c>
      <c r="AG47" s="25">
        <v>11.041457000000001</v>
      </c>
      <c r="AH47" s="25">
        <f t="shared" si="1"/>
        <v>1035.6767139999999</v>
      </c>
    </row>
    <row r="48" spans="1:34" ht="12" customHeight="1">
      <c r="A48" s="29">
        <v>38</v>
      </c>
      <c r="B48" s="39" t="s">
        <v>138</v>
      </c>
      <c r="C48" s="25">
        <v>8.6780919999999906</v>
      </c>
      <c r="D48" s="25">
        <v>11.734697000000001</v>
      </c>
      <c r="E48" s="25">
        <v>17.248280999999999</v>
      </c>
      <c r="F48" s="25">
        <v>15.654636999999999</v>
      </c>
      <c r="G48" s="25">
        <v>24.051542000000001</v>
      </c>
      <c r="H48" s="25">
        <v>33.764955</v>
      </c>
      <c r="I48" s="25">
        <v>40.666099000000003</v>
      </c>
      <c r="J48" s="25">
        <v>53.048223</v>
      </c>
      <c r="K48" s="25">
        <v>58.681139999999999</v>
      </c>
      <c r="L48" s="25">
        <v>63.584995999999997</v>
      </c>
      <c r="M48" s="25">
        <v>86.528109000000001</v>
      </c>
      <c r="N48" s="25">
        <v>96.623683999999997</v>
      </c>
      <c r="O48" s="25">
        <v>113.673028</v>
      </c>
      <c r="P48" s="25">
        <v>202.464876</v>
      </c>
      <c r="Q48" s="25">
        <v>196.92454599999999</v>
      </c>
      <c r="R48" s="25">
        <v>281.42220099999997</v>
      </c>
      <c r="S48" s="25">
        <v>395.34297900000001</v>
      </c>
      <c r="T48" s="25">
        <v>414.739938</v>
      </c>
      <c r="U48" s="25">
        <v>598.17291499999999</v>
      </c>
      <c r="V48" s="25">
        <v>488.98004600000002</v>
      </c>
      <c r="W48" s="25">
        <v>690.25300100000004</v>
      </c>
      <c r="X48" s="25">
        <v>1084.5672870000001</v>
      </c>
      <c r="Y48" s="25">
        <v>1052.9289269999999</v>
      </c>
      <c r="Z48" s="25">
        <v>943.68960400000003</v>
      </c>
      <c r="AA48" s="25">
        <v>967.60612500000002</v>
      </c>
      <c r="AB48" s="25">
        <v>1136.7441160000001</v>
      </c>
      <c r="AC48" s="25">
        <v>1099.8760850000001</v>
      </c>
      <c r="AD48" s="25">
        <v>1175.198725</v>
      </c>
      <c r="AE48" s="25">
        <v>1713.9110279999995</v>
      </c>
      <c r="AF48" s="25">
        <v>1313.0060730000005</v>
      </c>
      <c r="AG48" s="25">
        <v>2777.0413109999995</v>
      </c>
      <c r="AH48" s="25">
        <f t="shared" si="1"/>
        <v>17156.807266000003</v>
      </c>
    </row>
    <row r="49" spans="1:34" ht="12" customHeight="1">
      <c r="A49" s="29">
        <v>39</v>
      </c>
      <c r="B49" s="39" t="s">
        <v>139</v>
      </c>
      <c r="C49" s="25">
        <v>386.81605300000001</v>
      </c>
      <c r="D49" s="25">
        <v>499.29622699999902</v>
      </c>
      <c r="E49" s="25">
        <v>785.39944200000002</v>
      </c>
      <c r="F49" s="25">
        <v>1069.5823929999999</v>
      </c>
      <c r="G49" s="25">
        <v>1341.173775</v>
      </c>
      <c r="H49" s="25">
        <v>1623.2468670000001</v>
      </c>
      <c r="I49" s="25">
        <v>1742.3328489999999</v>
      </c>
      <c r="J49" s="25">
        <v>1977.7747460000001</v>
      </c>
      <c r="K49" s="25">
        <v>2082.7745599999998</v>
      </c>
      <c r="L49" s="25">
        <v>2468.809835</v>
      </c>
      <c r="M49" s="25">
        <v>2914.1262489999999</v>
      </c>
      <c r="N49" s="25">
        <v>3237.4218489999998</v>
      </c>
      <c r="O49" s="25">
        <v>3765.8142739999998</v>
      </c>
      <c r="P49" s="25">
        <v>4280.9106579999998</v>
      </c>
      <c r="Q49" s="25">
        <v>5194.5018659999996</v>
      </c>
      <c r="R49" s="25">
        <v>6634.6634389999999</v>
      </c>
      <c r="S49" s="25">
        <v>7466.733741</v>
      </c>
      <c r="T49" s="25">
        <v>8249.3940760000005</v>
      </c>
      <c r="U49" s="25">
        <v>8941.9143129999993</v>
      </c>
      <c r="V49" s="25">
        <v>8031.7045360000002</v>
      </c>
      <c r="W49" s="25">
        <v>9647.7852139999995</v>
      </c>
      <c r="X49" s="25">
        <v>10893.454831999999</v>
      </c>
      <c r="Y49" s="25">
        <v>12154.765007</v>
      </c>
      <c r="Z49" s="25">
        <v>12920.159003999999</v>
      </c>
      <c r="AA49" s="25">
        <v>13863.028797000001</v>
      </c>
      <c r="AB49" s="25">
        <v>14433.622668</v>
      </c>
      <c r="AC49" s="25">
        <v>14535.110127</v>
      </c>
      <c r="AD49" s="25">
        <v>16304.614215999998</v>
      </c>
      <c r="AE49" s="25">
        <v>19177.702311999998</v>
      </c>
      <c r="AF49" s="25">
        <v>17932.645541000016</v>
      </c>
      <c r="AG49" s="25">
        <v>20159.702259000012</v>
      </c>
      <c r="AH49" s="25">
        <f t="shared" si="1"/>
        <v>234716.98172500002</v>
      </c>
    </row>
    <row r="50" spans="1:34" ht="12" customHeight="1">
      <c r="A50" s="29">
        <v>40</v>
      </c>
      <c r="B50" s="39" t="s">
        <v>140</v>
      </c>
      <c r="C50" s="25">
        <v>10.708807</v>
      </c>
      <c r="D50" s="25">
        <v>18.1608769999999</v>
      </c>
      <c r="E50" s="25">
        <v>33.687188999999996</v>
      </c>
      <c r="F50" s="25">
        <v>60.287121999999997</v>
      </c>
      <c r="G50" s="25">
        <v>91.018714000000003</v>
      </c>
      <c r="H50" s="25">
        <v>137.78209899999999</v>
      </c>
      <c r="I50" s="25">
        <v>171.708696</v>
      </c>
      <c r="J50" s="25">
        <v>226.08901700000001</v>
      </c>
      <c r="K50" s="25">
        <v>300.49148700000001</v>
      </c>
      <c r="L50" s="25">
        <v>391.51659999999998</v>
      </c>
      <c r="M50" s="25">
        <v>469.75857600000001</v>
      </c>
      <c r="N50" s="25">
        <v>486.25524799999999</v>
      </c>
      <c r="O50" s="25">
        <v>679.55480599999999</v>
      </c>
      <c r="P50" s="25">
        <v>872.83724600000005</v>
      </c>
      <c r="Q50" s="25">
        <v>1256.0937080000001</v>
      </c>
      <c r="R50" s="25">
        <v>1898.3681859999999</v>
      </c>
      <c r="S50" s="25">
        <v>2473.4799779999998</v>
      </c>
      <c r="T50" s="25">
        <v>3093.0121610000001</v>
      </c>
      <c r="U50" s="25">
        <v>3348.3426469999999</v>
      </c>
      <c r="V50" s="25">
        <v>2815.6688250000002</v>
      </c>
      <c r="W50" s="25">
        <v>3218.112361</v>
      </c>
      <c r="X50" s="25">
        <v>3947.8912730000002</v>
      </c>
      <c r="Y50" s="25">
        <v>4697.780949</v>
      </c>
      <c r="Z50" s="25">
        <v>5278.9110570000003</v>
      </c>
      <c r="AA50" s="25">
        <v>5752.7291290000003</v>
      </c>
      <c r="AB50" s="25">
        <v>4354.2964400000001</v>
      </c>
      <c r="AC50" s="25">
        <v>3523.3678730000001</v>
      </c>
      <c r="AD50" s="25">
        <v>3465.2303069999994</v>
      </c>
      <c r="AE50" s="25">
        <v>4075.7862030000001</v>
      </c>
      <c r="AF50" s="25">
        <v>2629.6687910000001</v>
      </c>
      <c r="AG50" s="25">
        <v>2801.0471459999994</v>
      </c>
      <c r="AH50" s="25">
        <f t="shared" si="1"/>
        <v>62579.643517999997</v>
      </c>
    </row>
    <row r="51" spans="1:34" ht="12" customHeight="1">
      <c r="A51" s="29">
        <v>41</v>
      </c>
      <c r="B51" s="39" t="s">
        <v>141</v>
      </c>
      <c r="C51" s="25">
        <v>4.3216619999999901</v>
      </c>
      <c r="D51" s="25">
        <v>4.3015840000000001</v>
      </c>
      <c r="E51" s="25">
        <v>4.9606349999999999</v>
      </c>
      <c r="F51" s="25">
        <v>3.560816</v>
      </c>
      <c r="G51" s="25">
        <v>4.2586029999999999</v>
      </c>
      <c r="H51" s="25">
        <v>5.1247910000000001</v>
      </c>
      <c r="I51" s="25">
        <v>2.0422009999999999</v>
      </c>
      <c r="J51" s="25">
        <v>1.769396</v>
      </c>
      <c r="K51" s="25">
        <v>2.5223740000000001</v>
      </c>
      <c r="L51" s="25">
        <v>0.72918099999999997</v>
      </c>
      <c r="M51" s="25">
        <v>1.948941</v>
      </c>
      <c r="N51" s="25">
        <v>3.3297319999999999</v>
      </c>
      <c r="O51" s="25">
        <v>14.298444</v>
      </c>
      <c r="P51" s="25">
        <v>37.505231999999999</v>
      </c>
      <c r="Q51" s="25">
        <v>54.305016999999999</v>
      </c>
      <c r="R51" s="25">
        <v>50.637934999999999</v>
      </c>
      <c r="S51" s="25">
        <v>45.344169000000001</v>
      </c>
      <c r="T51" s="25">
        <v>41.557043</v>
      </c>
      <c r="U51" s="25">
        <v>32.172958000000001</v>
      </c>
      <c r="V51" s="25">
        <v>17.51764</v>
      </c>
      <c r="W51" s="25">
        <v>22.702262000000001</v>
      </c>
      <c r="X51" s="25">
        <v>20.399370999999999</v>
      </c>
      <c r="Y51" s="25">
        <v>26.819786000000001</v>
      </c>
      <c r="Z51" s="25">
        <v>25.795252000000001</v>
      </c>
      <c r="AA51" s="25">
        <v>25.449770999999998</v>
      </c>
      <c r="AB51" s="25">
        <v>28.356745</v>
      </c>
      <c r="AC51" s="25">
        <v>23.124137999999999</v>
      </c>
      <c r="AD51" s="25">
        <v>27.635874000000001</v>
      </c>
      <c r="AE51" s="25">
        <v>27.717322000000006</v>
      </c>
      <c r="AF51" s="25">
        <v>12.138979000000001</v>
      </c>
      <c r="AG51" s="25">
        <v>10.614437000000001</v>
      </c>
      <c r="AH51" s="25">
        <f t="shared" si="1"/>
        <v>582.96229099999994</v>
      </c>
    </row>
    <row r="52" spans="1:34" ht="12" customHeight="1">
      <c r="A52" s="29">
        <v>42</v>
      </c>
      <c r="B52" s="39" t="s">
        <v>142</v>
      </c>
      <c r="C52" s="25">
        <v>858.18659600000001</v>
      </c>
      <c r="D52" s="25">
        <v>1164.2101829999799</v>
      </c>
      <c r="E52" s="25">
        <v>1558.2949940000001</v>
      </c>
      <c r="F52" s="25">
        <v>1940.1970309999999</v>
      </c>
      <c r="G52" s="25">
        <v>2489.8005509999998</v>
      </c>
      <c r="H52" s="25">
        <v>2537.8492769999998</v>
      </c>
      <c r="I52" s="25">
        <v>2625.9353799999999</v>
      </c>
      <c r="J52" s="25">
        <v>2957.5482270000002</v>
      </c>
      <c r="K52" s="25">
        <v>2924.226568</v>
      </c>
      <c r="L52" s="25">
        <v>3007.7358049999998</v>
      </c>
      <c r="M52" s="25">
        <v>3835.0468759999999</v>
      </c>
      <c r="N52" s="25">
        <v>3909.6624000000002</v>
      </c>
      <c r="O52" s="25">
        <v>4472.351705</v>
      </c>
      <c r="P52" s="25">
        <v>5050.3775480000004</v>
      </c>
      <c r="Q52" s="25">
        <v>5709.9345949999997</v>
      </c>
      <c r="R52" s="25">
        <v>6258.2537840000005</v>
      </c>
      <c r="S52" s="25">
        <v>6837.3238979999996</v>
      </c>
      <c r="T52" s="25">
        <v>7230.9796040000001</v>
      </c>
      <c r="U52" s="25">
        <v>7385.6337530000001</v>
      </c>
      <c r="V52" s="25">
        <v>5992.7515739999999</v>
      </c>
      <c r="W52" s="25">
        <v>7455.7179059999999</v>
      </c>
      <c r="X52" s="25">
        <v>8052.2455529999997</v>
      </c>
      <c r="Y52" s="25">
        <v>8416.4105340000006</v>
      </c>
      <c r="Z52" s="25">
        <v>8651.0185500000007</v>
      </c>
      <c r="AA52" s="25">
        <v>8541.3821210000006</v>
      </c>
      <c r="AB52" s="25">
        <v>8561.5682369999995</v>
      </c>
      <c r="AC52" s="25">
        <v>7471.0020919999997</v>
      </c>
      <c r="AD52" s="25">
        <v>7326.706005</v>
      </c>
      <c r="AE52" s="25">
        <v>7398.2845940000016</v>
      </c>
      <c r="AF52" s="25">
        <v>4986.9665679999998</v>
      </c>
      <c r="AG52" s="25">
        <v>2818.3324779999994</v>
      </c>
      <c r="AH52" s="25">
        <f t="shared" si="1"/>
        <v>158425.93498699999</v>
      </c>
    </row>
    <row r="53" spans="1:34" ht="12" customHeight="1">
      <c r="A53" s="29">
        <v>43</v>
      </c>
      <c r="B53" s="39" t="s">
        <v>143</v>
      </c>
      <c r="C53" s="25">
        <v>12.948433</v>
      </c>
      <c r="D53" s="25">
        <v>15.961562000000001</v>
      </c>
      <c r="E53" s="25">
        <v>13.904752</v>
      </c>
      <c r="F53" s="25">
        <v>29.793182000000002</v>
      </c>
      <c r="G53" s="25">
        <v>40.683188999999999</v>
      </c>
      <c r="H53" s="25">
        <v>29.224225000000001</v>
      </c>
      <c r="I53" s="25">
        <v>43.138179000000001</v>
      </c>
      <c r="J53" s="25">
        <v>49.760666999999998</v>
      </c>
      <c r="K53" s="25">
        <v>45.258719999999997</v>
      </c>
      <c r="L53" s="25">
        <v>42.574584999999999</v>
      </c>
      <c r="M53" s="25">
        <v>78.304866000000004</v>
      </c>
      <c r="N53" s="25">
        <v>92.112917999999993</v>
      </c>
      <c r="O53" s="25">
        <v>97.690843999999998</v>
      </c>
      <c r="P53" s="25">
        <v>132.69741200000001</v>
      </c>
      <c r="Q53" s="25">
        <v>179.62962899999999</v>
      </c>
      <c r="R53" s="25">
        <v>164.675432</v>
      </c>
      <c r="S53" s="25">
        <v>135.02356900000001</v>
      </c>
      <c r="T53" s="25">
        <v>113.46734600000001</v>
      </c>
      <c r="U53" s="25">
        <v>81.876655</v>
      </c>
      <c r="V53" s="25">
        <v>65.060141999999999</v>
      </c>
      <c r="W53" s="25">
        <v>85.584925999999996</v>
      </c>
      <c r="X53" s="25">
        <v>103.006613</v>
      </c>
      <c r="Y53" s="25">
        <v>90.486840000000001</v>
      </c>
      <c r="Z53" s="25">
        <v>79.458011999999997</v>
      </c>
      <c r="AA53" s="25">
        <v>98.403046000000003</v>
      </c>
      <c r="AB53" s="25">
        <v>102.508171</v>
      </c>
      <c r="AC53" s="25">
        <v>77.503400999999997</v>
      </c>
      <c r="AD53" s="25">
        <v>77.307473999999985</v>
      </c>
      <c r="AE53" s="25">
        <v>72.929606000000035</v>
      </c>
      <c r="AF53" s="25">
        <v>37.801075000000004</v>
      </c>
      <c r="AG53" s="25">
        <v>18.391798999999999</v>
      </c>
      <c r="AH53" s="25">
        <f t="shared" si="1"/>
        <v>2307.1672700000004</v>
      </c>
    </row>
    <row r="54" spans="1:34" ht="12" customHeight="1">
      <c r="A54" s="29">
        <v>44</v>
      </c>
      <c r="B54" s="39" t="s">
        <v>144</v>
      </c>
      <c r="C54" s="25">
        <v>42.32376</v>
      </c>
      <c r="D54" s="25">
        <v>59.903339000000003</v>
      </c>
      <c r="E54" s="25">
        <v>106.924138</v>
      </c>
      <c r="F54" s="25">
        <v>151.80982900000001</v>
      </c>
      <c r="G54" s="25">
        <v>195.68157299999999</v>
      </c>
      <c r="H54" s="25">
        <v>225.25715500000001</v>
      </c>
      <c r="I54" s="25">
        <v>258.12228199999998</v>
      </c>
      <c r="J54" s="25">
        <v>340.14889799999997</v>
      </c>
      <c r="K54" s="25">
        <v>460.283815</v>
      </c>
      <c r="L54" s="25">
        <v>596.25505199999998</v>
      </c>
      <c r="M54" s="25">
        <v>752.21382300000005</v>
      </c>
      <c r="N54" s="25">
        <v>841.47499400000004</v>
      </c>
      <c r="O54" s="25">
        <v>1061.046533</v>
      </c>
      <c r="P54" s="25">
        <v>1276.8812929999999</v>
      </c>
      <c r="Q54" s="25">
        <v>1833.234933</v>
      </c>
      <c r="R54" s="25">
        <v>2319.2586259999998</v>
      </c>
      <c r="S54" s="25">
        <v>2997.4891720000001</v>
      </c>
      <c r="T54" s="25">
        <v>3104.21821</v>
      </c>
      <c r="U54" s="25">
        <v>2881.0907130000001</v>
      </c>
      <c r="V54" s="25">
        <v>2325.636231</v>
      </c>
      <c r="W54" s="25">
        <v>2769.1619529999998</v>
      </c>
      <c r="X54" s="25">
        <v>2800.2124589999999</v>
      </c>
      <c r="Y54" s="25">
        <v>3166.169625</v>
      </c>
      <c r="Z54" s="25">
        <v>3319.1303349999998</v>
      </c>
      <c r="AA54" s="25">
        <v>3710.0910279999998</v>
      </c>
      <c r="AB54" s="25">
        <v>3995.2451249999999</v>
      </c>
      <c r="AC54" s="25">
        <v>3936.790477</v>
      </c>
      <c r="AD54" s="25">
        <v>3939.2328689999986</v>
      </c>
      <c r="AE54" s="25">
        <v>4131.2791259999995</v>
      </c>
      <c r="AF54" s="25">
        <v>2879.0070470000005</v>
      </c>
      <c r="AG54" s="25">
        <v>2451.9316780000004</v>
      </c>
      <c r="AH54" s="25">
        <f t="shared" si="1"/>
        <v>58927.506091000003</v>
      </c>
    </row>
    <row r="55" spans="1:34" ht="12" customHeight="1">
      <c r="A55" s="29">
        <v>45</v>
      </c>
      <c r="B55" s="39" t="s">
        <v>145</v>
      </c>
      <c r="C55" s="25">
        <v>0.65317499999999795</v>
      </c>
      <c r="D55" s="25">
        <v>0.74565300000000001</v>
      </c>
      <c r="E55" s="25">
        <v>0.98852300000000004</v>
      </c>
      <c r="F55" s="25">
        <v>0.80938399999999999</v>
      </c>
      <c r="G55" s="25">
        <v>0.59613499999999997</v>
      </c>
      <c r="H55" s="25">
        <v>0.430757</v>
      </c>
      <c r="I55" s="25">
        <v>0.55520400000000003</v>
      </c>
      <c r="J55" s="25">
        <v>0.86229900000000004</v>
      </c>
      <c r="K55" s="25">
        <v>0.57920300000000002</v>
      </c>
      <c r="L55" s="25">
        <v>1.12785</v>
      </c>
      <c r="M55" s="25">
        <v>2.2272099999999999</v>
      </c>
      <c r="N55" s="25">
        <v>3.0088720000000002</v>
      </c>
      <c r="O55" s="25">
        <v>3.1182569999999998</v>
      </c>
      <c r="P55" s="25">
        <v>5.9511269999999996</v>
      </c>
      <c r="Q55" s="25">
        <v>8.7010039999999993</v>
      </c>
      <c r="R55" s="25">
        <v>11.578829000000001</v>
      </c>
      <c r="S55" s="25">
        <v>19.403188</v>
      </c>
      <c r="T55" s="25">
        <v>21.799823</v>
      </c>
      <c r="U55" s="25">
        <v>27.786245000000001</v>
      </c>
      <c r="V55" s="25">
        <v>23.278926999999999</v>
      </c>
      <c r="W55" s="25">
        <v>26.808011</v>
      </c>
      <c r="X55" s="25">
        <v>25.230412000000001</v>
      </c>
      <c r="Y55" s="25">
        <v>24.640492999999999</v>
      </c>
      <c r="Z55" s="25">
        <v>25.573416999999999</v>
      </c>
      <c r="AA55" s="25">
        <v>23.706875</v>
      </c>
      <c r="AB55" s="25">
        <v>27.292210000000001</v>
      </c>
      <c r="AC55" s="25">
        <v>23.441732999999999</v>
      </c>
      <c r="AD55" s="25">
        <v>25.808228</v>
      </c>
      <c r="AE55" s="25">
        <v>23.502824</v>
      </c>
      <c r="AF55" s="25">
        <v>18.545702000000002</v>
      </c>
      <c r="AG55" s="25">
        <v>14.969654999999999</v>
      </c>
      <c r="AH55" s="25">
        <f t="shared" si="1"/>
        <v>393.72122499999995</v>
      </c>
    </row>
    <row r="56" spans="1:34" ht="12" customHeight="1">
      <c r="A56" s="29">
        <v>46</v>
      </c>
      <c r="B56" s="39" t="s">
        <v>146</v>
      </c>
      <c r="C56" s="25">
        <v>111.186069</v>
      </c>
      <c r="D56" s="25">
        <v>113.108498999999</v>
      </c>
      <c r="E56" s="25">
        <v>137.09887499999999</v>
      </c>
      <c r="F56" s="25">
        <v>151.493718</v>
      </c>
      <c r="G56" s="25">
        <v>160.26515800000001</v>
      </c>
      <c r="H56" s="25">
        <v>176.50621599999999</v>
      </c>
      <c r="I56" s="25">
        <v>175.31509199999999</v>
      </c>
      <c r="J56" s="25">
        <v>174.22537500000001</v>
      </c>
      <c r="K56" s="25">
        <v>191.71315100000001</v>
      </c>
      <c r="L56" s="25">
        <v>196.76344800000001</v>
      </c>
      <c r="M56" s="25">
        <v>213.26405700000001</v>
      </c>
      <c r="N56" s="25">
        <v>229.27956499999999</v>
      </c>
      <c r="O56" s="25">
        <v>279.56308200000001</v>
      </c>
      <c r="P56" s="25">
        <v>305.21714600000001</v>
      </c>
      <c r="Q56" s="25">
        <v>316.96567800000003</v>
      </c>
      <c r="R56" s="25">
        <v>347.89420999999999</v>
      </c>
      <c r="S56" s="25">
        <v>332.34691800000002</v>
      </c>
      <c r="T56" s="25">
        <v>322.35769900000003</v>
      </c>
      <c r="U56" s="25">
        <v>298.51069799999999</v>
      </c>
      <c r="V56" s="25">
        <v>242.69350399999999</v>
      </c>
      <c r="W56" s="25">
        <v>261.12130100000002</v>
      </c>
      <c r="X56" s="25">
        <v>313.18574999999998</v>
      </c>
      <c r="Y56" s="25">
        <v>314.17221699999999</v>
      </c>
      <c r="Z56" s="25">
        <v>298.81283300000001</v>
      </c>
      <c r="AA56" s="25">
        <v>302.27286800000002</v>
      </c>
      <c r="AB56" s="25">
        <v>327.625337</v>
      </c>
      <c r="AC56" s="25">
        <v>306.30405300000001</v>
      </c>
      <c r="AD56" s="25">
        <v>306.06089300000008</v>
      </c>
      <c r="AE56" s="25">
        <v>331.126509</v>
      </c>
      <c r="AF56" s="25">
        <v>253.29872400000002</v>
      </c>
      <c r="AG56" s="25">
        <v>237.73782600000001</v>
      </c>
      <c r="AH56" s="25">
        <f t="shared" si="1"/>
        <v>7727.4864689999986</v>
      </c>
    </row>
    <row r="57" spans="1:34" ht="12" customHeight="1">
      <c r="A57" s="29">
        <v>47</v>
      </c>
      <c r="B57" s="39" t="s">
        <v>147</v>
      </c>
      <c r="C57" s="25">
        <v>1.455E-2</v>
      </c>
      <c r="D57" s="25">
        <v>2.9592E-2</v>
      </c>
      <c r="E57" s="25">
        <v>1.2775E-2</v>
      </c>
      <c r="F57" s="25">
        <v>3.4499999999999999E-3</v>
      </c>
      <c r="G57" s="25">
        <v>0</v>
      </c>
      <c r="H57" s="25">
        <v>8.3460000000000006E-2</v>
      </c>
      <c r="I57" s="25">
        <v>1.5250000000000001E-3</v>
      </c>
      <c r="J57" s="25">
        <v>0.37041800000000003</v>
      </c>
      <c r="K57" s="25">
        <v>1.4745820000000001</v>
      </c>
      <c r="L57" s="25">
        <v>0.44849</v>
      </c>
      <c r="M57" s="25">
        <v>0.20074400000000001</v>
      </c>
      <c r="N57" s="25">
        <v>0.34967799999999999</v>
      </c>
      <c r="O57" s="25">
        <v>0.55898599999999998</v>
      </c>
      <c r="P57" s="25">
        <v>0.94011800000000001</v>
      </c>
      <c r="Q57" s="25">
        <v>1.244534</v>
      </c>
      <c r="R57" s="25">
        <v>1.9225209999999999</v>
      </c>
      <c r="S57" s="25">
        <v>2.4906709999999999</v>
      </c>
      <c r="T57" s="25">
        <v>7.0967909999999996</v>
      </c>
      <c r="U57" s="25">
        <v>13.474691</v>
      </c>
      <c r="V57" s="25">
        <v>5.3909060000000002</v>
      </c>
      <c r="W57" s="25">
        <v>7.4139099999999996</v>
      </c>
      <c r="X57" s="25">
        <v>21.161117999999998</v>
      </c>
      <c r="Y57" s="25">
        <v>5.8918660000000003</v>
      </c>
      <c r="Z57" s="25">
        <v>4.1206269999999998</v>
      </c>
      <c r="AA57" s="25">
        <v>4.5640679999999998</v>
      </c>
      <c r="AB57" s="25">
        <v>1.586519</v>
      </c>
      <c r="AC57" s="25">
        <v>1.7779</v>
      </c>
      <c r="AD57" s="25">
        <v>7.5372240000000001</v>
      </c>
      <c r="AE57" s="25">
        <v>6.9260389999999994</v>
      </c>
      <c r="AF57" s="25">
        <v>5.2805280000000003</v>
      </c>
      <c r="AG57" s="25">
        <v>4.1526949999999996</v>
      </c>
      <c r="AH57" s="25">
        <f t="shared" si="1"/>
        <v>106.520976</v>
      </c>
    </row>
    <row r="58" spans="1:34" ht="12" customHeight="1">
      <c r="A58" s="29">
        <v>48</v>
      </c>
      <c r="B58" s="39" t="s">
        <v>148</v>
      </c>
      <c r="C58" s="25">
        <v>53.805134000000002</v>
      </c>
      <c r="D58" s="25">
        <v>67.807312999999795</v>
      </c>
      <c r="E58" s="25">
        <v>93.904786000000001</v>
      </c>
      <c r="F58" s="25">
        <v>128.751644</v>
      </c>
      <c r="G58" s="25">
        <v>180.668126</v>
      </c>
      <c r="H58" s="25">
        <v>242.06541200000001</v>
      </c>
      <c r="I58" s="25">
        <v>270.47885100000002</v>
      </c>
      <c r="J58" s="25">
        <v>312.61891600000001</v>
      </c>
      <c r="K58" s="25">
        <v>404.39579300000003</v>
      </c>
      <c r="L58" s="25">
        <v>477.53455200000002</v>
      </c>
      <c r="M58" s="25">
        <v>618.08028100000001</v>
      </c>
      <c r="N58" s="25">
        <v>634.64791400000001</v>
      </c>
      <c r="O58" s="25">
        <v>805.83048799999995</v>
      </c>
      <c r="P58" s="25">
        <v>1043.0840559999999</v>
      </c>
      <c r="Q58" s="25">
        <v>1293.3694410000001</v>
      </c>
      <c r="R58" s="25">
        <v>1570.7524470000001</v>
      </c>
      <c r="S58" s="25">
        <v>1864.5254010000001</v>
      </c>
      <c r="T58" s="25">
        <v>2145.5365740000002</v>
      </c>
      <c r="U58" s="25">
        <v>2329.7651380000002</v>
      </c>
      <c r="V58" s="25">
        <v>2061.3816040000002</v>
      </c>
      <c r="W58" s="25">
        <v>2268.227347</v>
      </c>
      <c r="X58" s="25">
        <v>2403.7425280000002</v>
      </c>
      <c r="Y58" s="25">
        <v>2535.7994640000002</v>
      </c>
      <c r="Z58" s="25">
        <v>2607.824106</v>
      </c>
      <c r="AA58" s="25">
        <v>2775.5457059999999</v>
      </c>
      <c r="AB58" s="25">
        <v>2980.5652479999999</v>
      </c>
      <c r="AC58" s="25">
        <v>3084.9318480000002</v>
      </c>
      <c r="AD58" s="25">
        <v>3278.611378999999</v>
      </c>
      <c r="AE58" s="25">
        <v>3617.7513619999991</v>
      </c>
      <c r="AF58" s="25">
        <v>2897.442783</v>
      </c>
      <c r="AG58" s="25">
        <v>2351.6104610000011</v>
      </c>
      <c r="AH58" s="25">
        <f t="shared" si="1"/>
        <v>47401.056103000003</v>
      </c>
    </row>
    <row r="59" spans="1:34" ht="12" customHeight="1">
      <c r="A59" s="29">
        <v>49</v>
      </c>
      <c r="B59" s="39" t="s">
        <v>149</v>
      </c>
      <c r="C59" s="25">
        <v>13.547527000000001</v>
      </c>
      <c r="D59" s="25">
        <v>19.746296999999799</v>
      </c>
      <c r="E59" s="25">
        <v>31.027284999999999</v>
      </c>
      <c r="F59" s="25">
        <v>52.196308000000002</v>
      </c>
      <c r="G59" s="25">
        <v>73.599217999999993</v>
      </c>
      <c r="H59" s="25">
        <v>87.073652999999993</v>
      </c>
      <c r="I59" s="25">
        <v>102.609594</v>
      </c>
      <c r="J59" s="25">
        <v>130.27217200000001</v>
      </c>
      <c r="K59" s="25">
        <v>176.593549</v>
      </c>
      <c r="L59" s="25">
        <v>248.21620200000001</v>
      </c>
      <c r="M59" s="25">
        <v>377.53506299999998</v>
      </c>
      <c r="N59" s="25">
        <v>448.20241399999998</v>
      </c>
      <c r="O59" s="25">
        <v>591.88572599999998</v>
      </c>
      <c r="P59" s="25">
        <v>724.39531099999999</v>
      </c>
      <c r="Q59" s="25">
        <v>944.26438199999996</v>
      </c>
      <c r="R59" s="25">
        <v>1192.5917810000001</v>
      </c>
      <c r="S59" s="25">
        <v>1408.59268</v>
      </c>
      <c r="T59" s="25">
        <v>1714.7117940000001</v>
      </c>
      <c r="U59" s="25">
        <v>1816.7251879999999</v>
      </c>
      <c r="V59" s="25">
        <v>1611.770127</v>
      </c>
      <c r="W59" s="25">
        <v>1790.018039</v>
      </c>
      <c r="X59" s="25">
        <v>1771.2424020000001</v>
      </c>
      <c r="Y59" s="25">
        <v>1883.9181699999999</v>
      </c>
      <c r="Z59" s="25">
        <v>1936.288137</v>
      </c>
      <c r="AA59" s="25">
        <v>1960.181738</v>
      </c>
      <c r="AB59" s="25">
        <v>2098.4467450000002</v>
      </c>
      <c r="AC59" s="25">
        <v>2112.8981600000002</v>
      </c>
      <c r="AD59" s="25">
        <v>2167.155702</v>
      </c>
      <c r="AE59" s="25">
        <v>2310.4549909999996</v>
      </c>
      <c r="AF59" s="25">
        <v>2456.6261740000004</v>
      </c>
      <c r="AG59" s="25">
        <v>1853.0274469999999</v>
      </c>
      <c r="AH59" s="25">
        <f t="shared" si="1"/>
        <v>34105.813975999998</v>
      </c>
    </row>
    <row r="60" spans="1:34" ht="12" customHeight="1">
      <c r="A60" s="29">
        <v>50</v>
      </c>
      <c r="B60" s="39" t="s">
        <v>150</v>
      </c>
      <c r="C60" s="25">
        <v>32.198911000000003</v>
      </c>
      <c r="D60" s="25">
        <v>30.47409</v>
      </c>
      <c r="E60" s="25">
        <v>28.250878</v>
      </c>
      <c r="F60" s="25">
        <v>30.903397999999999</v>
      </c>
      <c r="G60" s="25">
        <v>25.877291</v>
      </c>
      <c r="H60" s="25">
        <v>23.003703000000002</v>
      </c>
      <c r="I60" s="25">
        <v>62.91724</v>
      </c>
      <c r="J60" s="25">
        <v>100.08992600000001</v>
      </c>
      <c r="K60" s="25">
        <v>91.422218000000001</v>
      </c>
      <c r="L60" s="25">
        <v>65.985707000000005</v>
      </c>
      <c r="M60" s="25">
        <v>57.864252999999998</v>
      </c>
      <c r="N60" s="25">
        <v>40.246327999999998</v>
      </c>
      <c r="O60" s="25">
        <v>36.266525999999999</v>
      </c>
      <c r="P60" s="25">
        <v>43.424684999999997</v>
      </c>
      <c r="Q60" s="25">
        <v>62.807937000000003</v>
      </c>
      <c r="R60" s="25">
        <v>68.847663999999995</v>
      </c>
      <c r="S60" s="25">
        <v>78.649083000000005</v>
      </c>
      <c r="T60" s="25">
        <v>75.249927999999997</v>
      </c>
      <c r="U60" s="25">
        <v>68.958961000000002</v>
      </c>
      <c r="V60" s="25">
        <v>36.067241000000003</v>
      </c>
      <c r="W60" s="25">
        <v>41.343418</v>
      </c>
      <c r="X60" s="25">
        <v>51.922316000000002</v>
      </c>
      <c r="Y60" s="25">
        <v>50.728124000000001</v>
      </c>
      <c r="Z60" s="25">
        <v>44.305889000000001</v>
      </c>
      <c r="AA60" s="25">
        <v>37.703735000000002</v>
      </c>
      <c r="AB60" s="25">
        <v>33.916763000000003</v>
      </c>
      <c r="AC60" s="25">
        <v>30.793711999999999</v>
      </c>
      <c r="AD60" s="25">
        <v>21.898128000000003</v>
      </c>
      <c r="AE60" s="25">
        <v>23.175577000000001</v>
      </c>
      <c r="AF60" s="25">
        <v>12.380297000000002</v>
      </c>
      <c r="AG60" s="25">
        <v>15.186931</v>
      </c>
      <c r="AH60" s="25">
        <f t="shared" si="1"/>
        <v>1422.8608579999996</v>
      </c>
    </row>
    <row r="61" spans="1:34" ht="12" customHeight="1">
      <c r="A61" s="29">
        <v>51</v>
      </c>
      <c r="B61" s="39" t="s">
        <v>151</v>
      </c>
      <c r="C61" s="25">
        <v>3.7395399999999901</v>
      </c>
      <c r="D61" s="25">
        <v>2.775887</v>
      </c>
      <c r="E61" s="25">
        <v>8.9013430000000007</v>
      </c>
      <c r="F61" s="25">
        <v>16.511894999999999</v>
      </c>
      <c r="G61" s="25">
        <v>16.72916</v>
      </c>
      <c r="H61" s="25">
        <v>13.674626999999999</v>
      </c>
      <c r="I61" s="25">
        <v>15.043977</v>
      </c>
      <c r="J61" s="25">
        <v>20.164394999999999</v>
      </c>
      <c r="K61" s="25">
        <v>15.469336</v>
      </c>
      <c r="L61" s="25">
        <v>8.5733119999999996</v>
      </c>
      <c r="M61" s="25">
        <v>8.3008229999999994</v>
      </c>
      <c r="N61" s="25">
        <v>5.2246810000000004</v>
      </c>
      <c r="O61" s="25">
        <v>5.2476750000000001</v>
      </c>
      <c r="P61" s="25">
        <v>5.4607469999999996</v>
      </c>
      <c r="Q61" s="25">
        <v>7.2842229999999999</v>
      </c>
      <c r="R61" s="25">
        <v>19.037647</v>
      </c>
      <c r="S61" s="25">
        <v>26.998341</v>
      </c>
      <c r="T61" s="25">
        <v>29.644528999999999</v>
      </c>
      <c r="U61" s="25">
        <v>26.857509</v>
      </c>
      <c r="V61" s="25">
        <v>16.028424999999999</v>
      </c>
      <c r="W61" s="25">
        <v>20.981859</v>
      </c>
      <c r="X61" s="25">
        <v>25.801475</v>
      </c>
      <c r="Y61" s="25">
        <v>26.029866999999999</v>
      </c>
      <c r="Z61" s="25">
        <v>30.187733999999999</v>
      </c>
      <c r="AA61" s="25">
        <v>35.005063</v>
      </c>
      <c r="AB61" s="25">
        <v>35.286574999999999</v>
      </c>
      <c r="AC61" s="25">
        <v>22.807158000000001</v>
      </c>
      <c r="AD61" s="25">
        <v>21.535190000000004</v>
      </c>
      <c r="AE61" s="25">
        <v>24.701187000000004</v>
      </c>
      <c r="AF61" s="25">
        <v>8.902414000000002</v>
      </c>
      <c r="AG61" s="25">
        <v>5.1411330000000008</v>
      </c>
      <c r="AH61" s="25">
        <f t="shared" si="1"/>
        <v>528.0477269999999</v>
      </c>
    </row>
    <row r="62" spans="1:34" ht="12" customHeight="1">
      <c r="A62" s="29">
        <v>52</v>
      </c>
      <c r="B62" s="39" t="s">
        <v>152</v>
      </c>
      <c r="C62" s="25">
        <v>153.608768</v>
      </c>
      <c r="D62" s="25">
        <v>175.559103999999</v>
      </c>
      <c r="E62" s="25">
        <v>173.566002</v>
      </c>
      <c r="F62" s="25">
        <v>193.55850000000001</v>
      </c>
      <c r="G62" s="25">
        <v>154.25022100000001</v>
      </c>
      <c r="H62" s="25">
        <v>142.31571199999999</v>
      </c>
      <c r="I62" s="25">
        <v>114.260142</v>
      </c>
      <c r="J62" s="25">
        <v>158.864913</v>
      </c>
      <c r="K62" s="25">
        <v>120.750507</v>
      </c>
      <c r="L62" s="25">
        <v>196.71719100000001</v>
      </c>
      <c r="M62" s="25">
        <v>185.177153</v>
      </c>
      <c r="N62" s="25">
        <v>152.40097499999999</v>
      </c>
      <c r="O62" s="25">
        <v>183.30452500000001</v>
      </c>
      <c r="P62" s="25">
        <v>182.36229700000001</v>
      </c>
      <c r="Q62" s="25">
        <v>170.47351599999999</v>
      </c>
      <c r="R62" s="25">
        <v>196.29386600000001</v>
      </c>
      <c r="S62" s="25">
        <v>237.39269200000001</v>
      </c>
      <c r="T62" s="25">
        <v>244.46762899999999</v>
      </c>
      <c r="U62" s="25">
        <v>239.76624899999999</v>
      </c>
      <c r="V62" s="25">
        <v>180.36246700000001</v>
      </c>
      <c r="W62" s="25">
        <v>262.523371</v>
      </c>
      <c r="X62" s="25">
        <v>291.27963899999997</v>
      </c>
      <c r="Y62" s="25">
        <v>271.58227599999998</v>
      </c>
      <c r="Z62" s="25">
        <v>271.23258399999997</v>
      </c>
      <c r="AA62" s="25">
        <v>260.52833099999998</v>
      </c>
      <c r="AB62" s="25">
        <v>273.39354200000002</v>
      </c>
      <c r="AC62" s="25">
        <v>237.29027300000001</v>
      </c>
      <c r="AD62" s="25">
        <v>226.60897700000001</v>
      </c>
      <c r="AE62" s="25">
        <v>237.49860700000008</v>
      </c>
      <c r="AF62" s="25">
        <v>148.28400599999998</v>
      </c>
      <c r="AG62" s="25">
        <v>148.28831900000006</v>
      </c>
      <c r="AH62" s="25">
        <f t="shared" si="1"/>
        <v>6183.9623539999984</v>
      </c>
    </row>
    <row r="63" spans="1:34" ht="12" customHeight="1">
      <c r="A63" s="29">
        <v>53</v>
      </c>
      <c r="B63" s="39" t="s">
        <v>153</v>
      </c>
      <c r="C63" s="25">
        <v>6.50038599999999</v>
      </c>
      <c r="D63" s="25">
        <v>9.2616200000000006</v>
      </c>
      <c r="E63" s="25">
        <v>17.753321</v>
      </c>
      <c r="F63" s="25">
        <v>23.841275</v>
      </c>
      <c r="G63" s="25">
        <v>23.986528</v>
      </c>
      <c r="H63" s="25">
        <v>18.540061999999999</v>
      </c>
      <c r="I63" s="25">
        <v>19.410868000000001</v>
      </c>
      <c r="J63" s="25">
        <v>24.891534</v>
      </c>
      <c r="K63" s="25">
        <v>22.927622</v>
      </c>
      <c r="L63" s="25">
        <v>25.557607000000001</v>
      </c>
      <c r="M63" s="25">
        <v>28.867484999999999</v>
      </c>
      <c r="N63" s="25">
        <v>16.163036999999999</v>
      </c>
      <c r="O63" s="25">
        <v>21.700354000000001</v>
      </c>
      <c r="P63" s="25">
        <v>28.93552</v>
      </c>
      <c r="Q63" s="25">
        <v>57.088987000000003</v>
      </c>
      <c r="R63" s="25">
        <v>46.616399000000001</v>
      </c>
      <c r="S63" s="25">
        <v>64.066911000000005</v>
      </c>
      <c r="T63" s="25">
        <v>83.487241999999995</v>
      </c>
      <c r="U63" s="25">
        <v>134.80878899999999</v>
      </c>
      <c r="V63" s="25">
        <v>25.503665000000002</v>
      </c>
      <c r="W63" s="25">
        <v>30.452265000000001</v>
      </c>
      <c r="X63" s="25">
        <v>44.656080000000003</v>
      </c>
      <c r="Y63" s="25">
        <v>49.994940999999997</v>
      </c>
      <c r="Z63" s="25">
        <v>51.023437999999999</v>
      </c>
      <c r="AA63" s="25">
        <v>51.971421999999997</v>
      </c>
      <c r="AB63" s="25">
        <v>53.712271999999999</v>
      </c>
      <c r="AC63" s="25">
        <v>43.582210000000003</v>
      </c>
      <c r="AD63" s="25">
        <v>36.697499000000001</v>
      </c>
      <c r="AE63" s="25">
        <v>36.190884000000004</v>
      </c>
      <c r="AF63" s="25">
        <v>25.629571999999996</v>
      </c>
      <c r="AG63" s="25">
        <v>17.772732000000001</v>
      </c>
      <c r="AH63" s="25">
        <f t="shared" si="1"/>
        <v>1141.592527</v>
      </c>
    </row>
    <row r="64" spans="1:34" ht="12" customHeight="1">
      <c r="A64" s="29">
        <v>54</v>
      </c>
      <c r="B64" s="39" t="s">
        <v>154</v>
      </c>
      <c r="C64" s="25">
        <v>0.472806</v>
      </c>
      <c r="D64" s="25">
        <v>3.4316499999999901</v>
      </c>
      <c r="E64" s="25">
        <v>5.1984130000000004</v>
      </c>
      <c r="F64" s="25">
        <v>6.5844069999999997</v>
      </c>
      <c r="G64" s="25">
        <v>8.9164949999999994</v>
      </c>
      <c r="H64" s="25">
        <v>7.7539579999999999</v>
      </c>
      <c r="I64" s="25">
        <v>8.4249430000000007</v>
      </c>
      <c r="J64" s="25">
        <v>27.786581000000002</v>
      </c>
      <c r="K64" s="25">
        <v>25.7821</v>
      </c>
      <c r="L64" s="25">
        <v>19.372116999999999</v>
      </c>
      <c r="M64" s="25">
        <v>40.532268999999999</v>
      </c>
      <c r="N64" s="25">
        <v>26.946593</v>
      </c>
      <c r="O64" s="25">
        <v>41.032820999999998</v>
      </c>
      <c r="P64" s="25">
        <v>55.338484999999999</v>
      </c>
      <c r="Q64" s="25">
        <v>72.82835</v>
      </c>
      <c r="R64" s="25">
        <v>167.89444800000001</v>
      </c>
      <c r="S64" s="25">
        <v>161.514712</v>
      </c>
      <c r="T64" s="25">
        <v>198.20867799999999</v>
      </c>
      <c r="U64" s="25">
        <v>256.04576600000001</v>
      </c>
      <c r="V64" s="25">
        <v>198.657918</v>
      </c>
      <c r="W64" s="25">
        <v>280.84048000000001</v>
      </c>
      <c r="X64" s="25">
        <v>370.60761000000002</v>
      </c>
      <c r="Y64" s="25">
        <v>399.491558</v>
      </c>
      <c r="Z64" s="25">
        <v>438.49683399999998</v>
      </c>
      <c r="AA64" s="25">
        <v>502.44515100000001</v>
      </c>
      <c r="AB64" s="25">
        <v>511.94843800000001</v>
      </c>
      <c r="AC64" s="25">
        <v>475.79916700000001</v>
      </c>
      <c r="AD64" s="25">
        <v>517.25390700000003</v>
      </c>
      <c r="AE64" s="25">
        <v>640.70996699999978</v>
      </c>
      <c r="AF64" s="25">
        <v>371.06565399999982</v>
      </c>
      <c r="AG64" s="25">
        <v>269.87328899999994</v>
      </c>
      <c r="AH64" s="25">
        <f t="shared" si="1"/>
        <v>6111.2555650000004</v>
      </c>
    </row>
    <row r="65" spans="1:34" ht="12" customHeight="1">
      <c r="A65" s="29">
        <v>55</v>
      </c>
      <c r="B65" s="39" t="s">
        <v>155</v>
      </c>
      <c r="C65" s="25">
        <v>24.455544</v>
      </c>
      <c r="D65" s="25">
        <v>31.349647999999799</v>
      </c>
      <c r="E65" s="25">
        <v>44.981372</v>
      </c>
      <c r="F65" s="25">
        <v>32.072670000000002</v>
      </c>
      <c r="G65" s="25">
        <v>30.371866000000001</v>
      </c>
      <c r="H65" s="25">
        <v>38.170470000000002</v>
      </c>
      <c r="I65" s="25">
        <v>40.019468000000003</v>
      </c>
      <c r="J65" s="25">
        <v>61.186472999999999</v>
      </c>
      <c r="K65" s="25">
        <v>56.755631999999999</v>
      </c>
      <c r="L65" s="25">
        <v>53.897654000000003</v>
      </c>
      <c r="M65" s="25">
        <v>70.371099999999998</v>
      </c>
      <c r="N65" s="25">
        <v>62.162669000000001</v>
      </c>
      <c r="O65" s="25">
        <v>84.945317000000003</v>
      </c>
      <c r="P65" s="25">
        <v>97.420482000000007</v>
      </c>
      <c r="Q65" s="25">
        <v>105.689556</v>
      </c>
      <c r="R65" s="25">
        <v>208.42630199999999</v>
      </c>
      <c r="S65" s="25">
        <v>297.90811600000001</v>
      </c>
      <c r="T65" s="25">
        <v>303.64261299999998</v>
      </c>
      <c r="U65" s="25">
        <v>347.54106400000001</v>
      </c>
      <c r="V65" s="25">
        <v>256.98726299999998</v>
      </c>
      <c r="W65" s="25">
        <v>344.90376500000002</v>
      </c>
      <c r="X65" s="25">
        <v>449.45779599999997</v>
      </c>
      <c r="Y65" s="25">
        <v>450.77931999999998</v>
      </c>
      <c r="Z65" s="25">
        <v>454.43525499999998</v>
      </c>
      <c r="AA65" s="25">
        <v>448.82971300000003</v>
      </c>
      <c r="AB65" s="25">
        <v>492.79255799999999</v>
      </c>
      <c r="AC65" s="25">
        <v>457.13065</v>
      </c>
      <c r="AD65" s="25">
        <v>430.05220999999983</v>
      </c>
      <c r="AE65" s="25">
        <v>477.31683299999992</v>
      </c>
      <c r="AF65" s="25">
        <v>284.17882100000003</v>
      </c>
      <c r="AG65" s="25">
        <v>213.85616099999996</v>
      </c>
      <c r="AH65" s="25">
        <f t="shared" si="1"/>
        <v>6752.0883610000001</v>
      </c>
    </row>
    <row r="66" spans="1:34" ht="12" customHeight="1">
      <c r="A66" s="29">
        <v>56</v>
      </c>
      <c r="B66" s="39" t="s">
        <v>156</v>
      </c>
      <c r="C66" s="25">
        <v>0.62733000000000005</v>
      </c>
      <c r="D66" s="25">
        <v>0.95634300000000005</v>
      </c>
      <c r="E66" s="25">
        <v>3.2117279999999999</v>
      </c>
      <c r="F66" s="25">
        <v>7.4271149999999997</v>
      </c>
      <c r="G66" s="25">
        <v>8.1171129999999998</v>
      </c>
      <c r="H66" s="25">
        <v>18.518360999999999</v>
      </c>
      <c r="I66" s="25">
        <v>13.948086</v>
      </c>
      <c r="J66" s="25">
        <v>16.00479</v>
      </c>
      <c r="K66" s="25">
        <v>20.123936</v>
      </c>
      <c r="L66" s="25">
        <v>26.623183999999998</v>
      </c>
      <c r="M66" s="25">
        <v>33.500878</v>
      </c>
      <c r="N66" s="25">
        <v>40.603548000000004</v>
      </c>
      <c r="O66" s="25">
        <v>55.168818999999999</v>
      </c>
      <c r="P66" s="25">
        <v>76.554912999999999</v>
      </c>
      <c r="Q66" s="25">
        <v>107.241321</v>
      </c>
      <c r="R66" s="25">
        <v>173.53473</v>
      </c>
      <c r="S66" s="25">
        <v>202.631946</v>
      </c>
      <c r="T66" s="25">
        <v>242.294319</v>
      </c>
      <c r="U66" s="25">
        <v>277.16895</v>
      </c>
      <c r="V66" s="25">
        <v>248.137902</v>
      </c>
      <c r="W66" s="25">
        <v>330.38459499999999</v>
      </c>
      <c r="X66" s="25">
        <v>381.81061</v>
      </c>
      <c r="Y66" s="25">
        <v>424.773977</v>
      </c>
      <c r="Z66" s="25">
        <v>477.59983299999999</v>
      </c>
      <c r="AA66" s="25">
        <v>537.55916000000002</v>
      </c>
      <c r="AB66" s="25">
        <v>593.92578900000001</v>
      </c>
      <c r="AC66" s="25">
        <v>571.11015899999995</v>
      </c>
      <c r="AD66" s="25">
        <v>607.81421599999999</v>
      </c>
      <c r="AE66" s="25">
        <v>712.66569400000003</v>
      </c>
      <c r="AF66" s="25">
        <v>558.67510599999991</v>
      </c>
      <c r="AG66" s="25">
        <v>901.48634600000003</v>
      </c>
      <c r="AH66" s="25">
        <f t="shared" si="1"/>
        <v>7670.2007969999986</v>
      </c>
    </row>
    <row r="67" spans="1:34" ht="12" customHeight="1">
      <c r="A67" s="29">
        <v>57</v>
      </c>
      <c r="B67" s="39" t="s">
        <v>157</v>
      </c>
      <c r="C67" s="25">
        <v>104.725585</v>
      </c>
      <c r="D67" s="25">
        <v>113.78255900000001</v>
      </c>
      <c r="E67" s="25">
        <v>169.82760999999999</v>
      </c>
      <c r="F67" s="25">
        <v>155.320504</v>
      </c>
      <c r="G67" s="25">
        <v>148.16056900000001</v>
      </c>
      <c r="H67" s="25">
        <v>202.25991999999999</v>
      </c>
      <c r="I67" s="25">
        <v>149.319503</v>
      </c>
      <c r="J67" s="25">
        <v>172.03514699999999</v>
      </c>
      <c r="K67" s="25">
        <v>196.715429</v>
      </c>
      <c r="L67" s="25">
        <v>195.034268</v>
      </c>
      <c r="M67" s="25">
        <v>218.52871999999999</v>
      </c>
      <c r="N67" s="25">
        <v>218.005122</v>
      </c>
      <c r="O67" s="25">
        <v>255.91816800000001</v>
      </c>
      <c r="P67" s="25">
        <v>280.59054200000003</v>
      </c>
      <c r="Q67" s="25">
        <v>287.03402399999999</v>
      </c>
      <c r="R67" s="25">
        <v>304.68348600000002</v>
      </c>
      <c r="S67" s="25">
        <v>347.71727499999997</v>
      </c>
      <c r="T67" s="25">
        <v>372.13453099999998</v>
      </c>
      <c r="U67" s="25">
        <v>373.02607899999998</v>
      </c>
      <c r="V67" s="25">
        <v>299.91027300000002</v>
      </c>
      <c r="W67" s="25">
        <v>366.85714000000002</v>
      </c>
      <c r="X67" s="25">
        <v>477.38377100000002</v>
      </c>
      <c r="Y67" s="25">
        <v>516.27503400000001</v>
      </c>
      <c r="Z67" s="25">
        <v>522.61235799999997</v>
      </c>
      <c r="AA67" s="25">
        <v>557.991355</v>
      </c>
      <c r="AB67" s="25">
        <v>582.277559</v>
      </c>
      <c r="AC67" s="25">
        <v>566.97859500000004</v>
      </c>
      <c r="AD67" s="25">
        <v>608.18365100000005</v>
      </c>
      <c r="AE67" s="25">
        <v>738.90693299999975</v>
      </c>
      <c r="AF67" s="25">
        <v>491.94127399999996</v>
      </c>
      <c r="AG67" s="25">
        <v>378.15946499999995</v>
      </c>
      <c r="AH67" s="25">
        <f t="shared" si="1"/>
        <v>10372.296449000001</v>
      </c>
    </row>
    <row r="68" spans="1:34" ht="12" customHeight="1">
      <c r="A68" s="29">
        <v>58</v>
      </c>
      <c r="B68" s="39" t="s">
        <v>158</v>
      </c>
      <c r="C68" s="25">
        <v>18.384865000000001</v>
      </c>
      <c r="D68" s="25">
        <v>18.2218489999998</v>
      </c>
      <c r="E68" s="25">
        <v>26.974996000000001</v>
      </c>
      <c r="F68" s="25">
        <v>33.073663000000003</v>
      </c>
      <c r="G68" s="25">
        <v>34.568292999999997</v>
      </c>
      <c r="H68" s="25">
        <v>33.736767</v>
      </c>
      <c r="I68" s="25">
        <v>37.787998999999999</v>
      </c>
      <c r="J68" s="25">
        <v>66.722893999999997</v>
      </c>
      <c r="K68" s="25">
        <v>54.996920000000003</v>
      </c>
      <c r="L68" s="25">
        <v>50.747712999999997</v>
      </c>
      <c r="M68" s="25">
        <v>57.302587000000003</v>
      </c>
      <c r="N68" s="25">
        <v>54.126866999999997</v>
      </c>
      <c r="O68" s="25">
        <v>87.948065</v>
      </c>
      <c r="P68" s="25">
        <v>113.012761</v>
      </c>
      <c r="Q68" s="25">
        <v>149.93240299999999</v>
      </c>
      <c r="R68" s="25">
        <v>232.85343</v>
      </c>
      <c r="S68" s="25">
        <v>263.73543599999999</v>
      </c>
      <c r="T68" s="25">
        <v>263.51000800000003</v>
      </c>
      <c r="U68" s="25">
        <v>276.28796999999997</v>
      </c>
      <c r="V68" s="25">
        <v>226.445795</v>
      </c>
      <c r="W68" s="25">
        <v>249.59119100000001</v>
      </c>
      <c r="X68" s="25">
        <v>276.38432999999998</v>
      </c>
      <c r="Y68" s="25">
        <v>289.10262</v>
      </c>
      <c r="Z68" s="25">
        <v>305.04580399999998</v>
      </c>
      <c r="AA68" s="25">
        <v>302.94555400000002</v>
      </c>
      <c r="AB68" s="25">
        <v>325.061734</v>
      </c>
      <c r="AC68" s="25">
        <v>297.98381000000001</v>
      </c>
      <c r="AD68" s="25">
        <v>292.47596400000009</v>
      </c>
      <c r="AE68" s="25">
        <v>300.17429699999991</v>
      </c>
      <c r="AF68" s="25">
        <v>247.16169400000001</v>
      </c>
      <c r="AG68" s="25">
        <v>229.54712399999994</v>
      </c>
      <c r="AH68" s="25">
        <f t="shared" si="1"/>
        <v>5215.8454029999994</v>
      </c>
    </row>
    <row r="69" spans="1:34" ht="12" customHeight="1">
      <c r="A69" s="29">
        <v>59</v>
      </c>
      <c r="B69" s="39" t="s">
        <v>159</v>
      </c>
      <c r="C69" s="25">
        <v>0.90131600000000001</v>
      </c>
      <c r="D69" s="25">
        <v>1.357521</v>
      </c>
      <c r="E69" s="25">
        <v>1.7747280000000001</v>
      </c>
      <c r="F69" s="25">
        <v>2.0605359999999999</v>
      </c>
      <c r="G69" s="25">
        <v>2.771261</v>
      </c>
      <c r="H69" s="25">
        <v>2.63835</v>
      </c>
      <c r="I69" s="25">
        <v>4.2470689999999998</v>
      </c>
      <c r="J69" s="25">
        <v>5.730518</v>
      </c>
      <c r="K69" s="25">
        <v>7.487139</v>
      </c>
      <c r="L69" s="25">
        <v>6.9327350000000001</v>
      </c>
      <c r="M69" s="25">
        <v>11.970890000000001</v>
      </c>
      <c r="N69" s="25">
        <v>13.71842</v>
      </c>
      <c r="O69" s="25">
        <v>30.631464000000001</v>
      </c>
      <c r="P69" s="25">
        <v>50.315925</v>
      </c>
      <c r="Q69" s="25">
        <v>90.729347000000004</v>
      </c>
      <c r="R69" s="25">
        <v>121.38539</v>
      </c>
      <c r="S69" s="25">
        <v>126.60410400000001</v>
      </c>
      <c r="T69" s="25">
        <v>126.39537799999999</v>
      </c>
      <c r="U69" s="25">
        <v>165.37616</v>
      </c>
      <c r="V69" s="25">
        <v>154.93260599999999</v>
      </c>
      <c r="W69" s="25">
        <v>215.17702700000001</v>
      </c>
      <c r="X69" s="25">
        <v>274.06973799999997</v>
      </c>
      <c r="Y69" s="25">
        <v>328.05023299999999</v>
      </c>
      <c r="Z69" s="25">
        <v>367.26435600000002</v>
      </c>
      <c r="AA69" s="25">
        <v>417.96184499999998</v>
      </c>
      <c r="AB69" s="25">
        <v>465.21141599999999</v>
      </c>
      <c r="AC69" s="25">
        <v>483.93206600000002</v>
      </c>
      <c r="AD69" s="25">
        <v>523.06334699999991</v>
      </c>
      <c r="AE69" s="25">
        <v>624.93679499999996</v>
      </c>
      <c r="AF69" s="25">
        <v>434.66605500000003</v>
      </c>
      <c r="AG69" s="25">
        <v>348.30707800000005</v>
      </c>
      <c r="AH69" s="25">
        <f t="shared" si="1"/>
        <v>5410.6008129999991</v>
      </c>
    </row>
    <row r="70" spans="1:34" ht="12" customHeight="1">
      <c r="A70" s="29">
        <v>60</v>
      </c>
      <c r="B70" s="39" t="s">
        <v>160</v>
      </c>
      <c r="C70" s="25">
        <v>2.7941880000000001</v>
      </c>
      <c r="D70" s="25">
        <v>2.4834870000000002</v>
      </c>
      <c r="E70" s="25">
        <v>3.8892129999999998</v>
      </c>
      <c r="F70" s="25">
        <v>5.2780440000000004</v>
      </c>
      <c r="G70" s="25">
        <v>2.6089310000000001</v>
      </c>
      <c r="H70" s="25">
        <v>1.5820050000000001</v>
      </c>
      <c r="I70" s="25">
        <v>1.622655</v>
      </c>
      <c r="J70" s="25">
        <v>13.29903</v>
      </c>
      <c r="K70" s="25">
        <v>12.311685000000001</v>
      </c>
      <c r="L70" s="25">
        <v>6.1465509999999997</v>
      </c>
      <c r="M70" s="25">
        <v>7.0983150000000004</v>
      </c>
      <c r="N70" s="25">
        <v>5.6879600000000003</v>
      </c>
      <c r="O70" s="25">
        <v>39.845686999999998</v>
      </c>
      <c r="P70" s="25">
        <v>50.132604999999998</v>
      </c>
      <c r="Q70" s="25">
        <v>56.425117</v>
      </c>
      <c r="R70" s="25">
        <v>132.03276700000001</v>
      </c>
      <c r="S70" s="25">
        <v>120.07046699999999</v>
      </c>
      <c r="T70" s="25">
        <v>146.30208099999999</v>
      </c>
      <c r="U70" s="25">
        <v>155.14487800000001</v>
      </c>
      <c r="V70" s="25">
        <v>176.920379</v>
      </c>
      <c r="W70" s="25">
        <v>233.88237599999999</v>
      </c>
      <c r="X70" s="25">
        <v>318.75791700000002</v>
      </c>
      <c r="Y70" s="25">
        <v>414.45223499999997</v>
      </c>
      <c r="Z70" s="25">
        <v>437.21644099999997</v>
      </c>
      <c r="AA70" s="25">
        <v>454.06786399999999</v>
      </c>
      <c r="AB70" s="25">
        <v>483.78240699999998</v>
      </c>
      <c r="AC70" s="25">
        <v>473.42288400000001</v>
      </c>
      <c r="AD70" s="25">
        <v>439.68477400000006</v>
      </c>
      <c r="AE70" s="25">
        <v>438.48240500000003</v>
      </c>
      <c r="AF70" s="25">
        <v>314.53526000000011</v>
      </c>
      <c r="AG70" s="25">
        <v>265.14601200000004</v>
      </c>
      <c r="AH70" s="25">
        <f t="shared" si="1"/>
        <v>5215.1066199999996</v>
      </c>
    </row>
    <row r="71" spans="1:34" ht="12" customHeight="1">
      <c r="A71" s="29">
        <v>61</v>
      </c>
      <c r="B71" s="39" t="s">
        <v>161</v>
      </c>
      <c r="C71" s="25">
        <v>1071.5765570000001</v>
      </c>
      <c r="D71" s="25">
        <v>1105.8935160000001</v>
      </c>
      <c r="E71" s="25">
        <v>1400.630895</v>
      </c>
      <c r="F71" s="25">
        <v>1509.2246500000001</v>
      </c>
      <c r="G71" s="25">
        <v>1576.853971</v>
      </c>
      <c r="H71" s="25">
        <v>1376.4459850000001</v>
      </c>
      <c r="I71" s="25">
        <v>1514.947259</v>
      </c>
      <c r="J71" s="25">
        <v>1836.9230769999999</v>
      </c>
      <c r="K71" s="25">
        <v>1859.7058979999999</v>
      </c>
      <c r="L71" s="25">
        <v>2024.8644389999999</v>
      </c>
      <c r="M71" s="25">
        <v>2034.0702530000001</v>
      </c>
      <c r="N71" s="25">
        <v>2277.5493620000002</v>
      </c>
      <c r="O71" s="25">
        <v>2618.8908959999999</v>
      </c>
      <c r="P71" s="25">
        <v>3199.3770249999998</v>
      </c>
      <c r="Q71" s="25">
        <v>4104.0197129999997</v>
      </c>
      <c r="R71" s="25">
        <v>6575.3447450000003</v>
      </c>
      <c r="S71" s="25">
        <v>8011.8883969999997</v>
      </c>
      <c r="T71" s="25">
        <v>10560.928347999999</v>
      </c>
      <c r="U71" s="25">
        <v>10683.904236</v>
      </c>
      <c r="V71" s="25">
        <v>11461.618821</v>
      </c>
      <c r="W71" s="25">
        <v>14041.943787</v>
      </c>
      <c r="X71" s="25">
        <v>15091.975521</v>
      </c>
      <c r="Y71" s="25">
        <v>14986.535463</v>
      </c>
      <c r="Z71" s="25">
        <v>15575.409549</v>
      </c>
      <c r="AA71" s="25">
        <v>16109.612263999999</v>
      </c>
      <c r="AB71" s="25">
        <v>16291.41131</v>
      </c>
      <c r="AC71" s="25">
        <v>14568.614673</v>
      </c>
      <c r="AD71" s="25">
        <v>14296.852065000003</v>
      </c>
      <c r="AE71" s="25">
        <v>14772.520066999998</v>
      </c>
      <c r="AF71" s="25">
        <v>13664.082188999995</v>
      </c>
      <c r="AG71" s="25">
        <v>8897.0911519999972</v>
      </c>
      <c r="AH71" s="25">
        <f t="shared" si="1"/>
        <v>235100.70608300006</v>
      </c>
    </row>
    <row r="72" spans="1:34" ht="12" customHeight="1">
      <c r="A72" s="29">
        <v>62</v>
      </c>
      <c r="B72" s="39" t="s">
        <v>162</v>
      </c>
      <c r="C72" s="25">
        <v>2089.7987370000001</v>
      </c>
      <c r="D72" s="25">
        <v>2283.939848</v>
      </c>
      <c r="E72" s="25">
        <v>3070.2832109999999</v>
      </c>
      <c r="F72" s="25">
        <v>3788.470131</v>
      </c>
      <c r="G72" s="25">
        <v>3511.3596120000002</v>
      </c>
      <c r="H72" s="25">
        <v>3277.0424750000002</v>
      </c>
      <c r="I72" s="25">
        <v>3509.7237810000001</v>
      </c>
      <c r="J72" s="25">
        <v>4161.9128369999999</v>
      </c>
      <c r="K72" s="25">
        <v>3811.1944039999998</v>
      </c>
      <c r="L72" s="25">
        <v>3750.8770909999998</v>
      </c>
      <c r="M72" s="25">
        <v>4167.2839320000003</v>
      </c>
      <c r="N72" s="25">
        <v>4153.4291679999997</v>
      </c>
      <c r="O72" s="25">
        <v>4477.7793089999996</v>
      </c>
      <c r="P72" s="25">
        <v>5490.8038880000004</v>
      </c>
      <c r="Q72" s="25">
        <v>6618.7901849999998</v>
      </c>
      <c r="R72" s="25">
        <v>10235.071728000001</v>
      </c>
      <c r="S72" s="25">
        <v>11857.122965</v>
      </c>
      <c r="T72" s="25">
        <v>13404.353155999999</v>
      </c>
      <c r="U72" s="25">
        <v>13315.902566999999</v>
      </c>
      <c r="V72" s="25">
        <v>12903.554136999999</v>
      </c>
      <c r="W72" s="25">
        <v>14733.570596</v>
      </c>
      <c r="X72" s="25">
        <v>15001.438232</v>
      </c>
      <c r="Y72" s="25">
        <v>14709.675451999999</v>
      </c>
      <c r="Z72" s="25">
        <v>14904.035545999999</v>
      </c>
      <c r="AA72" s="25">
        <v>14382.840211000001</v>
      </c>
      <c r="AB72" s="25">
        <v>14759.62833</v>
      </c>
      <c r="AC72" s="25">
        <v>13675.489344</v>
      </c>
      <c r="AD72" s="25">
        <v>12973.226803</v>
      </c>
      <c r="AE72" s="25">
        <v>12914.857093999999</v>
      </c>
      <c r="AF72" s="25">
        <v>11754.283923000001</v>
      </c>
      <c r="AG72" s="25">
        <v>9747.9571940000042</v>
      </c>
      <c r="AH72" s="25">
        <f t="shared" si="1"/>
        <v>269435.69588700001</v>
      </c>
    </row>
    <row r="73" spans="1:34" ht="12" customHeight="1">
      <c r="A73" s="29">
        <v>63</v>
      </c>
      <c r="B73" s="39" t="s">
        <v>163</v>
      </c>
      <c r="C73" s="25">
        <v>308.34961499999901</v>
      </c>
      <c r="D73" s="25">
        <v>347.25768099999902</v>
      </c>
      <c r="E73" s="25">
        <v>438.196327</v>
      </c>
      <c r="F73" s="25">
        <v>499.27909199999999</v>
      </c>
      <c r="G73" s="25">
        <v>583.01585699999998</v>
      </c>
      <c r="H73" s="25">
        <v>644.299576</v>
      </c>
      <c r="I73" s="25">
        <v>589.36943499999995</v>
      </c>
      <c r="J73" s="25">
        <v>717.16250500000001</v>
      </c>
      <c r="K73" s="25">
        <v>823.24080300000003</v>
      </c>
      <c r="L73" s="25">
        <v>966.61731299999997</v>
      </c>
      <c r="M73" s="25">
        <v>1101.9454430000001</v>
      </c>
      <c r="N73" s="25">
        <v>1205.7067460000001</v>
      </c>
      <c r="O73" s="25">
        <v>1651.12122</v>
      </c>
      <c r="P73" s="25">
        <v>2359.9358769999999</v>
      </c>
      <c r="Q73" s="25">
        <v>3062.4626680000001</v>
      </c>
      <c r="R73" s="25">
        <v>3970.179404</v>
      </c>
      <c r="S73" s="25">
        <v>4629.2845420000003</v>
      </c>
      <c r="T73" s="25">
        <v>5134.5843189999996</v>
      </c>
      <c r="U73" s="25">
        <v>5168.2740700000004</v>
      </c>
      <c r="V73" s="25">
        <v>4710.3781849999996</v>
      </c>
      <c r="W73" s="25">
        <v>5878.0985360000004</v>
      </c>
      <c r="X73" s="25">
        <v>6212.4403700000003</v>
      </c>
      <c r="Y73" s="25">
        <v>6366.3604290000003</v>
      </c>
      <c r="Z73" s="25">
        <v>6797.9255089999997</v>
      </c>
      <c r="AA73" s="25">
        <v>7095.5490920000002</v>
      </c>
      <c r="AB73" s="25">
        <v>7694.9073090000002</v>
      </c>
      <c r="AC73" s="25">
        <v>7564.6528950000002</v>
      </c>
      <c r="AD73" s="25">
        <v>7941.6665780000012</v>
      </c>
      <c r="AE73" s="25">
        <v>8525.3902200000011</v>
      </c>
      <c r="AF73" s="25">
        <v>8942.8359009999986</v>
      </c>
      <c r="AG73" s="25">
        <v>21151.129761000004</v>
      </c>
      <c r="AH73" s="25">
        <f t="shared" si="1"/>
        <v>133081.61727800002</v>
      </c>
    </row>
    <row r="74" spans="1:34" ht="12" customHeight="1">
      <c r="A74" s="29">
        <v>64</v>
      </c>
      <c r="B74" s="39" t="s">
        <v>164</v>
      </c>
      <c r="C74" s="25">
        <v>1475.026417</v>
      </c>
      <c r="D74" s="25">
        <v>2532.3768030000001</v>
      </c>
      <c r="E74" s="25">
        <v>3402.3008920000002</v>
      </c>
      <c r="F74" s="25">
        <v>4518.6704589999999</v>
      </c>
      <c r="G74" s="25">
        <v>5259.083584</v>
      </c>
      <c r="H74" s="25">
        <v>5821.1131260000002</v>
      </c>
      <c r="I74" s="25">
        <v>6393.5179310000003</v>
      </c>
      <c r="J74" s="25">
        <v>7422.3140510000003</v>
      </c>
      <c r="K74" s="25">
        <v>8007.3612999999996</v>
      </c>
      <c r="L74" s="25">
        <v>8433.9952649999996</v>
      </c>
      <c r="M74" s="25">
        <v>9185.5309809999999</v>
      </c>
      <c r="N74" s="25">
        <v>9757.1145309999993</v>
      </c>
      <c r="O74" s="25">
        <v>10227.416698000001</v>
      </c>
      <c r="P74" s="25">
        <v>10563.822228999999</v>
      </c>
      <c r="Q74" s="25">
        <v>11347.916937</v>
      </c>
      <c r="R74" s="25">
        <v>12724.598534000001</v>
      </c>
      <c r="S74" s="25">
        <v>13887.964207999999</v>
      </c>
      <c r="T74" s="25">
        <v>14134.828465000001</v>
      </c>
      <c r="U74" s="25">
        <v>14480.400274</v>
      </c>
      <c r="V74" s="25">
        <v>13335.730281</v>
      </c>
      <c r="W74" s="25">
        <v>15916.976525</v>
      </c>
      <c r="X74" s="25">
        <v>16722.749092999999</v>
      </c>
      <c r="Y74" s="25">
        <v>17147.211960000001</v>
      </c>
      <c r="Z74" s="25">
        <v>17016.138049000001</v>
      </c>
      <c r="AA74" s="25">
        <v>17065.951492</v>
      </c>
      <c r="AB74" s="25">
        <v>17276.365634000002</v>
      </c>
      <c r="AC74" s="25">
        <v>14820.648544</v>
      </c>
      <c r="AD74" s="25">
        <v>14252.721518999999</v>
      </c>
      <c r="AE74" s="25">
        <v>14051.118099999994</v>
      </c>
      <c r="AF74" s="25">
        <v>13446.689368999998</v>
      </c>
      <c r="AG74" s="25">
        <v>8739.8041870000015</v>
      </c>
      <c r="AH74" s="25">
        <f t="shared" si="1"/>
        <v>339367.45743800001</v>
      </c>
    </row>
    <row r="75" spans="1:34" ht="12" customHeight="1">
      <c r="A75" s="29">
        <v>65</v>
      </c>
      <c r="B75" s="39" t="s">
        <v>165</v>
      </c>
      <c r="C75" s="25">
        <v>67.871289000000004</v>
      </c>
      <c r="D75" s="25">
        <v>85.121627000000004</v>
      </c>
      <c r="E75" s="25">
        <v>147.08205599999999</v>
      </c>
      <c r="F75" s="25">
        <v>189.28303299999999</v>
      </c>
      <c r="G75" s="25">
        <v>198.23682199999999</v>
      </c>
      <c r="H75" s="25">
        <v>167.77614700000001</v>
      </c>
      <c r="I75" s="25">
        <v>196.07674</v>
      </c>
      <c r="J75" s="25">
        <v>209.38528700000001</v>
      </c>
      <c r="K75" s="25">
        <v>257.75364100000002</v>
      </c>
      <c r="L75" s="25">
        <v>285.12428799999998</v>
      </c>
      <c r="M75" s="25">
        <v>323.87756000000002</v>
      </c>
      <c r="N75" s="25">
        <v>334.23780299999999</v>
      </c>
      <c r="O75" s="25">
        <v>479.21367800000002</v>
      </c>
      <c r="P75" s="25">
        <v>628.20538999999997</v>
      </c>
      <c r="Q75" s="25">
        <v>740.97935900000004</v>
      </c>
      <c r="R75" s="25">
        <v>867.42077500000005</v>
      </c>
      <c r="S75" s="25">
        <v>1000.851169</v>
      </c>
      <c r="T75" s="25">
        <v>1010.646332</v>
      </c>
      <c r="U75" s="25">
        <v>1029.8885479999999</v>
      </c>
      <c r="V75" s="25">
        <v>901.08954100000005</v>
      </c>
      <c r="W75" s="25">
        <v>1131.558616</v>
      </c>
      <c r="X75" s="25">
        <v>1362.83977</v>
      </c>
      <c r="Y75" s="25">
        <v>1369.39537</v>
      </c>
      <c r="Z75" s="25">
        <v>1300.5474039999999</v>
      </c>
      <c r="AA75" s="25">
        <v>1420.016447</v>
      </c>
      <c r="AB75" s="25">
        <v>1595.0829530000001</v>
      </c>
      <c r="AC75" s="25">
        <v>1510.2637689999999</v>
      </c>
      <c r="AD75" s="25">
        <v>1530.1440589999997</v>
      </c>
      <c r="AE75" s="25">
        <v>1636.464704</v>
      </c>
      <c r="AF75" s="25">
        <v>1376.6012989999997</v>
      </c>
      <c r="AG75" s="25">
        <v>1074.583337</v>
      </c>
      <c r="AH75" s="25">
        <f t="shared" si="1"/>
        <v>24427.618813000001</v>
      </c>
    </row>
    <row r="76" spans="1:34" ht="12" customHeight="1">
      <c r="A76" s="29">
        <v>66</v>
      </c>
      <c r="B76" s="39" t="s">
        <v>166</v>
      </c>
      <c r="C76" s="25">
        <v>61.296027000000002</v>
      </c>
      <c r="D76" s="25">
        <v>76.161520999999794</v>
      </c>
      <c r="E76" s="25">
        <v>98.619320999999999</v>
      </c>
      <c r="F76" s="25">
        <v>110.093028</v>
      </c>
      <c r="G76" s="25">
        <v>117.79942200000001</v>
      </c>
      <c r="H76" s="25">
        <v>128.476179</v>
      </c>
      <c r="I76" s="25">
        <v>133.959092</v>
      </c>
      <c r="J76" s="25">
        <v>163.63474299999999</v>
      </c>
      <c r="K76" s="25">
        <v>182.24379999999999</v>
      </c>
      <c r="L76" s="25">
        <v>184.238855</v>
      </c>
      <c r="M76" s="25">
        <v>215.70114599999999</v>
      </c>
      <c r="N76" s="25">
        <v>233.90871000000001</v>
      </c>
      <c r="O76" s="25">
        <v>217.71892800000001</v>
      </c>
      <c r="P76" s="25">
        <v>264.53267599999998</v>
      </c>
      <c r="Q76" s="25">
        <v>295.37732399999999</v>
      </c>
      <c r="R76" s="25">
        <v>331.94037100000003</v>
      </c>
      <c r="S76" s="25">
        <v>347.000787</v>
      </c>
      <c r="T76" s="25">
        <v>381.374709</v>
      </c>
      <c r="U76" s="25">
        <v>402.94691</v>
      </c>
      <c r="V76" s="25">
        <v>356.78324500000002</v>
      </c>
      <c r="W76" s="25">
        <v>451.13207299999999</v>
      </c>
      <c r="X76" s="25">
        <v>473.05488100000002</v>
      </c>
      <c r="Y76" s="25">
        <v>490.75995599999999</v>
      </c>
      <c r="Z76" s="25">
        <v>492.68077899999997</v>
      </c>
      <c r="AA76" s="25">
        <v>498.301243</v>
      </c>
      <c r="AB76" s="25">
        <v>533.83491200000003</v>
      </c>
      <c r="AC76" s="25">
        <v>527.35207100000002</v>
      </c>
      <c r="AD76" s="25">
        <v>579.23681299999998</v>
      </c>
      <c r="AE76" s="25">
        <v>578.9511050000001</v>
      </c>
      <c r="AF76" s="25">
        <v>595.62576200000001</v>
      </c>
      <c r="AG76" s="25">
        <v>495.85231699999997</v>
      </c>
      <c r="AH76" s="25">
        <f t="shared" ref="AH76:AH108" si="2">SUM(C76:AG76)</f>
        <v>10020.588706</v>
      </c>
    </row>
    <row r="77" spans="1:34" ht="12" customHeight="1">
      <c r="A77" s="29">
        <v>67</v>
      </c>
      <c r="B77" s="39" t="s">
        <v>167</v>
      </c>
      <c r="C77" s="25">
        <v>232.535532999998</v>
      </c>
      <c r="D77" s="25">
        <v>299.23450600000001</v>
      </c>
      <c r="E77" s="25">
        <v>413.900711</v>
      </c>
      <c r="F77" s="25">
        <v>466.53671100000003</v>
      </c>
      <c r="G77" s="25">
        <v>565.51282700000002</v>
      </c>
      <c r="H77" s="25">
        <v>643.02766199999996</v>
      </c>
      <c r="I77" s="25">
        <v>605.56968199999994</v>
      </c>
      <c r="J77" s="25">
        <v>701.23255300000005</v>
      </c>
      <c r="K77" s="25">
        <v>780.93331599999999</v>
      </c>
      <c r="L77" s="25">
        <v>871.21663699999999</v>
      </c>
      <c r="M77" s="25">
        <v>929.39672099999996</v>
      </c>
      <c r="N77" s="25">
        <v>963.35100199999999</v>
      </c>
      <c r="O77" s="25">
        <v>1051.453712</v>
      </c>
      <c r="P77" s="25">
        <v>1098.431392</v>
      </c>
      <c r="Q77" s="25">
        <v>1114.224391</v>
      </c>
      <c r="R77" s="25">
        <v>1150.2886080000001</v>
      </c>
      <c r="S77" s="25">
        <v>1208.171519</v>
      </c>
      <c r="T77" s="25">
        <v>1269.514465</v>
      </c>
      <c r="U77" s="25">
        <v>1239.9177689999999</v>
      </c>
      <c r="V77" s="25">
        <v>1068.697995</v>
      </c>
      <c r="W77" s="25">
        <v>1284.8079869999999</v>
      </c>
      <c r="X77" s="25">
        <v>1530.707107</v>
      </c>
      <c r="Y77" s="25">
        <v>1549.523052</v>
      </c>
      <c r="Z77" s="25">
        <v>1439.0716689999999</v>
      </c>
      <c r="AA77" s="25">
        <v>1382.103899</v>
      </c>
      <c r="AB77" s="25">
        <v>1592.2671069999999</v>
      </c>
      <c r="AC77" s="25">
        <v>1551.3980369999999</v>
      </c>
      <c r="AD77" s="25">
        <v>1625.1863819999999</v>
      </c>
      <c r="AE77" s="25">
        <v>1827.4584730000001</v>
      </c>
      <c r="AF77" s="25">
        <v>2015.093122</v>
      </c>
      <c r="AG77" s="25">
        <v>1612.658338</v>
      </c>
      <c r="AH77" s="25">
        <f t="shared" si="2"/>
        <v>34083.422884999993</v>
      </c>
    </row>
    <row r="78" spans="1:34" ht="12" customHeight="1">
      <c r="A78" s="29">
        <v>68</v>
      </c>
      <c r="B78" s="39" t="s">
        <v>168</v>
      </c>
      <c r="C78" s="25">
        <v>14.860237</v>
      </c>
      <c r="D78" s="25">
        <v>15.640280000000001</v>
      </c>
      <c r="E78" s="25">
        <v>22.348102999999998</v>
      </c>
      <c r="F78" s="25">
        <v>32.659267</v>
      </c>
      <c r="G78" s="25">
        <v>86.671751999999998</v>
      </c>
      <c r="H78" s="25">
        <v>132.407354</v>
      </c>
      <c r="I78" s="25">
        <v>178.440091</v>
      </c>
      <c r="J78" s="25">
        <v>275.66833700000001</v>
      </c>
      <c r="K78" s="25">
        <v>316.52447000000001</v>
      </c>
      <c r="L78" s="25">
        <v>431.30679400000002</v>
      </c>
      <c r="M78" s="25">
        <v>602.98634300000003</v>
      </c>
      <c r="N78" s="25">
        <v>634.49615900000003</v>
      </c>
      <c r="O78" s="25">
        <v>729.04234399999996</v>
      </c>
      <c r="P78" s="25">
        <v>755.59849399999996</v>
      </c>
      <c r="Q78" s="25">
        <v>864.80241899999999</v>
      </c>
      <c r="R78" s="25">
        <v>1011.222429</v>
      </c>
      <c r="S78" s="25">
        <v>1173.0061470000001</v>
      </c>
      <c r="T78" s="25">
        <v>1262.5008319999999</v>
      </c>
      <c r="U78" s="25">
        <v>1149.2522739999999</v>
      </c>
      <c r="V78" s="25">
        <v>901.01255700000002</v>
      </c>
      <c r="W78" s="25">
        <v>953.55329500000005</v>
      </c>
      <c r="X78" s="25">
        <v>979.35979599999996</v>
      </c>
      <c r="Y78" s="25">
        <v>1050.4633940000001</v>
      </c>
      <c r="Z78" s="25">
        <v>1191.168036</v>
      </c>
      <c r="AA78" s="25">
        <v>1303.3209649999999</v>
      </c>
      <c r="AB78" s="25">
        <v>1515.057024</v>
      </c>
      <c r="AC78" s="25">
        <v>1705.410656</v>
      </c>
      <c r="AD78" s="25">
        <v>1944.6189289999998</v>
      </c>
      <c r="AE78" s="25">
        <v>2177.1055360000005</v>
      </c>
      <c r="AF78" s="25">
        <v>1083.0951060000002</v>
      </c>
      <c r="AG78" s="25">
        <v>916.43842799999993</v>
      </c>
      <c r="AH78" s="25">
        <f t="shared" si="2"/>
        <v>25410.037848000004</v>
      </c>
    </row>
    <row r="79" spans="1:34" ht="12" customHeight="1">
      <c r="A79" s="29">
        <v>69</v>
      </c>
      <c r="B79" s="39" t="s">
        <v>169</v>
      </c>
      <c r="C79" s="25">
        <v>126.96253</v>
      </c>
      <c r="D79" s="25">
        <v>171.80666400000001</v>
      </c>
      <c r="E79" s="25">
        <v>265.10308500000002</v>
      </c>
      <c r="F79" s="25">
        <v>336.687251</v>
      </c>
      <c r="G79" s="25">
        <v>425.56584800000002</v>
      </c>
      <c r="H79" s="25">
        <v>557.34945900000002</v>
      </c>
      <c r="I79" s="25">
        <v>595.378784</v>
      </c>
      <c r="J79" s="25">
        <v>687.08751099999995</v>
      </c>
      <c r="K79" s="25">
        <v>753.36363700000004</v>
      </c>
      <c r="L79" s="25">
        <v>790.41397199999994</v>
      </c>
      <c r="M79" s="25">
        <v>911.29012799999998</v>
      </c>
      <c r="N79" s="25">
        <v>917.52642000000003</v>
      </c>
      <c r="O79" s="25">
        <v>1065.3127030000001</v>
      </c>
      <c r="P79" s="25">
        <v>1160.093987</v>
      </c>
      <c r="Q79" s="25">
        <v>1213.011319</v>
      </c>
      <c r="R79" s="25">
        <v>1352.1336140000001</v>
      </c>
      <c r="S79" s="25">
        <v>1592.916391</v>
      </c>
      <c r="T79" s="25">
        <v>1673.7047010000001</v>
      </c>
      <c r="U79" s="25">
        <v>1681.242452</v>
      </c>
      <c r="V79" s="25">
        <v>1426.788364</v>
      </c>
      <c r="W79" s="25">
        <v>1904.798037</v>
      </c>
      <c r="X79" s="25">
        <v>2271.2663269999998</v>
      </c>
      <c r="Y79" s="25">
        <v>2261.9319639999999</v>
      </c>
      <c r="Z79" s="25">
        <v>2212.2044850000002</v>
      </c>
      <c r="AA79" s="25">
        <v>2350.44418</v>
      </c>
      <c r="AB79" s="25">
        <v>2379.0085170000002</v>
      </c>
      <c r="AC79" s="25">
        <v>2220.3155029999998</v>
      </c>
      <c r="AD79" s="25">
        <v>2339.0156390000002</v>
      </c>
      <c r="AE79" s="25">
        <v>2664.7076670000006</v>
      </c>
      <c r="AF79" s="25">
        <v>2473.7726250000001</v>
      </c>
      <c r="AG79" s="25">
        <v>1880.6126830000001</v>
      </c>
      <c r="AH79" s="25">
        <f t="shared" si="2"/>
        <v>42661.816446999997</v>
      </c>
    </row>
    <row r="80" spans="1:34" ht="12" customHeight="1">
      <c r="A80" s="29">
        <v>70</v>
      </c>
      <c r="B80" s="39" t="s">
        <v>170</v>
      </c>
      <c r="C80" s="25">
        <v>29.2847119999998</v>
      </c>
      <c r="D80" s="25">
        <v>33.747957</v>
      </c>
      <c r="E80" s="25">
        <v>50.507598000000002</v>
      </c>
      <c r="F80" s="25">
        <v>59.669398000000001</v>
      </c>
      <c r="G80" s="25">
        <v>80.604619999999997</v>
      </c>
      <c r="H80" s="25">
        <v>121.267313</v>
      </c>
      <c r="I80" s="25">
        <v>162.46022099999999</v>
      </c>
      <c r="J80" s="25">
        <v>196.178145</v>
      </c>
      <c r="K80" s="25">
        <v>206.36869899999999</v>
      </c>
      <c r="L80" s="25">
        <v>294.85729700000002</v>
      </c>
      <c r="M80" s="25">
        <v>388.23197599999997</v>
      </c>
      <c r="N80" s="25">
        <v>498.75167800000003</v>
      </c>
      <c r="O80" s="25">
        <v>592.95085800000004</v>
      </c>
      <c r="P80" s="25">
        <v>706.12867900000003</v>
      </c>
      <c r="Q80" s="25">
        <v>859.18459600000006</v>
      </c>
      <c r="R80" s="25">
        <v>1041.225547</v>
      </c>
      <c r="S80" s="25">
        <v>1228.828743</v>
      </c>
      <c r="T80" s="25">
        <v>1382.049035</v>
      </c>
      <c r="U80" s="25">
        <v>1435.8887689999999</v>
      </c>
      <c r="V80" s="25">
        <v>1207.0826440000001</v>
      </c>
      <c r="W80" s="25">
        <v>1629.2338870000001</v>
      </c>
      <c r="X80" s="25">
        <v>1816.4488309999999</v>
      </c>
      <c r="Y80" s="25">
        <v>1957.9334409999999</v>
      </c>
      <c r="Z80" s="25">
        <v>2094.1016089999998</v>
      </c>
      <c r="AA80" s="25">
        <v>2425.7865449999999</v>
      </c>
      <c r="AB80" s="25">
        <v>2735.1126009999998</v>
      </c>
      <c r="AC80" s="25">
        <v>2757.7778239999998</v>
      </c>
      <c r="AD80" s="25">
        <v>2901.0239229999993</v>
      </c>
      <c r="AE80" s="25">
        <v>3317.0298299999995</v>
      </c>
      <c r="AF80" s="25">
        <v>2709.1470019999997</v>
      </c>
      <c r="AG80" s="25">
        <v>2273.1924490000006</v>
      </c>
      <c r="AH80" s="25">
        <f t="shared" si="2"/>
        <v>37192.056427000003</v>
      </c>
    </row>
    <row r="81" spans="1:34" ht="12" customHeight="1">
      <c r="A81" s="29">
        <v>71</v>
      </c>
      <c r="B81" s="39" t="s">
        <v>171</v>
      </c>
      <c r="C81" s="25">
        <v>111.158171999999</v>
      </c>
      <c r="D81" s="25">
        <v>111.473372</v>
      </c>
      <c r="E81" s="25">
        <v>141.796727</v>
      </c>
      <c r="F81" s="25">
        <v>171.517382</v>
      </c>
      <c r="G81" s="25">
        <v>210.26820499999999</v>
      </c>
      <c r="H81" s="25">
        <v>247.705861</v>
      </c>
      <c r="I81" s="25">
        <v>275.81619799999999</v>
      </c>
      <c r="J81" s="25">
        <v>350.20427599999999</v>
      </c>
      <c r="K81" s="25">
        <v>399.93319400000001</v>
      </c>
      <c r="L81" s="25">
        <v>546.14771099999996</v>
      </c>
      <c r="M81" s="25">
        <v>751.50853300000006</v>
      </c>
      <c r="N81" s="25">
        <v>869.96275300000002</v>
      </c>
      <c r="O81" s="25">
        <v>1205.1240110000001</v>
      </c>
      <c r="P81" s="25">
        <v>1462.102905</v>
      </c>
      <c r="Q81" s="25">
        <v>1806.1438470000001</v>
      </c>
      <c r="R81" s="25">
        <v>2204.6204590000002</v>
      </c>
      <c r="S81" s="25">
        <v>2563.423432</v>
      </c>
      <c r="T81" s="25">
        <v>2787.329761</v>
      </c>
      <c r="U81" s="25">
        <v>2705.3168799999999</v>
      </c>
      <c r="V81" s="25">
        <v>2272.7290419999999</v>
      </c>
      <c r="W81" s="25">
        <v>2905.3093399999998</v>
      </c>
      <c r="X81" s="25">
        <v>3309.3832830000001</v>
      </c>
      <c r="Y81" s="25">
        <v>3601.9421269999998</v>
      </c>
      <c r="Z81" s="25">
        <v>3672.3051519999999</v>
      </c>
      <c r="AA81" s="25">
        <v>3625.8066159999998</v>
      </c>
      <c r="AB81" s="25">
        <v>3289.4102849999999</v>
      </c>
      <c r="AC81" s="25">
        <v>3029.3723610000002</v>
      </c>
      <c r="AD81" s="25">
        <v>2917.2923390000001</v>
      </c>
      <c r="AE81" s="25">
        <v>3086.1386609999995</v>
      </c>
      <c r="AF81" s="25">
        <v>2643.7415819999997</v>
      </c>
      <c r="AG81" s="25">
        <v>1288.4580710000007</v>
      </c>
      <c r="AH81" s="25">
        <f t="shared" si="2"/>
        <v>54563.442537999996</v>
      </c>
    </row>
    <row r="82" spans="1:34" ht="12" customHeight="1">
      <c r="A82" s="29">
        <v>72</v>
      </c>
      <c r="B82" s="39" t="s">
        <v>172</v>
      </c>
      <c r="C82" s="25">
        <v>21.766385</v>
      </c>
      <c r="D82" s="25">
        <v>27.748766</v>
      </c>
      <c r="E82" s="25">
        <v>30.960768999999999</v>
      </c>
      <c r="F82" s="25">
        <v>51.884129999999999</v>
      </c>
      <c r="G82" s="25">
        <v>81.454978999999994</v>
      </c>
      <c r="H82" s="25">
        <v>197.920794</v>
      </c>
      <c r="I82" s="25">
        <v>212.351212</v>
      </c>
      <c r="J82" s="25">
        <v>212.496353</v>
      </c>
      <c r="K82" s="25">
        <v>251.98673400000001</v>
      </c>
      <c r="L82" s="25">
        <v>223.40804600000001</v>
      </c>
      <c r="M82" s="25">
        <v>392.17582599999997</v>
      </c>
      <c r="N82" s="25">
        <v>194.70941999999999</v>
      </c>
      <c r="O82" s="25">
        <v>242.82476399999999</v>
      </c>
      <c r="P82" s="25">
        <v>219.56414599999999</v>
      </c>
      <c r="Q82" s="25">
        <v>1048.4988020000001</v>
      </c>
      <c r="R82" s="25">
        <v>1218.6330399999999</v>
      </c>
      <c r="S82" s="25">
        <v>2185.521569</v>
      </c>
      <c r="T82" s="25">
        <v>2098.3044599999998</v>
      </c>
      <c r="U82" s="25">
        <v>2767.6580949999998</v>
      </c>
      <c r="V82" s="25">
        <v>507.39377999999999</v>
      </c>
      <c r="W82" s="25">
        <v>1026.1097669999999</v>
      </c>
      <c r="X82" s="25">
        <v>1483.7240159999999</v>
      </c>
      <c r="Y82" s="25">
        <v>1547.7826560000001</v>
      </c>
      <c r="Z82" s="25">
        <v>1540.0417299999999</v>
      </c>
      <c r="AA82" s="25">
        <v>2579.3810170000002</v>
      </c>
      <c r="AB82" s="25">
        <v>1868.16929</v>
      </c>
      <c r="AC82" s="25">
        <v>629.69934999999998</v>
      </c>
      <c r="AD82" s="25">
        <v>635.14473499999986</v>
      </c>
      <c r="AE82" s="25">
        <v>656.37987800000019</v>
      </c>
      <c r="AF82" s="25">
        <v>496.25388199999998</v>
      </c>
      <c r="AG82" s="25">
        <v>313.4289990000002</v>
      </c>
      <c r="AH82" s="25">
        <f t="shared" si="2"/>
        <v>24963.377390000001</v>
      </c>
    </row>
    <row r="83" spans="1:34" ht="12" customHeight="1">
      <c r="A83" s="29">
        <v>73</v>
      </c>
      <c r="B83" s="39" t="s">
        <v>173</v>
      </c>
      <c r="C83" s="25">
        <v>223.634176999999</v>
      </c>
      <c r="D83" s="25">
        <v>252.62466900000001</v>
      </c>
      <c r="E83" s="25">
        <v>295.04759100000001</v>
      </c>
      <c r="F83" s="25">
        <v>338.17145499999998</v>
      </c>
      <c r="G83" s="25">
        <v>429.54234000000002</v>
      </c>
      <c r="H83" s="25">
        <v>555.763237</v>
      </c>
      <c r="I83" s="25">
        <v>667.70488699999999</v>
      </c>
      <c r="J83" s="25">
        <v>874.69283299999995</v>
      </c>
      <c r="K83" s="25">
        <v>1120.9844700000001</v>
      </c>
      <c r="L83" s="25">
        <v>1383.839242</v>
      </c>
      <c r="M83" s="25">
        <v>1881.9592419999999</v>
      </c>
      <c r="N83" s="25">
        <v>2108.4979330000001</v>
      </c>
      <c r="O83" s="25">
        <v>2535.3032859999998</v>
      </c>
      <c r="P83" s="25">
        <v>3199.640993</v>
      </c>
      <c r="Q83" s="25">
        <v>4613.3508259999999</v>
      </c>
      <c r="R83" s="25">
        <v>6196.2917829999997</v>
      </c>
      <c r="S83" s="25">
        <v>8365.3881660000006</v>
      </c>
      <c r="T83" s="25">
        <v>9764.7198769999995</v>
      </c>
      <c r="U83" s="25">
        <v>12038.887699999999</v>
      </c>
      <c r="V83" s="25">
        <v>7494.3259770000004</v>
      </c>
      <c r="W83" s="25">
        <v>7337.247824</v>
      </c>
      <c r="X83" s="25">
        <v>8645.3978360000001</v>
      </c>
      <c r="Y83" s="25">
        <v>9368.9240370000007</v>
      </c>
      <c r="Z83" s="25">
        <v>8928.1492369999996</v>
      </c>
      <c r="AA83" s="25">
        <v>9854.1406950000001</v>
      </c>
      <c r="AB83" s="25">
        <v>10469.906498</v>
      </c>
      <c r="AC83" s="25">
        <v>10495.078024</v>
      </c>
      <c r="AD83" s="25">
        <v>11560.680042000007</v>
      </c>
      <c r="AE83" s="25">
        <v>13169.465139</v>
      </c>
      <c r="AF83" s="25">
        <v>10997.329361</v>
      </c>
      <c r="AG83" s="25">
        <v>10605.635753999992</v>
      </c>
      <c r="AH83" s="25">
        <f t="shared" si="2"/>
        <v>175772.32513100002</v>
      </c>
    </row>
    <row r="84" spans="1:34" ht="12" customHeight="1">
      <c r="A84" s="29">
        <v>74</v>
      </c>
      <c r="B84" s="39" t="s">
        <v>174</v>
      </c>
      <c r="C84" s="25">
        <v>14.041439</v>
      </c>
      <c r="D84" s="25">
        <v>19.213577999999799</v>
      </c>
      <c r="E84" s="25">
        <v>28.46246</v>
      </c>
      <c r="F84" s="25">
        <v>35.061509999999998</v>
      </c>
      <c r="G84" s="25">
        <v>51.301800999999998</v>
      </c>
      <c r="H84" s="25">
        <v>65.351212000000004</v>
      </c>
      <c r="I84" s="25">
        <v>71.356182000000004</v>
      </c>
      <c r="J84" s="25">
        <v>83.599717999999996</v>
      </c>
      <c r="K84" s="25">
        <v>90.558394000000007</v>
      </c>
      <c r="L84" s="25">
        <v>124.475942</v>
      </c>
      <c r="M84" s="25">
        <v>147.54300799999999</v>
      </c>
      <c r="N84" s="25">
        <v>147.12665799999999</v>
      </c>
      <c r="O84" s="25">
        <v>165.561091</v>
      </c>
      <c r="P84" s="25">
        <v>215.28714099999999</v>
      </c>
      <c r="Q84" s="25">
        <v>329.441957</v>
      </c>
      <c r="R84" s="25">
        <v>399.07496099999997</v>
      </c>
      <c r="S84" s="25">
        <v>747.78254100000004</v>
      </c>
      <c r="T84" s="25">
        <v>802.93265599999995</v>
      </c>
      <c r="U84" s="25">
        <v>908.90151200000003</v>
      </c>
      <c r="V84" s="25">
        <v>510.30764799999997</v>
      </c>
      <c r="W84" s="25">
        <v>561.13121899999999</v>
      </c>
      <c r="X84" s="25">
        <v>569.290705</v>
      </c>
      <c r="Y84" s="25">
        <v>542.30474300000003</v>
      </c>
      <c r="Z84" s="25">
        <v>560.970865</v>
      </c>
      <c r="AA84" s="25">
        <v>621.55444699999998</v>
      </c>
      <c r="AB84" s="25">
        <v>534.03370199999995</v>
      </c>
      <c r="AC84" s="25">
        <v>504.10416900000001</v>
      </c>
      <c r="AD84" s="25">
        <v>535.56165899999996</v>
      </c>
      <c r="AE84" s="25">
        <v>632.2200650000002</v>
      </c>
      <c r="AF84" s="25">
        <v>474.78239999999983</v>
      </c>
      <c r="AG84" s="25">
        <v>379.42670100000004</v>
      </c>
      <c r="AH84" s="25">
        <f t="shared" si="2"/>
        <v>10872.762084</v>
      </c>
    </row>
    <row r="85" spans="1:34" ht="12" customHeight="1">
      <c r="A85" s="29">
        <v>75</v>
      </c>
      <c r="B85" s="39" t="s">
        <v>175</v>
      </c>
      <c r="C85" s="25">
        <v>0.109302</v>
      </c>
      <c r="D85" s="25">
        <v>4.3883999999999902E-2</v>
      </c>
      <c r="E85" s="25">
        <v>0.22395300000000001</v>
      </c>
      <c r="F85" s="25">
        <v>0.78896299999999997</v>
      </c>
      <c r="G85" s="25">
        <v>6.2349959999999998</v>
      </c>
      <c r="H85" s="25">
        <v>2.1769539999999998</v>
      </c>
      <c r="I85" s="25">
        <v>0.61416599999999999</v>
      </c>
      <c r="J85" s="25">
        <v>1.1753769999999999</v>
      </c>
      <c r="K85" s="25">
        <v>1.289193</v>
      </c>
      <c r="L85" s="25">
        <v>7.4123910000000004</v>
      </c>
      <c r="M85" s="25">
        <v>3.6168130000000001</v>
      </c>
      <c r="N85" s="25">
        <v>3.0136620000000001</v>
      </c>
      <c r="O85" s="25">
        <v>2.5408599999999999</v>
      </c>
      <c r="P85" s="25">
        <v>3.651265</v>
      </c>
      <c r="Q85" s="25">
        <v>4.8574590000000004</v>
      </c>
      <c r="R85" s="25">
        <v>12.872405000000001</v>
      </c>
      <c r="S85" s="25">
        <v>33.461539000000002</v>
      </c>
      <c r="T85" s="25">
        <v>13.197481</v>
      </c>
      <c r="U85" s="25">
        <v>17.195822</v>
      </c>
      <c r="V85" s="25">
        <v>19.196524</v>
      </c>
      <c r="W85" s="25">
        <v>31.609753000000001</v>
      </c>
      <c r="X85" s="25">
        <v>30.015139000000001</v>
      </c>
      <c r="Y85" s="25">
        <v>40.661282</v>
      </c>
      <c r="Z85" s="25">
        <v>45.051723000000003</v>
      </c>
      <c r="AA85" s="25">
        <v>42.899988999999998</v>
      </c>
      <c r="AB85" s="25">
        <v>43.639966999999999</v>
      </c>
      <c r="AC85" s="25">
        <v>37.925514</v>
      </c>
      <c r="AD85" s="25">
        <v>53.019728000000008</v>
      </c>
      <c r="AE85" s="25">
        <v>66.327348000000001</v>
      </c>
      <c r="AF85" s="25">
        <v>39.575462000000002</v>
      </c>
      <c r="AG85" s="25">
        <v>30.788467000000004</v>
      </c>
      <c r="AH85" s="25">
        <f t="shared" si="2"/>
        <v>595.18738100000007</v>
      </c>
    </row>
    <row r="86" spans="1:34" ht="12" customHeight="1">
      <c r="A86" s="29">
        <v>76</v>
      </c>
      <c r="B86" s="39" t="s">
        <v>176</v>
      </c>
      <c r="C86" s="25">
        <v>9.2585599999999904</v>
      </c>
      <c r="D86" s="25">
        <v>14.6959389999999</v>
      </c>
      <c r="E86" s="25">
        <v>24.517935000000001</v>
      </c>
      <c r="F86" s="25">
        <v>31.380901999999999</v>
      </c>
      <c r="G86" s="25">
        <v>44.183202999999999</v>
      </c>
      <c r="H86" s="25">
        <v>55.542887999999998</v>
      </c>
      <c r="I86" s="25">
        <v>70.336270999999996</v>
      </c>
      <c r="J86" s="25">
        <v>90.103561999999997</v>
      </c>
      <c r="K86" s="25">
        <v>135.49769599999999</v>
      </c>
      <c r="L86" s="25">
        <v>145.46284199999999</v>
      </c>
      <c r="M86" s="25">
        <v>185.71571</v>
      </c>
      <c r="N86" s="25">
        <v>206.01882900000001</v>
      </c>
      <c r="O86" s="25">
        <v>359.19879600000002</v>
      </c>
      <c r="P86" s="25">
        <v>466.81584400000003</v>
      </c>
      <c r="Q86" s="25">
        <v>744.78884800000003</v>
      </c>
      <c r="R86" s="25">
        <v>1249.0575200000001</v>
      </c>
      <c r="S86" s="25">
        <v>1611.4899539999999</v>
      </c>
      <c r="T86" s="25">
        <v>1688.855943</v>
      </c>
      <c r="U86" s="25">
        <v>1701.114636</v>
      </c>
      <c r="V86" s="25">
        <v>1560.6585909999999</v>
      </c>
      <c r="W86" s="25">
        <v>1919.0609079999999</v>
      </c>
      <c r="X86" s="25">
        <v>1752.1998180000001</v>
      </c>
      <c r="Y86" s="25">
        <v>1898.0743070000001</v>
      </c>
      <c r="Z86" s="25">
        <v>2344.16723</v>
      </c>
      <c r="AA86" s="25">
        <v>2549.7171539999999</v>
      </c>
      <c r="AB86" s="25">
        <v>2960.889173</v>
      </c>
      <c r="AC86" s="25">
        <v>2899.7827830000001</v>
      </c>
      <c r="AD86" s="25">
        <v>3347.5446740000007</v>
      </c>
      <c r="AE86" s="25">
        <v>2861.1316689999999</v>
      </c>
      <c r="AF86" s="25">
        <v>2347.4824439999988</v>
      </c>
      <c r="AG86" s="25">
        <v>2358.410961</v>
      </c>
      <c r="AH86" s="25">
        <f t="shared" si="2"/>
        <v>37633.155590000002</v>
      </c>
    </row>
    <row r="87" spans="1:34" ht="12" customHeight="1">
      <c r="A87" s="29">
        <v>78</v>
      </c>
      <c r="B87" s="39" t="s">
        <v>177</v>
      </c>
      <c r="C87" s="25">
        <v>0.813662</v>
      </c>
      <c r="D87" s="25">
        <v>0.37464900000000001</v>
      </c>
      <c r="E87" s="25">
        <v>0.49943799999999999</v>
      </c>
      <c r="F87" s="25">
        <v>0.43421599999999999</v>
      </c>
      <c r="G87" s="25">
        <v>0.640602</v>
      </c>
      <c r="H87" s="25">
        <v>0.50678800000000002</v>
      </c>
      <c r="I87" s="25">
        <v>0.50112599999999996</v>
      </c>
      <c r="J87" s="25">
        <v>0.72401300000000002</v>
      </c>
      <c r="K87" s="25">
        <v>7.8451019999999998</v>
      </c>
      <c r="L87" s="25">
        <v>24.531970000000001</v>
      </c>
      <c r="M87" s="25">
        <v>35.960746999999998</v>
      </c>
      <c r="N87" s="25">
        <v>29.692247999999999</v>
      </c>
      <c r="O87" s="25">
        <v>13.952522</v>
      </c>
      <c r="P87" s="25">
        <v>2.2277909999999999</v>
      </c>
      <c r="Q87" s="25">
        <v>3.3835850000000001</v>
      </c>
      <c r="R87" s="25">
        <v>24.858395000000002</v>
      </c>
      <c r="S87" s="25">
        <v>54.138072000000001</v>
      </c>
      <c r="T87" s="25">
        <v>7.0198539999999996</v>
      </c>
      <c r="U87" s="25">
        <v>5.2097660000000001</v>
      </c>
      <c r="V87" s="25">
        <v>3.4220220000000001</v>
      </c>
      <c r="W87" s="25">
        <v>3.972019</v>
      </c>
      <c r="X87" s="25">
        <v>4.5388019999999996</v>
      </c>
      <c r="Y87" s="25">
        <v>15.064387</v>
      </c>
      <c r="Z87" s="25">
        <v>6.3248749999999996</v>
      </c>
      <c r="AA87" s="25">
        <v>5.2229950000000001</v>
      </c>
      <c r="AB87" s="25">
        <v>6.1254460000000002</v>
      </c>
      <c r="AC87" s="25">
        <v>5.6399980000000003</v>
      </c>
      <c r="AD87" s="25">
        <v>4.4744389999999994</v>
      </c>
      <c r="AE87" s="25">
        <v>4.8528079999999996</v>
      </c>
      <c r="AF87" s="25">
        <v>7.3582000000000001</v>
      </c>
      <c r="AG87" s="25">
        <v>10.822242999999999</v>
      </c>
      <c r="AH87" s="25">
        <f t="shared" si="2"/>
        <v>291.13278000000003</v>
      </c>
    </row>
    <row r="88" spans="1:34" ht="12" customHeight="1">
      <c r="A88" s="29">
        <v>79</v>
      </c>
      <c r="B88" s="39" t="s">
        <v>178</v>
      </c>
      <c r="C88" s="25">
        <v>5.9661499999999901</v>
      </c>
      <c r="D88" s="25">
        <v>2.3792040000000001</v>
      </c>
      <c r="E88" s="25">
        <v>6.413691</v>
      </c>
      <c r="F88" s="25">
        <v>9.9487579999999998</v>
      </c>
      <c r="G88" s="25">
        <v>15.14466</v>
      </c>
      <c r="H88" s="25">
        <v>16.123608000000001</v>
      </c>
      <c r="I88" s="25">
        <v>21.641376999999999</v>
      </c>
      <c r="J88" s="25">
        <v>38.581974000000002</v>
      </c>
      <c r="K88" s="25">
        <v>90.791173000000001</v>
      </c>
      <c r="L88" s="25">
        <v>102.351992</v>
      </c>
      <c r="M88" s="25">
        <v>67.439824000000002</v>
      </c>
      <c r="N88" s="25">
        <v>78.073477999999994</v>
      </c>
      <c r="O88" s="25">
        <v>81.620305999999999</v>
      </c>
      <c r="P88" s="25">
        <v>71.750619999999998</v>
      </c>
      <c r="Q88" s="25">
        <v>68.591333000000006</v>
      </c>
      <c r="R88" s="25">
        <v>81.651290000000003</v>
      </c>
      <c r="S88" s="25">
        <v>115.954469</v>
      </c>
      <c r="T88" s="25">
        <v>132.847072</v>
      </c>
      <c r="U88" s="25">
        <v>101.318541</v>
      </c>
      <c r="V88" s="25">
        <v>79.388163000000006</v>
      </c>
      <c r="W88" s="25">
        <v>94.978159000000005</v>
      </c>
      <c r="X88" s="25">
        <v>103.83892</v>
      </c>
      <c r="Y88" s="25">
        <v>115.022462</v>
      </c>
      <c r="Z88" s="25">
        <v>110.835285</v>
      </c>
      <c r="AA88" s="25">
        <v>109.449483</v>
      </c>
      <c r="AB88" s="25">
        <v>115.84473</v>
      </c>
      <c r="AC88" s="25">
        <v>120.232975</v>
      </c>
      <c r="AD88" s="25">
        <v>131.43850400000002</v>
      </c>
      <c r="AE88" s="25">
        <v>136.517912</v>
      </c>
      <c r="AF88" s="25">
        <v>130.84594499999997</v>
      </c>
      <c r="AG88" s="25">
        <v>109.37531399999999</v>
      </c>
      <c r="AH88" s="25">
        <f t="shared" si="2"/>
        <v>2466.3573719999999</v>
      </c>
    </row>
    <row r="89" spans="1:34" ht="12" customHeight="1">
      <c r="A89" s="29">
        <v>80</v>
      </c>
      <c r="B89" s="39" t="s">
        <v>179</v>
      </c>
      <c r="C89" s="25">
        <v>33.924813</v>
      </c>
      <c r="D89" s="25">
        <v>40.3314489999999</v>
      </c>
      <c r="E89" s="25">
        <v>50.652532000000001</v>
      </c>
      <c r="F89" s="25">
        <v>30.615932000000001</v>
      </c>
      <c r="G89" s="25">
        <v>36.489024999999998</v>
      </c>
      <c r="H89" s="25">
        <v>62.961457000000003</v>
      </c>
      <c r="I89" s="25">
        <v>41.742736000000001</v>
      </c>
      <c r="J89" s="25">
        <v>39.432662999999998</v>
      </c>
      <c r="K89" s="25">
        <v>68.376418999999999</v>
      </c>
      <c r="L89" s="25">
        <v>90.942926999999997</v>
      </c>
      <c r="M89" s="25">
        <v>95.702938000000003</v>
      </c>
      <c r="N89" s="25">
        <v>85.373170999999999</v>
      </c>
      <c r="O89" s="25">
        <v>50.680625999999997</v>
      </c>
      <c r="P89" s="25">
        <v>53.330621000000001</v>
      </c>
      <c r="Q89" s="25">
        <v>93.499156999999997</v>
      </c>
      <c r="R89" s="25">
        <v>80.80838</v>
      </c>
      <c r="S89" s="25">
        <v>85.480129000000005</v>
      </c>
      <c r="T89" s="25">
        <v>116.68477900000001</v>
      </c>
      <c r="U89" s="25">
        <v>78.807350999999997</v>
      </c>
      <c r="V89" s="25">
        <v>45.925131</v>
      </c>
      <c r="W89" s="25">
        <v>48.279362999999996</v>
      </c>
      <c r="X89" s="25">
        <v>65.571601000000001</v>
      </c>
      <c r="Y89" s="25">
        <v>32.024853</v>
      </c>
      <c r="Z89" s="25">
        <v>58.876731999999997</v>
      </c>
      <c r="AA89" s="25">
        <v>107.363291</v>
      </c>
      <c r="AB89" s="25">
        <v>46.628954</v>
      </c>
      <c r="AC89" s="25">
        <v>22.141331999999998</v>
      </c>
      <c r="AD89" s="25">
        <v>29.908896999999996</v>
      </c>
      <c r="AE89" s="25">
        <v>50.233725000000007</v>
      </c>
      <c r="AF89" s="25">
        <v>48.439225999999998</v>
      </c>
      <c r="AG89" s="25">
        <v>17.596678999999998</v>
      </c>
      <c r="AH89" s="25">
        <f t="shared" si="2"/>
        <v>1808.8268889999995</v>
      </c>
    </row>
    <row r="90" spans="1:34" ht="12" customHeight="1">
      <c r="A90" s="29">
        <v>81</v>
      </c>
      <c r="B90" s="39" t="s">
        <v>180</v>
      </c>
      <c r="C90" s="25">
        <v>36.671723</v>
      </c>
      <c r="D90" s="25">
        <v>32.913296000000003</v>
      </c>
      <c r="E90" s="25">
        <v>38.241486000000002</v>
      </c>
      <c r="F90" s="25">
        <v>45.812891999999998</v>
      </c>
      <c r="G90" s="25">
        <v>76.975419000000002</v>
      </c>
      <c r="H90" s="25">
        <v>86.841603000000006</v>
      </c>
      <c r="I90" s="25">
        <v>85.186099999999996</v>
      </c>
      <c r="J90" s="25">
        <v>117.446713</v>
      </c>
      <c r="K90" s="25">
        <v>122.97969999999999</v>
      </c>
      <c r="L90" s="25">
        <v>132.62724399999999</v>
      </c>
      <c r="M90" s="25">
        <v>127.936336</v>
      </c>
      <c r="N90" s="25">
        <v>125.18937200000001</v>
      </c>
      <c r="O90" s="25">
        <v>71.653420999999994</v>
      </c>
      <c r="P90" s="25">
        <v>92.701605000000001</v>
      </c>
      <c r="Q90" s="25">
        <v>191.86766800000001</v>
      </c>
      <c r="R90" s="25">
        <v>212.07773399999999</v>
      </c>
      <c r="S90" s="25">
        <v>281.14416199999999</v>
      </c>
      <c r="T90" s="25">
        <v>389.23542700000002</v>
      </c>
      <c r="U90" s="25">
        <v>606.90279899999996</v>
      </c>
      <c r="V90" s="25">
        <v>296.66909800000002</v>
      </c>
      <c r="W90" s="25">
        <v>465.93163099999998</v>
      </c>
      <c r="X90" s="25">
        <v>647.56570999999997</v>
      </c>
      <c r="Y90" s="25">
        <v>638.71272099999999</v>
      </c>
      <c r="Z90" s="25">
        <v>562.25163799999996</v>
      </c>
      <c r="AA90" s="25">
        <v>591.740185</v>
      </c>
      <c r="AB90" s="25">
        <v>483.68420500000002</v>
      </c>
      <c r="AC90" s="25">
        <v>343.31454100000002</v>
      </c>
      <c r="AD90" s="25">
        <v>433.85332699999992</v>
      </c>
      <c r="AE90" s="25">
        <v>590.4265630000001</v>
      </c>
      <c r="AF90" s="25">
        <v>481.19458399999996</v>
      </c>
      <c r="AG90" s="25">
        <v>356.40421500000002</v>
      </c>
      <c r="AH90" s="25">
        <f t="shared" si="2"/>
        <v>8766.1531180000002</v>
      </c>
    </row>
    <row r="91" spans="1:34" ht="12" customHeight="1">
      <c r="A91" s="29">
        <v>82</v>
      </c>
      <c r="B91" s="39" t="s">
        <v>181</v>
      </c>
      <c r="C91" s="25">
        <v>120.685228</v>
      </c>
      <c r="D91" s="25">
        <v>147.755573</v>
      </c>
      <c r="E91" s="25">
        <v>200.33103</v>
      </c>
      <c r="F91" s="25">
        <v>248.851651</v>
      </c>
      <c r="G91" s="25">
        <v>290.51481799999999</v>
      </c>
      <c r="H91" s="25">
        <v>365.63185299999998</v>
      </c>
      <c r="I91" s="25">
        <v>400.19401399999998</v>
      </c>
      <c r="J91" s="25">
        <v>508.79508099999998</v>
      </c>
      <c r="K91" s="25">
        <v>600.83496500000001</v>
      </c>
      <c r="L91" s="25">
        <v>763.78622600000006</v>
      </c>
      <c r="M91" s="25">
        <v>918.87542099999996</v>
      </c>
      <c r="N91" s="25">
        <v>1000.216038</v>
      </c>
      <c r="O91" s="25">
        <v>1215.6983700000001</v>
      </c>
      <c r="P91" s="25">
        <v>1424.419506</v>
      </c>
      <c r="Q91" s="25">
        <v>1619.252416</v>
      </c>
      <c r="R91" s="25">
        <v>1866.9420379999999</v>
      </c>
      <c r="S91" s="25">
        <v>2086.585646</v>
      </c>
      <c r="T91" s="25">
        <v>2388.744299</v>
      </c>
      <c r="U91" s="25">
        <v>2516.1791539999999</v>
      </c>
      <c r="V91" s="25">
        <v>2097.3159839999998</v>
      </c>
      <c r="W91" s="25">
        <v>2635.461957</v>
      </c>
      <c r="X91" s="25">
        <v>2915.2097739999999</v>
      </c>
      <c r="Y91" s="25">
        <v>3096.7118919999998</v>
      </c>
      <c r="Z91" s="25">
        <v>3340.2473810000001</v>
      </c>
      <c r="AA91" s="25">
        <v>3514.5829669999998</v>
      </c>
      <c r="AB91" s="25">
        <v>3656.9625350000001</v>
      </c>
      <c r="AC91" s="25">
        <v>3464.3443179999999</v>
      </c>
      <c r="AD91" s="25">
        <v>3691.2380409999996</v>
      </c>
      <c r="AE91" s="25">
        <v>4290.8495990000001</v>
      </c>
      <c r="AF91" s="25">
        <v>3862.6037659999988</v>
      </c>
      <c r="AG91" s="25">
        <v>3838.4990749999997</v>
      </c>
      <c r="AH91" s="25">
        <f t="shared" si="2"/>
        <v>59088.320615999997</v>
      </c>
    </row>
    <row r="92" spans="1:34" ht="12" customHeight="1">
      <c r="A92" s="29">
        <v>83</v>
      </c>
      <c r="B92" s="39" t="s">
        <v>182</v>
      </c>
      <c r="C92" s="25">
        <v>77.255403000000001</v>
      </c>
      <c r="D92" s="25">
        <v>110.634299</v>
      </c>
      <c r="E92" s="25">
        <v>161.488225</v>
      </c>
      <c r="F92" s="25">
        <v>209.14792600000001</v>
      </c>
      <c r="G92" s="25">
        <v>252.44334900000001</v>
      </c>
      <c r="H92" s="25">
        <v>324.40520700000002</v>
      </c>
      <c r="I92" s="25">
        <v>386.25879800000001</v>
      </c>
      <c r="J92" s="25">
        <v>455.11580099999998</v>
      </c>
      <c r="K92" s="25">
        <v>564.98876199999995</v>
      </c>
      <c r="L92" s="25">
        <v>728.38451199999997</v>
      </c>
      <c r="M92" s="25">
        <v>856.10926900000004</v>
      </c>
      <c r="N92" s="25">
        <v>988.21714799999995</v>
      </c>
      <c r="O92" s="25">
        <v>1278.0147649999999</v>
      </c>
      <c r="P92" s="25">
        <v>1442.820397</v>
      </c>
      <c r="Q92" s="25">
        <v>1854.958848</v>
      </c>
      <c r="R92" s="25">
        <v>2297.4229270000001</v>
      </c>
      <c r="S92" s="25">
        <v>2982.940063</v>
      </c>
      <c r="T92" s="25">
        <v>3387.9779239999998</v>
      </c>
      <c r="U92" s="25">
        <v>3349.5220439999998</v>
      </c>
      <c r="V92" s="25">
        <v>2755.844478</v>
      </c>
      <c r="W92" s="25">
        <v>3321.253968</v>
      </c>
      <c r="X92" s="25">
        <v>3583.386321</v>
      </c>
      <c r="Y92" s="25">
        <v>3837.3843569999999</v>
      </c>
      <c r="Z92" s="25">
        <v>4201.86661</v>
      </c>
      <c r="AA92" s="25">
        <v>4352.063177</v>
      </c>
      <c r="AB92" s="25">
        <v>4762.0407779999996</v>
      </c>
      <c r="AC92" s="25">
        <v>4752.4809299999997</v>
      </c>
      <c r="AD92" s="25">
        <v>4977.3111889999991</v>
      </c>
      <c r="AE92" s="25">
        <v>5694.5062259999986</v>
      </c>
      <c r="AF92" s="25">
        <v>5186.792563</v>
      </c>
      <c r="AG92" s="25">
        <v>4835.6781630000005</v>
      </c>
      <c r="AH92" s="25">
        <f t="shared" si="2"/>
        <v>73968.714426999999</v>
      </c>
    </row>
    <row r="93" spans="1:34" ht="12" customHeight="1">
      <c r="A93" s="29">
        <v>84</v>
      </c>
      <c r="B93" s="39" t="s">
        <v>183</v>
      </c>
      <c r="C93" s="25">
        <v>462.55737399999902</v>
      </c>
      <c r="D93" s="25">
        <v>653.24194799999805</v>
      </c>
      <c r="E93" s="25">
        <v>1056.131273</v>
      </c>
      <c r="F93" s="25">
        <v>1557.588559</v>
      </c>
      <c r="G93" s="25">
        <v>2365.8063520000001</v>
      </c>
      <c r="H93" s="25">
        <v>3619.4888150000002</v>
      </c>
      <c r="I93" s="25">
        <v>4473.7960400000002</v>
      </c>
      <c r="J93" s="25">
        <v>5993.1318149999997</v>
      </c>
      <c r="K93" s="25">
        <v>7613.5838880000001</v>
      </c>
      <c r="L93" s="25">
        <v>10190.477799</v>
      </c>
      <c r="M93" s="25">
        <v>13403.527846000001</v>
      </c>
      <c r="N93" s="25">
        <v>13720.663962000001</v>
      </c>
      <c r="O93" s="25">
        <v>20216.024974</v>
      </c>
      <c r="P93" s="25">
        <v>29927.720264</v>
      </c>
      <c r="Q93" s="25">
        <v>43837.292030999997</v>
      </c>
      <c r="R93" s="25">
        <v>52732.996070000001</v>
      </c>
      <c r="S93" s="25">
        <v>62272.581480000001</v>
      </c>
      <c r="T93" s="25">
        <v>64025.785559999997</v>
      </c>
      <c r="U93" s="25">
        <v>65149.891287999999</v>
      </c>
      <c r="V93" s="25">
        <v>62417.447344</v>
      </c>
      <c r="W93" s="25">
        <v>82721.975804999995</v>
      </c>
      <c r="X93" s="25">
        <v>94858.584604000003</v>
      </c>
      <c r="Y93" s="25">
        <v>99133.609542999999</v>
      </c>
      <c r="Z93" s="25">
        <v>100447.48994499999</v>
      </c>
      <c r="AA93" s="25">
        <v>105517.827693</v>
      </c>
      <c r="AB93" s="25">
        <v>104158.027959</v>
      </c>
      <c r="AC93" s="25">
        <v>97411.591740999997</v>
      </c>
      <c r="AD93" s="25">
        <v>109440.7497369999</v>
      </c>
      <c r="AE93" s="25">
        <v>116129.42850000021</v>
      </c>
      <c r="AF93" s="25">
        <v>91783.199001999994</v>
      </c>
      <c r="AG93" s="25">
        <v>97320.300026999932</v>
      </c>
      <c r="AH93" s="25">
        <f t="shared" si="2"/>
        <v>1564612.519238</v>
      </c>
    </row>
    <row r="94" spans="1:34" ht="12" customHeight="1">
      <c r="A94" s="40">
        <v>85</v>
      </c>
      <c r="B94" s="38" t="s">
        <v>184</v>
      </c>
      <c r="C94" s="25">
        <v>1899.3736429999799</v>
      </c>
      <c r="D94" s="25">
        <v>2531.5239059999799</v>
      </c>
      <c r="E94" s="25">
        <v>3432.4842680000002</v>
      </c>
      <c r="F94" s="25">
        <v>4435.5809239999999</v>
      </c>
      <c r="G94" s="25">
        <v>6518.7415979999996</v>
      </c>
      <c r="H94" s="25">
        <v>7891.2271819999996</v>
      </c>
      <c r="I94" s="25">
        <v>8909.637213</v>
      </c>
      <c r="J94" s="25">
        <v>10568.788533000001</v>
      </c>
      <c r="K94" s="25">
        <v>12780.985790999999</v>
      </c>
      <c r="L94" s="25">
        <v>15058.804963</v>
      </c>
      <c r="M94" s="25">
        <v>19531.041471</v>
      </c>
      <c r="N94" s="25">
        <v>19727.367343000002</v>
      </c>
      <c r="O94" s="25">
        <v>24412.133364000001</v>
      </c>
      <c r="P94" s="25">
        <v>28786.299711</v>
      </c>
      <c r="Q94" s="25">
        <v>40198.554473999997</v>
      </c>
      <c r="R94" s="25">
        <v>53082.325889</v>
      </c>
      <c r="S94" s="25">
        <v>64894.482212000003</v>
      </c>
      <c r="T94" s="25">
        <v>76719.118113000004</v>
      </c>
      <c r="U94" s="25">
        <v>80345.963187000001</v>
      </c>
      <c r="V94" s="25">
        <v>72937.196796000004</v>
      </c>
      <c r="W94" s="25">
        <v>90819.304050000006</v>
      </c>
      <c r="X94" s="25">
        <v>98702.750576000006</v>
      </c>
      <c r="Y94" s="25">
        <v>110712.693453</v>
      </c>
      <c r="Z94" s="25">
        <v>117534.66366000001</v>
      </c>
      <c r="AA94" s="25">
        <v>127335.692759</v>
      </c>
      <c r="AB94" s="25">
        <v>133085.63021100001</v>
      </c>
      <c r="AC94" s="25">
        <v>128960.584775</v>
      </c>
      <c r="AD94" s="25">
        <v>147021.55041999996</v>
      </c>
      <c r="AE94" s="25">
        <v>151960.618109</v>
      </c>
      <c r="AF94" s="25">
        <v>125258.63096300003</v>
      </c>
      <c r="AG94" s="25">
        <v>111173.78745199998</v>
      </c>
      <c r="AH94" s="25">
        <f t="shared" si="2"/>
        <v>1897227.5370089998</v>
      </c>
    </row>
    <row r="95" spans="1:34" ht="12" customHeight="1">
      <c r="A95" s="29">
        <v>86</v>
      </c>
      <c r="B95" s="39" t="s">
        <v>185</v>
      </c>
      <c r="C95" s="25">
        <v>1.088246</v>
      </c>
      <c r="D95" s="25">
        <v>1.5376570000000001</v>
      </c>
      <c r="E95" s="25">
        <v>2.0589430000000002</v>
      </c>
      <c r="F95" s="25">
        <v>3.3184580000000001</v>
      </c>
      <c r="G95" s="25">
        <v>6.7813650000000001</v>
      </c>
      <c r="H95" s="25">
        <v>32.389133000000001</v>
      </c>
      <c r="I95" s="25">
        <v>7.9001089999999996</v>
      </c>
      <c r="J95" s="25">
        <v>13.119225</v>
      </c>
      <c r="K95" s="25">
        <v>45.635257000000003</v>
      </c>
      <c r="L95" s="25">
        <v>50.174723999999998</v>
      </c>
      <c r="M95" s="25">
        <v>50.767490000000002</v>
      </c>
      <c r="N95" s="25">
        <v>45.338763999999998</v>
      </c>
      <c r="O95" s="25">
        <v>46.312852999999997</v>
      </c>
      <c r="P95" s="25">
        <v>122.543306</v>
      </c>
      <c r="Q95" s="25">
        <v>138.47285600000001</v>
      </c>
      <c r="R95" s="25">
        <v>267.96736499999997</v>
      </c>
      <c r="S95" s="25">
        <v>341.23746899999998</v>
      </c>
      <c r="T95" s="25">
        <v>307.26612599999999</v>
      </c>
      <c r="U95" s="25">
        <v>354.79814599999997</v>
      </c>
      <c r="V95" s="25">
        <v>210.044962</v>
      </c>
      <c r="W95" s="25">
        <v>316.29805499999998</v>
      </c>
      <c r="X95" s="25">
        <v>654.70148600000005</v>
      </c>
      <c r="Y95" s="25">
        <v>547.31268399999999</v>
      </c>
      <c r="Z95" s="25">
        <v>466.57797599999998</v>
      </c>
      <c r="AA95" s="25">
        <v>783.03401099999996</v>
      </c>
      <c r="AB95" s="25">
        <v>1029.3851259999999</v>
      </c>
      <c r="AC95" s="25">
        <v>614.14120400000002</v>
      </c>
      <c r="AD95" s="25">
        <v>544.37163299999997</v>
      </c>
      <c r="AE95" s="25">
        <v>745.10486199999991</v>
      </c>
      <c r="AF95" s="25">
        <v>608.39264899999989</v>
      </c>
      <c r="AG95" s="25">
        <v>413.34164799999996</v>
      </c>
      <c r="AH95" s="25">
        <f t="shared" si="2"/>
        <v>8771.4137879999998</v>
      </c>
    </row>
    <row r="96" spans="1:34" ht="12" customHeight="1">
      <c r="A96" s="29">
        <v>87</v>
      </c>
      <c r="B96" s="39" t="s">
        <v>186</v>
      </c>
      <c r="C96" s="25">
        <v>66.743340000000003</v>
      </c>
      <c r="D96" s="25">
        <v>124.533468</v>
      </c>
      <c r="E96" s="25">
        <v>185.470979</v>
      </c>
      <c r="F96" s="25">
        <v>305.89597900000001</v>
      </c>
      <c r="G96" s="25">
        <v>407.73615000000001</v>
      </c>
      <c r="H96" s="25">
        <v>500.86622499999999</v>
      </c>
      <c r="I96" s="25">
        <v>545.25172899999995</v>
      </c>
      <c r="J96" s="25">
        <v>720.82101299999999</v>
      </c>
      <c r="K96" s="25">
        <v>858.17602199999999</v>
      </c>
      <c r="L96" s="25">
        <v>1069.776644</v>
      </c>
      <c r="M96" s="25">
        <v>1956.725801</v>
      </c>
      <c r="N96" s="25">
        <v>1544.1280830000001</v>
      </c>
      <c r="O96" s="25">
        <v>1946.2874220000001</v>
      </c>
      <c r="P96" s="25">
        <v>2467.0772229999998</v>
      </c>
      <c r="Q96" s="25">
        <v>3378.8938010000002</v>
      </c>
      <c r="R96" s="25">
        <v>4208.6082630000001</v>
      </c>
      <c r="S96" s="25">
        <v>5133.9843330000003</v>
      </c>
      <c r="T96" s="25">
        <v>6086.9251000000004</v>
      </c>
      <c r="U96" s="25">
        <v>6384.1979760000004</v>
      </c>
      <c r="V96" s="25">
        <v>4991.8167679999997</v>
      </c>
      <c r="W96" s="25">
        <v>6997.2372610000002</v>
      </c>
      <c r="X96" s="25">
        <v>8182.8360970000003</v>
      </c>
      <c r="Y96" s="25">
        <v>9378.714833</v>
      </c>
      <c r="Z96" s="25">
        <v>9825.1331300000002</v>
      </c>
      <c r="AA96" s="25">
        <v>11491.146355000001</v>
      </c>
      <c r="AB96" s="25">
        <v>13027.099178</v>
      </c>
      <c r="AC96" s="25">
        <v>13568.075797</v>
      </c>
      <c r="AD96" s="25">
        <v>14624.722981000003</v>
      </c>
      <c r="AE96" s="25">
        <v>17322.939286000001</v>
      </c>
      <c r="AF96" s="25">
        <v>13993.427136000002</v>
      </c>
      <c r="AG96" s="25">
        <v>12741.411112000003</v>
      </c>
      <c r="AH96" s="25">
        <f t="shared" si="2"/>
        <v>174036.65948500001</v>
      </c>
    </row>
    <row r="97" spans="1:34" ht="12" customHeight="1">
      <c r="A97" s="29">
        <v>88</v>
      </c>
      <c r="B97" s="39" t="s">
        <v>187</v>
      </c>
      <c r="C97" s="25">
        <v>18.185403000000001</v>
      </c>
      <c r="D97" s="25">
        <v>21.539897</v>
      </c>
      <c r="E97" s="25">
        <v>23.008092999999999</v>
      </c>
      <c r="F97" s="25">
        <v>56.945020999999997</v>
      </c>
      <c r="G97" s="25">
        <v>25.812114000000001</v>
      </c>
      <c r="H97" s="25">
        <v>23.861158</v>
      </c>
      <c r="I97" s="25">
        <v>27.336838</v>
      </c>
      <c r="J97" s="25">
        <v>36.243904000000001</v>
      </c>
      <c r="K97" s="25">
        <v>40.421933000000003</v>
      </c>
      <c r="L97" s="25">
        <v>27.220047000000001</v>
      </c>
      <c r="M97" s="25">
        <v>33.974544000000002</v>
      </c>
      <c r="N97" s="25">
        <v>59.123202999999997</v>
      </c>
      <c r="O97" s="25">
        <v>54.428781000000001</v>
      </c>
      <c r="P97" s="25">
        <v>62.223880000000001</v>
      </c>
      <c r="Q97" s="25">
        <v>79.932209</v>
      </c>
      <c r="R97" s="25">
        <v>84.457823000000005</v>
      </c>
      <c r="S97" s="25">
        <v>133.41650799999999</v>
      </c>
      <c r="T97" s="25">
        <v>191.63270199999999</v>
      </c>
      <c r="U97" s="25">
        <v>192.23035400000001</v>
      </c>
      <c r="V97" s="25">
        <v>221.19750300000001</v>
      </c>
      <c r="W97" s="25">
        <v>278.31660199999999</v>
      </c>
      <c r="X97" s="25">
        <v>384.438737</v>
      </c>
      <c r="Y97" s="25">
        <v>405.425971</v>
      </c>
      <c r="Z97" s="25">
        <v>459.080961</v>
      </c>
      <c r="AA97" s="25">
        <v>509.93343700000003</v>
      </c>
      <c r="AB97" s="25">
        <v>486.87568900000002</v>
      </c>
      <c r="AC97" s="25">
        <v>468.99166500000001</v>
      </c>
      <c r="AD97" s="25">
        <v>508.723074</v>
      </c>
      <c r="AE97" s="25">
        <v>547.99821599999996</v>
      </c>
      <c r="AF97" s="25">
        <v>560.04289699999993</v>
      </c>
      <c r="AG97" s="25">
        <v>255.27238399999999</v>
      </c>
      <c r="AH97" s="25">
        <f t="shared" si="2"/>
        <v>6278.2915480000001</v>
      </c>
    </row>
    <row r="98" spans="1:34" ht="12" customHeight="1">
      <c r="A98" s="29">
        <v>89</v>
      </c>
      <c r="B98" s="39" t="s">
        <v>188</v>
      </c>
      <c r="C98" s="25">
        <v>1.223093</v>
      </c>
      <c r="D98" s="25">
        <v>1.3901079999999799</v>
      </c>
      <c r="E98" s="25">
        <v>1.1075539999999999</v>
      </c>
      <c r="F98" s="25">
        <v>2.174874</v>
      </c>
      <c r="G98" s="25">
        <v>4.2894430000000003</v>
      </c>
      <c r="H98" s="25">
        <v>4.123259</v>
      </c>
      <c r="I98" s="25">
        <v>5.7603299999999997</v>
      </c>
      <c r="J98" s="25">
        <v>7.1747110000000003</v>
      </c>
      <c r="K98" s="25">
        <v>34.38711</v>
      </c>
      <c r="L98" s="25">
        <v>14.471768000000001</v>
      </c>
      <c r="M98" s="25">
        <v>20.811312000000001</v>
      </c>
      <c r="N98" s="25">
        <v>54.735706999999998</v>
      </c>
      <c r="O98" s="25">
        <v>29.149367000000002</v>
      </c>
      <c r="P98" s="25">
        <v>36.696199999999997</v>
      </c>
      <c r="Q98" s="25">
        <v>52.635344000000003</v>
      </c>
      <c r="R98" s="25">
        <v>83.482724000000005</v>
      </c>
      <c r="S98" s="25">
        <v>102.72448300000001</v>
      </c>
      <c r="T98" s="25">
        <v>139.39209299999999</v>
      </c>
      <c r="U98" s="25">
        <v>111.03422500000001</v>
      </c>
      <c r="V98" s="25">
        <v>98.034970000000001</v>
      </c>
      <c r="W98" s="25">
        <v>70.525917000000007</v>
      </c>
      <c r="X98" s="25">
        <v>80.723860999999999</v>
      </c>
      <c r="Y98" s="25">
        <v>90.266315000000006</v>
      </c>
      <c r="Z98" s="25">
        <v>86.169534999999996</v>
      </c>
      <c r="AA98" s="25">
        <v>111.74284299999999</v>
      </c>
      <c r="AB98" s="25">
        <v>133.009852</v>
      </c>
      <c r="AC98" s="25">
        <v>173.747739</v>
      </c>
      <c r="AD98" s="25">
        <v>138.845449</v>
      </c>
      <c r="AE98" s="25">
        <v>146.882395</v>
      </c>
      <c r="AF98" s="25">
        <v>106.75098399999999</v>
      </c>
      <c r="AG98" s="25">
        <v>147.11695999999998</v>
      </c>
      <c r="AH98" s="25">
        <f t="shared" si="2"/>
        <v>2090.5805249999999</v>
      </c>
    </row>
    <row r="99" spans="1:34" ht="12" customHeight="1">
      <c r="A99" s="40">
        <v>90</v>
      </c>
      <c r="B99" s="38" t="s">
        <v>189</v>
      </c>
      <c r="C99" s="25">
        <v>152.21434300000001</v>
      </c>
      <c r="D99" s="25">
        <v>201.086106</v>
      </c>
      <c r="E99" s="25">
        <v>299.02527600000002</v>
      </c>
      <c r="F99" s="25">
        <v>490.97056300000003</v>
      </c>
      <c r="G99" s="25">
        <v>731.80832999999996</v>
      </c>
      <c r="H99" s="25">
        <v>1270.675553</v>
      </c>
      <c r="I99" s="25">
        <v>1538.1088890000001</v>
      </c>
      <c r="J99" s="25">
        <v>1982.1877400000001</v>
      </c>
      <c r="K99" s="25">
        <v>2224.3300439999998</v>
      </c>
      <c r="L99" s="25">
        <v>2284.168056</v>
      </c>
      <c r="M99" s="25">
        <v>2808.1055799999999</v>
      </c>
      <c r="N99" s="25">
        <v>2758.6010329999999</v>
      </c>
      <c r="O99" s="25">
        <v>2760.3312550000001</v>
      </c>
      <c r="P99" s="25">
        <v>3243.931051</v>
      </c>
      <c r="Q99" s="25">
        <v>3786.8761570000001</v>
      </c>
      <c r="R99" s="25">
        <v>4126.460763</v>
      </c>
      <c r="S99" s="25">
        <v>4776.4402959999998</v>
      </c>
      <c r="T99" s="25">
        <v>5554.8996479999996</v>
      </c>
      <c r="U99" s="25">
        <v>6155.9960060000003</v>
      </c>
      <c r="V99" s="25">
        <v>5581.6280820000002</v>
      </c>
      <c r="W99" s="25">
        <v>7015.589884</v>
      </c>
      <c r="X99" s="25">
        <v>7879.4178149999998</v>
      </c>
      <c r="Y99" s="25">
        <v>8779.2745329999998</v>
      </c>
      <c r="Z99" s="25">
        <v>9524.1101500000004</v>
      </c>
      <c r="AA99" s="25">
        <v>10368.653299</v>
      </c>
      <c r="AB99" s="25">
        <v>11068.78139</v>
      </c>
      <c r="AC99" s="25">
        <v>11291.912663999999</v>
      </c>
      <c r="AD99" s="25">
        <v>11945.407184000005</v>
      </c>
      <c r="AE99" s="25">
        <v>12659.397226000001</v>
      </c>
      <c r="AF99" s="25">
        <v>11282.601315999997</v>
      </c>
      <c r="AG99" s="25">
        <v>12145.978520999995</v>
      </c>
      <c r="AH99" s="25">
        <f t="shared" si="2"/>
        <v>166688.96875299999</v>
      </c>
    </row>
    <row r="100" spans="1:34" ht="12" customHeight="1">
      <c r="A100" s="29">
        <v>91</v>
      </c>
      <c r="B100" s="39" t="s">
        <v>190</v>
      </c>
      <c r="C100" s="25">
        <v>115.80886700000001</v>
      </c>
      <c r="D100" s="25">
        <v>168.366131999999</v>
      </c>
      <c r="E100" s="25">
        <v>221.118967</v>
      </c>
      <c r="F100" s="25">
        <v>262.01283599999999</v>
      </c>
      <c r="G100" s="25">
        <v>333.11772300000001</v>
      </c>
      <c r="H100" s="25">
        <v>346.33169700000002</v>
      </c>
      <c r="I100" s="25">
        <v>402.36694999999997</v>
      </c>
      <c r="J100" s="25">
        <v>467.70333599999998</v>
      </c>
      <c r="K100" s="25">
        <v>539.28974800000003</v>
      </c>
      <c r="L100" s="25">
        <v>580.11866899999995</v>
      </c>
      <c r="M100" s="25">
        <v>642.94352200000003</v>
      </c>
      <c r="N100" s="25">
        <v>607.00919599999997</v>
      </c>
      <c r="O100" s="25">
        <v>628.619822</v>
      </c>
      <c r="P100" s="25">
        <v>685.27431799999999</v>
      </c>
      <c r="Q100" s="25">
        <v>761.38795200000004</v>
      </c>
      <c r="R100" s="25">
        <v>698.71467700000005</v>
      </c>
      <c r="S100" s="25">
        <v>691.54146400000002</v>
      </c>
      <c r="T100" s="25">
        <v>685.19934899999998</v>
      </c>
      <c r="U100" s="25">
        <v>654.58916099999999</v>
      </c>
      <c r="V100" s="25">
        <v>550.80222100000003</v>
      </c>
      <c r="W100" s="25">
        <v>683.22555499999999</v>
      </c>
      <c r="X100" s="25">
        <v>697.84440099999995</v>
      </c>
      <c r="Y100" s="25">
        <v>772.405124</v>
      </c>
      <c r="Z100" s="25">
        <v>761.30165799999997</v>
      </c>
      <c r="AA100" s="25">
        <v>853.32255999999995</v>
      </c>
      <c r="AB100" s="25">
        <v>1179.7793630000001</v>
      </c>
      <c r="AC100" s="25">
        <v>817.86333300000001</v>
      </c>
      <c r="AD100" s="25">
        <v>752.222489</v>
      </c>
      <c r="AE100" s="25">
        <v>641.91377499999999</v>
      </c>
      <c r="AF100" s="25">
        <v>571.8250700000001</v>
      </c>
      <c r="AG100" s="25">
        <v>432.16305700000004</v>
      </c>
      <c r="AH100" s="25">
        <f t="shared" si="2"/>
        <v>18206.182992000002</v>
      </c>
    </row>
    <row r="101" spans="1:34" ht="12" customHeight="1">
      <c r="A101" s="29">
        <v>92</v>
      </c>
      <c r="B101" s="39" t="s">
        <v>191</v>
      </c>
      <c r="C101" s="25">
        <v>33.408206</v>
      </c>
      <c r="D101" s="25">
        <v>34.905323000000003</v>
      </c>
      <c r="E101" s="25">
        <v>71.150732000000005</v>
      </c>
      <c r="F101" s="25">
        <v>91.427880999999999</v>
      </c>
      <c r="G101" s="25">
        <v>119.023563</v>
      </c>
      <c r="H101" s="25">
        <v>159.17656199999999</v>
      </c>
      <c r="I101" s="25">
        <v>190.07096200000001</v>
      </c>
      <c r="J101" s="25">
        <v>221.62599499999999</v>
      </c>
      <c r="K101" s="25">
        <v>226.34756300000001</v>
      </c>
      <c r="L101" s="25">
        <v>266.51086800000002</v>
      </c>
      <c r="M101" s="25">
        <v>307.66860100000002</v>
      </c>
      <c r="N101" s="25">
        <v>319.07817899999998</v>
      </c>
      <c r="O101" s="25">
        <v>394.89781199999999</v>
      </c>
      <c r="P101" s="25">
        <v>445.85050100000001</v>
      </c>
      <c r="Q101" s="25">
        <v>540.84221500000001</v>
      </c>
      <c r="R101" s="25">
        <v>573.84666500000003</v>
      </c>
      <c r="S101" s="25">
        <v>544.48402399999998</v>
      </c>
      <c r="T101" s="25">
        <v>544.72510399999999</v>
      </c>
      <c r="U101" s="25">
        <v>599.99663699999996</v>
      </c>
      <c r="V101" s="25">
        <v>485.23267499999997</v>
      </c>
      <c r="W101" s="25">
        <v>557.21639000000005</v>
      </c>
      <c r="X101" s="25">
        <v>557.847442</v>
      </c>
      <c r="Y101" s="25">
        <v>565.64205800000002</v>
      </c>
      <c r="Z101" s="25">
        <v>535.55949799999996</v>
      </c>
      <c r="AA101" s="25">
        <v>570.65929500000004</v>
      </c>
      <c r="AB101" s="25">
        <v>535.19420100000002</v>
      </c>
      <c r="AC101" s="25">
        <v>535.91956600000003</v>
      </c>
      <c r="AD101" s="25">
        <v>543.62762999999995</v>
      </c>
      <c r="AE101" s="25">
        <v>575.56192399999998</v>
      </c>
      <c r="AF101" s="25">
        <v>606.74791599999992</v>
      </c>
      <c r="AG101" s="25">
        <v>523.974378</v>
      </c>
      <c r="AH101" s="25">
        <f t="shared" si="2"/>
        <v>12278.220366000001</v>
      </c>
    </row>
    <row r="102" spans="1:34" ht="12" customHeight="1">
      <c r="A102" s="29">
        <v>93</v>
      </c>
      <c r="B102" s="39" t="s">
        <v>192</v>
      </c>
      <c r="C102" s="25">
        <v>13.017861</v>
      </c>
      <c r="D102" s="25">
        <v>22.303377000000001</v>
      </c>
      <c r="E102" s="25">
        <v>44.392305999999998</v>
      </c>
      <c r="F102" s="25">
        <v>108.11340199999999</v>
      </c>
      <c r="G102" s="25">
        <v>59.826225000000001</v>
      </c>
      <c r="H102" s="25">
        <v>12.082148</v>
      </c>
      <c r="I102" s="25">
        <v>6.4943160000000004</v>
      </c>
      <c r="J102" s="25">
        <v>5.0571320000000002</v>
      </c>
      <c r="K102" s="25">
        <v>4.6032440000000001</v>
      </c>
      <c r="L102" s="25">
        <v>8.6171520000000008</v>
      </c>
      <c r="M102" s="25">
        <v>10.960533</v>
      </c>
      <c r="N102" s="25">
        <v>16.140871000000001</v>
      </c>
      <c r="O102" s="25">
        <v>31.881893999999999</v>
      </c>
      <c r="P102" s="25">
        <v>38.068157999999997</v>
      </c>
      <c r="Q102" s="25">
        <v>60.858528</v>
      </c>
      <c r="R102" s="25">
        <v>73.809893000000002</v>
      </c>
      <c r="S102" s="25">
        <v>121.204472</v>
      </c>
      <c r="T102" s="25">
        <v>113.695131</v>
      </c>
      <c r="U102" s="25">
        <v>121.337017</v>
      </c>
      <c r="V102" s="25">
        <v>128.86950899999999</v>
      </c>
      <c r="W102" s="25">
        <v>159.45658299999999</v>
      </c>
      <c r="X102" s="25">
        <v>176.18516099999999</v>
      </c>
      <c r="Y102" s="25">
        <v>199.28181599999999</v>
      </c>
      <c r="Z102" s="25">
        <v>213.55037300000001</v>
      </c>
      <c r="AA102" s="25">
        <v>161.82135600000001</v>
      </c>
      <c r="AB102" s="25">
        <v>186.185281</v>
      </c>
      <c r="AC102" s="25">
        <v>153.47145599999999</v>
      </c>
      <c r="AD102" s="25">
        <v>147.19334699999999</v>
      </c>
      <c r="AE102" s="25">
        <v>154.35263399999997</v>
      </c>
      <c r="AF102" s="25">
        <v>138.84762799999999</v>
      </c>
      <c r="AG102" s="25">
        <v>187.95517199999998</v>
      </c>
      <c r="AH102" s="25">
        <f t="shared" si="2"/>
        <v>2879.6339759999992</v>
      </c>
    </row>
    <row r="103" spans="1:34" ht="12" customHeight="1">
      <c r="A103" s="40">
        <v>94</v>
      </c>
      <c r="B103" s="38" t="s">
        <v>193</v>
      </c>
      <c r="C103" s="25">
        <v>274.922774</v>
      </c>
      <c r="D103" s="25">
        <v>436.56031899999903</v>
      </c>
      <c r="E103" s="25">
        <v>685.79581599999995</v>
      </c>
      <c r="F103" s="25">
        <v>1107.3678440000001</v>
      </c>
      <c r="G103" s="25">
        <v>1593.5479419999999</v>
      </c>
      <c r="H103" s="25">
        <v>1979.0958410000001</v>
      </c>
      <c r="I103" s="25">
        <v>2393.242831</v>
      </c>
      <c r="J103" s="25">
        <v>3018.6481410000001</v>
      </c>
      <c r="K103" s="25">
        <v>3946.6437190000001</v>
      </c>
      <c r="L103" s="25">
        <v>5548.7868820000003</v>
      </c>
      <c r="M103" s="25">
        <v>7202.337837</v>
      </c>
      <c r="N103" s="25">
        <v>7491.9767599999996</v>
      </c>
      <c r="O103" s="25">
        <v>9924.1368710000006</v>
      </c>
      <c r="P103" s="25">
        <v>11822.33475</v>
      </c>
      <c r="Q103" s="25">
        <v>14419.915244</v>
      </c>
      <c r="R103" s="25">
        <v>17052.148644000001</v>
      </c>
      <c r="S103" s="25">
        <v>19359.590206000001</v>
      </c>
      <c r="T103" s="25">
        <v>20361.511525999998</v>
      </c>
      <c r="U103" s="25">
        <v>19406.023335999998</v>
      </c>
      <c r="V103" s="25">
        <v>16021.918905</v>
      </c>
      <c r="W103" s="25">
        <v>19955.925870999999</v>
      </c>
      <c r="X103" s="25">
        <v>20493.091043</v>
      </c>
      <c r="Y103" s="25">
        <v>22442.985810999999</v>
      </c>
      <c r="Z103" s="25">
        <v>24133.281078</v>
      </c>
      <c r="AA103" s="25">
        <v>25475.012870999999</v>
      </c>
      <c r="AB103" s="25">
        <v>28115.239344000001</v>
      </c>
      <c r="AC103" s="25">
        <v>29060.397224</v>
      </c>
      <c r="AD103" s="25">
        <v>31913.453186999999</v>
      </c>
      <c r="AE103" s="25">
        <v>34806.745045000003</v>
      </c>
      <c r="AF103" s="25">
        <v>26504.738073000004</v>
      </c>
      <c r="AG103" s="25">
        <v>22725.132799999999</v>
      </c>
      <c r="AH103" s="25">
        <f t="shared" si="2"/>
        <v>449672.50853500003</v>
      </c>
    </row>
    <row r="104" spans="1:34" ht="12" customHeight="1">
      <c r="A104" s="29">
        <v>95</v>
      </c>
      <c r="B104" s="39" t="s">
        <v>194</v>
      </c>
      <c r="C104" s="25">
        <v>2134.536709</v>
      </c>
      <c r="D104" s="25">
        <v>2610.6168739999798</v>
      </c>
      <c r="E104" s="25">
        <v>3683.8252680000001</v>
      </c>
      <c r="F104" s="25">
        <v>4163.2580969999999</v>
      </c>
      <c r="G104" s="25">
        <v>5147.5515530000002</v>
      </c>
      <c r="H104" s="25">
        <v>6217.3938429999998</v>
      </c>
      <c r="I104" s="25">
        <v>7495.241892</v>
      </c>
      <c r="J104" s="25">
        <v>9364.0651170000001</v>
      </c>
      <c r="K104" s="25">
        <v>10557.60866</v>
      </c>
      <c r="L104" s="25">
        <v>11079.618438</v>
      </c>
      <c r="M104" s="25">
        <v>12383.190536</v>
      </c>
      <c r="N104" s="25">
        <v>12214.640616000001</v>
      </c>
      <c r="O104" s="25">
        <v>14442.066559000001</v>
      </c>
      <c r="P104" s="25">
        <v>16115.282306999999</v>
      </c>
      <c r="Q104" s="25">
        <v>17224.022709000001</v>
      </c>
      <c r="R104" s="25">
        <v>19142.957249999999</v>
      </c>
      <c r="S104" s="25">
        <v>20896.606877999999</v>
      </c>
      <c r="T104" s="25">
        <v>26127.240523</v>
      </c>
      <c r="U104" s="25">
        <v>27181.367192999998</v>
      </c>
      <c r="V104" s="25">
        <v>23199.01684</v>
      </c>
      <c r="W104" s="25">
        <v>24979.707684000001</v>
      </c>
      <c r="X104" s="25">
        <v>22624.160408</v>
      </c>
      <c r="Y104" s="25">
        <v>21979.748294000001</v>
      </c>
      <c r="Z104" s="25">
        <v>21686.589457999999</v>
      </c>
      <c r="AA104" s="25">
        <v>22645.732549</v>
      </c>
      <c r="AB104" s="25">
        <v>24511.374903</v>
      </c>
      <c r="AC104" s="25">
        <v>23782.965424000002</v>
      </c>
      <c r="AD104" s="25">
        <v>25500.905015999997</v>
      </c>
      <c r="AE104" s="25">
        <v>26645.597253</v>
      </c>
      <c r="AF104" s="25">
        <v>25419.631814</v>
      </c>
      <c r="AG104" s="25">
        <v>26277.525577</v>
      </c>
      <c r="AH104" s="25">
        <f t="shared" si="2"/>
        <v>517434.04624199995</v>
      </c>
    </row>
    <row r="105" spans="1:34" ht="12" customHeight="1">
      <c r="A105" s="29">
        <v>96</v>
      </c>
      <c r="B105" s="39" t="s">
        <v>195</v>
      </c>
      <c r="C105" s="25">
        <v>76.314723000000001</v>
      </c>
      <c r="D105" s="25">
        <v>111.769685</v>
      </c>
      <c r="E105" s="25">
        <v>169.61779799999999</v>
      </c>
      <c r="F105" s="25">
        <v>223.76368199999999</v>
      </c>
      <c r="G105" s="25">
        <v>278.97122300000001</v>
      </c>
      <c r="H105" s="25">
        <v>346.25667299999998</v>
      </c>
      <c r="I105" s="25">
        <v>388.16482500000001</v>
      </c>
      <c r="J105" s="25">
        <v>470.61918700000001</v>
      </c>
      <c r="K105" s="25">
        <v>539.57941200000005</v>
      </c>
      <c r="L105" s="25">
        <v>755.15921700000001</v>
      </c>
      <c r="M105" s="25">
        <v>748.84121600000003</v>
      </c>
      <c r="N105" s="25">
        <v>849.57064100000002</v>
      </c>
      <c r="O105" s="25">
        <v>924.53411700000004</v>
      </c>
      <c r="P105" s="25">
        <v>1037.4205199999999</v>
      </c>
      <c r="Q105" s="25">
        <v>1219.5968130000001</v>
      </c>
      <c r="R105" s="25">
        <v>1422.131887</v>
      </c>
      <c r="S105" s="25">
        <v>1589.9435719999999</v>
      </c>
      <c r="T105" s="25">
        <v>1815.6901250000001</v>
      </c>
      <c r="U105" s="25">
        <v>1871.025805</v>
      </c>
      <c r="V105" s="25">
        <v>1692.1389650000001</v>
      </c>
      <c r="W105" s="25">
        <v>2015.220595</v>
      </c>
      <c r="X105" s="25">
        <v>2100.7395919999999</v>
      </c>
      <c r="Y105" s="25">
        <v>2379.885816</v>
      </c>
      <c r="Z105" s="25">
        <v>2484.868747</v>
      </c>
      <c r="AA105" s="25">
        <v>2630.0708679999998</v>
      </c>
      <c r="AB105" s="25">
        <v>3009.4727029999999</v>
      </c>
      <c r="AC105" s="25">
        <v>3282.8293170000002</v>
      </c>
      <c r="AD105" s="25">
        <v>3070.7528089999992</v>
      </c>
      <c r="AE105" s="25">
        <v>3373.9123990000007</v>
      </c>
      <c r="AF105" s="25">
        <v>3413.7282789999999</v>
      </c>
      <c r="AG105" s="25">
        <v>3228.2639310000004</v>
      </c>
      <c r="AH105" s="25">
        <f t="shared" si="2"/>
        <v>47520.855142</v>
      </c>
    </row>
    <row r="106" spans="1:34" ht="12" customHeight="1">
      <c r="A106" s="29">
        <v>97</v>
      </c>
      <c r="B106" s="39" t="s">
        <v>196</v>
      </c>
      <c r="C106" s="25">
        <v>19.099404</v>
      </c>
      <c r="D106" s="25">
        <v>23.063894000000001</v>
      </c>
      <c r="E106" s="25">
        <v>54.532798999999997</v>
      </c>
      <c r="F106" s="25">
        <v>71.792249999999996</v>
      </c>
      <c r="G106" s="25">
        <v>56.548518000000001</v>
      </c>
      <c r="H106" s="25">
        <v>51.595173000000003</v>
      </c>
      <c r="I106" s="25">
        <v>94.630026000000001</v>
      </c>
      <c r="J106" s="25">
        <v>131.079826</v>
      </c>
      <c r="K106" s="25">
        <v>149.44029499999999</v>
      </c>
      <c r="L106" s="25">
        <v>162.130201</v>
      </c>
      <c r="M106" s="25">
        <v>175.02595299999999</v>
      </c>
      <c r="N106" s="25">
        <v>169.70918499999999</v>
      </c>
      <c r="O106" s="25">
        <v>175.142493</v>
      </c>
      <c r="P106" s="25">
        <v>169.359769</v>
      </c>
      <c r="Q106" s="25">
        <v>174.49964900000001</v>
      </c>
      <c r="R106" s="25">
        <v>279.32093400000002</v>
      </c>
      <c r="S106" s="25">
        <v>279.52250199999997</v>
      </c>
      <c r="T106" s="25">
        <v>380.50287200000002</v>
      </c>
      <c r="U106" s="25">
        <v>343.19666000000001</v>
      </c>
      <c r="V106" s="25">
        <v>181.11667800000001</v>
      </c>
      <c r="W106" s="25">
        <v>251.715092</v>
      </c>
      <c r="X106" s="25">
        <v>300.39666099999999</v>
      </c>
      <c r="Y106" s="25">
        <v>347.410551</v>
      </c>
      <c r="Z106" s="25">
        <v>334.935067</v>
      </c>
      <c r="AA106" s="25">
        <v>324.80645900000002</v>
      </c>
      <c r="AB106" s="25">
        <v>403.23154199999999</v>
      </c>
      <c r="AC106" s="25">
        <v>327.562117</v>
      </c>
      <c r="AD106" s="25">
        <v>280.04334800000004</v>
      </c>
      <c r="AE106" s="25">
        <v>285.29253700000004</v>
      </c>
      <c r="AF106" s="25">
        <v>320.69428199999999</v>
      </c>
      <c r="AG106" s="25">
        <v>131.257655</v>
      </c>
      <c r="AH106" s="25">
        <f t="shared" si="2"/>
        <v>6448.6543920000022</v>
      </c>
    </row>
    <row r="107" spans="1:34" ht="12" customHeight="1">
      <c r="A107" s="29">
        <v>98</v>
      </c>
      <c r="B107" s="39" t="s">
        <v>197</v>
      </c>
      <c r="C107" s="25">
        <v>41.544311</v>
      </c>
      <c r="D107" s="25">
        <v>60.260859000000004</v>
      </c>
      <c r="E107" s="25">
        <v>218.19583900000001</v>
      </c>
      <c r="F107" s="25">
        <v>79.644705999999999</v>
      </c>
      <c r="G107" s="25">
        <v>141.52061599999999</v>
      </c>
      <c r="H107" s="25">
        <v>172.73490799999999</v>
      </c>
      <c r="I107" s="25">
        <v>188.38649899999999</v>
      </c>
      <c r="J107" s="25">
        <v>225.092523</v>
      </c>
      <c r="K107" s="25">
        <v>304.15787999999998</v>
      </c>
      <c r="L107" s="25">
        <v>332.01892500000002</v>
      </c>
      <c r="M107" s="25">
        <v>376.69878</v>
      </c>
      <c r="N107" s="25">
        <v>432.56081799999998</v>
      </c>
      <c r="O107" s="25">
        <v>443.97320200000001</v>
      </c>
      <c r="P107" s="25">
        <v>573.54763500000001</v>
      </c>
      <c r="Q107" s="25">
        <v>693.47598400000004</v>
      </c>
      <c r="R107" s="25">
        <v>800.32020499999999</v>
      </c>
      <c r="S107" s="25">
        <v>961.57671600000003</v>
      </c>
      <c r="T107" s="25">
        <v>1146.0296820000001</v>
      </c>
      <c r="U107" s="25">
        <v>1174.4019290000001</v>
      </c>
      <c r="V107" s="25">
        <v>1171.5436400000001</v>
      </c>
      <c r="W107" s="25">
        <v>1291.654487</v>
      </c>
      <c r="X107" s="25">
        <v>1444.848988</v>
      </c>
      <c r="Y107" s="25">
        <v>1883.6795090000001</v>
      </c>
      <c r="Z107" s="25">
        <v>2011.398267</v>
      </c>
      <c r="AA107" s="25">
        <v>2219.579029</v>
      </c>
      <c r="AB107" s="25">
        <v>2331.48963</v>
      </c>
      <c r="AC107" s="25">
        <v>2370.6344079999999</v>
      </c>
      <c r="AD107" s="25">
        <v>2858.9626280000002</v>
      </c>
      <c r="AE107" s="25">
        <v>3344.476807</v>
      </c>
      <c r="AF107" s="25">
        <v>4642.7453180000002</v>
      </c>
      <c r="AG107" s="25">
        <v>5789.1634819999999</v>
      </c>
      <c r="AH107" s="25">
        <f t="shared" si="2"/>
        <v>39726.318209999998</v>
      </c>
    </row>
    <row r="108" spans="1:34" s="65" customFormat="1" ht="12" customHeight="1">
      <c r="A108" s="66">
        <v>99</v>
      </c>
      <c r="B108" s="80" t="s">
        <v>198</v>
      </c>
      <c r="C108" s="25">
        <v>80.903811000000005</v>
      </c>
      <c r="D108" s="25">
        <v>108.73575599999999</v>
      </c>
      <c r="E108" s="25">
        <v>161.00468000000001</v>
      </c>
      <c r="F108" s="25">
        <v>160.451313</v>
      </c>
      <c r="G108" s="25">
        <v>166.66918200000001</v>
      </c>
      <c r="H108" s="25">
        <v>201.977788</v>
      </c>
      <c r="I108" s="25">
        <v>231.69701499999999</v>
      </c>
      <c r="J108" s="25">
        <v>282.31268999999998</v>
      </c>
      <c r="K108" s="25">
        <v>425.37025599999998</v>
      </c>
      <c r="L108" s="25">
        <v>585.87136099999998</v>
      </c>
      <c r="M108" s="25">
        <v>759.36098700000002</v>
      </c>
      <c r="N108" s="25">
        <v>784.20044800000005</v>
      </c>
      <c r="O108" s="25">
        <v>957.35973999999999</v>
      </c>
      <c r="P108" s="25">
        <v>1229.8712419999999</v>
      </c>
      <c r="Q108" s="25">
        <v>1652.271195</v>
      </c>
      <c r="R108" s="25">
        <v>2068.8523500000001</v>
      </c>
      <c r="S108" s="25">
        <v>2501.967474</v>
      </c>
      <c r="T108" s="25">
        <v>2776.438662</v>
      </c>
      <c r="U108" s="25">
        <v>2966.305042</v>
      </c>
      <c r="V108" s="25">
        <v>2546.070522</v>
      </c>
      <c r="W108" s="25">
        <v>2618.461949</v>
      </c>
      <c r="X108" s="25">
        <v>2700.783946</v>
      </c>
      <c r="Y108" s="25">
        <v>2551.9750819999999</v>
      </c>
      <c r="Z108" s="25">
        <v>2580.808861</v>
      </c>
      <c r="AA108" s="25">
        <v>3234.574525</v>
      </c>
      <c r="AB108" s="25">
        <v>3226.394139</v>
      </c>
      <c r="AC108" s="25">
        <v>3070.484007</v>
      </c>
      <c r="AD108" s="25">
        <v>3318.3986410000002</v>
      </c>
      <c r="AE108" s="25">
        <v>3609.0201460000003</v>
      </c>
      <c r="AF108" s="25">
        <v>3861.3135349999998</v>
      </c>
      <c r="AG108" s="25">
        <v>3819.3763990000002</v>
      </c>
      <c r="AH108" s="25">
        <f t="shared" si="2"/>
        <v>55239.282743999996</v>
      </c>
    </row>
    <row r="109" spans="1:34" ht="12" customHeight="1">
      <c r="A109" s="31"/>
      <c r="B109" s="46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49"/>
      <c r="T109" s="49"/>
      <c r="U109" s="49"/>
      <c r="V109" s="49"/>
      <c r="W109" s="49"/>
      <c r="X109" s="49"/>
      <c r="Y109" s="49"/>
      <c r="Z109" s="32"/>
      <c r="AA109" s="32"/>
      <c r="AB109" s="32"/>
      <c r="AC109" s="32"/>
      <c r="AD109" s="32"/>
      <c r="AE109" s="49"/>
      <c r="AF109" s="49"/>
      <c r="AG109" s="49"/>
      <c r="AH109" s="32"/>
    </row>
    <row r="110" spans="1:34" ht="12" customHeight="1">
      <c r="A110" s="15" t="s">
        <v>241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53"/>
      <c r="AF110" s="53"/>
      <c r="AG110" s="53"/>
      <c r="AH110" s="14"/>
    </row>
  </sheetData>
  <mergeCells count="3">
    <mergeCell ref="A2:AA2"/>
    <mergeCell ref="A4:AA4"/>
    <mergeCell ref="A6:AA6"/>
  </mergeCells>
  <hyperlinks>
    <hyperlink ref="A1" location="INDICE!A1" display="INDICE" xr:uid="{851F7D2B-E099-F543-A58E-10569A8400D8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109"/>
  <sheetViews>
    <sheetView showGridLines="0" zoomScaleNormal="100" workbookViewId="0"/>
  </sheetViews>
  <sheetFormatPr baseColWidth="10" defaultColWidth="12.5" defaultRowHeight="15" customHeight="1"/>
  <cols>
    <col min="1" max="1" width="6" customWidth="1"/>
    <col min="2" max="2" width="26.33203125" customWidth="1"/>
    <col min="3" max="31" width="10.6640625" customWidth="1"/>
    <col min="32" max="32" width="10.6640625" style="99" customWidth="1"/>
    <col min="33" max="33" width="10.6640625" style="113" customWidth="1"/>
  </cols>
  <sheetData>
    <row r="1" spans="1:34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1:34" ht="12" customHeight="1">
      <c r="A2" s="120" t="s">
        <v>208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4" ht="12" customHeight="1">
      <c r="A3" s="30"/>
      <c r="B3" s="45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</row>
    <row r="4" spans="1:34" ht="12" customHeight="1">
      <c r="A4" s="120" t="s">
        <v>252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</row>
    <row r="5" spans="1:34" ht="12" customHeight="1">
      <c r="A5" s="30"/>
      <c r="B5" s="45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</row>
    <row r="6" spans="1:34" ht="12" customHeight="1">
      <c r="A6" s="120" t="s">
        <v>81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</row>
    <row r="7" spans="1:34" ht="12" customHeight="1" thickBot="1">
      <c r="A7" s="31"/>
      <c r="B7" s="46"/>
      <c r="C7" s="32"/>
      <c r="D7" s="47"/>
      <c r="E7" s="47"/>
      <c r="F7" s="47"/>
      <c r="G7" s="47"/>
      <c r="H7" s="47"/>
      <c r="I7" s="47"/>
      <c r="J7" s="47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</row>
    <row r="8" spans="1:34" ht="12" customHeight="1" thickTop="1" thickBot="1">
      <c r="A8" s="29"/>
      <c r="B8" s="48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41">
        <v>2013</v>
      </c>
      <c r="AA8" s="34">
        <v>2014</v>
      </c>
      <c r="AB8" s="34">
        <v>2015</v>
      </c>
      <c r="AC8" s="34">
        <v>2016</v>
      </c>
      <c r="AD8" s="34">
        <v>2017</v>
      </c>
      <c r="AE8" s="34">
        <v>2018</v>
      </c>
      <c r="AF8" s="34">
        <v>2019</v>
      </c>
      <c r="AG8" s="34">
        <v>2020</v>
      </c>
      <c r="AH8" s="41" t="s">
        <v>240</v>
      </c>
    </row>
    <row r="9" spans="1:34" ht="12" customHeight="1" thickTop="1">
      <c r="A9" s="29"/>
      <c r="B9" s="48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</row>
    <row r="10" spans="1:34" ht="12" customHeight="1">
      <c r="A10" s="29"/>
      <c r="B10" s="48" t="s">
        <v>83</v>
      </c>
      <c r="C10" s="25">
        <f>SUM(C11:C107)</f>
        <v>4775.734404999992</v>
      </c>
      <c r="D10" s="25">
        <f t="shared" ref="D10:R10" si="0">SUM(D11:D107)</f>
        <v>6238.0540419999716</v>
      </c>
      <c r="E10" s="25">
        <f t="shared" si="0"/>
        <v>7418.4266339999986</v>
      </c>
      <c r="F10" s="25">
        <f t="shared" si="0"/>
        <v>8762.8255440000012</v>
      </c>
      <c r="G10" s="25">
        <f t="shared" si="0"/>
        <v>9281.7617869999976</v>
      </c>
      <c r="H10" s="25">
        <f t="shared" si="0"/>
        <v>11753.600962999995</v>
      </c>
      <c r="I10" s="25">
        <f t="shared" si="0"/>
        <v>11992.624920999999</v>
      </c>
      <c r="J10" s="25">
        <f t="shared" si="0"/>
        <v>12862.289617999993</v>
      </c>
      <c r="K10" s="25">
        <f t="shared" si="0"/>
        <v>14241.341799000005</v>
      </c>
      <c r="L10" s="25">
        <f t="shared" si="0"/>
        <v>13111.00367</v>
      </c>
      <c r="M10" s="25">
        <f t="shared" si="0"/>
        <v>16185.275918000003</v>
      </c>
      <c r="N10" s="25">
        <f t="shared" si="0"/>
        <v>19182.333262000007</v>
      </c>
      <c r="O10" s="25">
        <f t="shared" si="0"/>
        <v>22127.790292000002</v>
      </c>
      <c r="P10" s="25">
        <f t="shared" si="0"/>
        <v>28367.942858999995</v>
      </c>
      <c r="Q10" s="25">
        <f t="shared" si="0"/>
        <v>34427.772456000006</v>
      </c>
      <c r="R10" s="25">
        <f t="shared" si="0"/>
        <v>41192.010123000007</v>
      </c>
      <c r="S10" s="25">
        <f t="shared" ref="S10" si="1">SUM(S11:S107)</f>
        <v>53673.008343000001</v>
      </c>
      <c r="T10" s="25">
        <f t="shared" ref="T10" si="2">SUM(T11:T107)</f>
        <v>62936.891575999995</v>
      </c>
      <c r="U10" s="25">
        <f t="shared" ref="U10" si="3">SUM(U11:U107)</f>
        <v>69732.837542999987</v>
      </c>
      <c r="V10" s="25">
        <f t="shared" ref="V10" si="4">SUM(V11:V107)</f>
        <v>69496.678610999996</v>
      </c>
      <c r="W10" s="25">
        <f t="shared" ref="W10" si="5">SUM(W11:W107)</f>
        <v>91911.080944000001</v>
      </c>
      <c r="X10" s="25">
        <f t="shared" ref="X10" si="6">SUM(X11:X107)</f>
        <v>104121.52363499999</v>
      </c>
      <c r="Y10" s="25">
        <f t="shared" ref="Y10" si="7">SUM(Y11:Y107)</f>
        <v>110516.61567199994</v>
      </c>
      <c r="Z10" s="25">
        <f t="shared" ref="Z10" si="8">SUM(Z11:Z107)</f>
        <v>121746.18863700004</v>
      </c>
      <c r="AA10" s="25">
        <f t="shared" ref="AA10" si="9">SUM(AA11:AA107)</f>
        <v>123657.203406</v>
      </c>
      <c r="AB10" s="25">
        <f t="shared" ref="AB10" si="10">SUM(AB11:AB107)</f>
        <v>115873.36531400001</v>
      </c>
      <c r="AC10" s="25">
        <f t="shared" ref="AC10" si="11">SUM(AC11:AC107)</f>
        <v>115545.50765999996</v>
      </c>
      <c r="AD10" s="25">
        <f t="shared" ref="AD10" si="12">SUM(AD11:AD107)</f>
        <v>129997.22724300004</v>
      </c>
      <c r="AE10" s="25">
        <v>120289.28787700002</v>
      </c>
      <c r="AF10" s="25">
        <v>106447.25108999993</v>
      </c>
      <c r="AG10" s="25">
        <v>124648.51937299999</v>
      </c>
      <c r="AH10" s="25">
        <f>SUM(AH11:AH107)</f>
        <v>1782513.9752169999</v>
      </c>
    </row>
    <row r="11" spans="1:34" ht="12" customHeight="1">
      <c r="A11" s="29">
        <v>1</v>
      </c>
      <c r="B11" s="39" t="s">
        <v>101</v>
      </c>
      <c r="C11" s="25">
        <v>6.3306290000000001</v>
      </c>
      <c r="D11" s="25">
        <v>8.7005440000000007</v>
      </c>
      <c r="E11" s="25">
        <v>9.7675990000000006</v>
      </c>
      <c r="F11" s="25">
        <v>7.9764460000000001</v>
      </c>
      <c r="G11" s="25">
        <v>9.0144929999999999</v>
      </c>
      <c r="H11" s="25">
        <v>10.116878</v>
      </c>
      <c r="I11" s="25">
        <v>10.576116000000001</v>
      </c>
      <c r="J11" s="25">
        <v>7.6885779999999997</v>
      </c>
      <c r="K11" s="25">
        <v>5.961697</v>
      </c>
      <c r="L11" s="25">
        <v>6.7658310000000004</v>
      </c>
      <c r="M11" s="25">
        <v>8.6477649999999997</v>
      </c>
      <c r="N11" s="25">
        <v>8.5745590000000007</v>
      </c>
      <c r="O11" s="25">
        <v>13.914885</v>
      </c>
      <c r="P11" s="25">
        <v>17.343544000000001</v>
      </c>
      <c r="Q11" s="25">
        <v>2.8088700000000002</v>
      </c>
      <c r="R11" s="25">
        <v>16.315176000000001</v>
      </c>
      <c r="S11" s="25">
        <v>16.738873999999999</v>
      </c>
      <c r="T11" s="25">
        <v>19.948872999999999</v>
      </c>
      <c r="U11" s="25">
        <v>41.663913000000001</v>
      </c>
      <c r="V11" s="25">
        <v>34.794013999999997</v>
      </c>
      <c r="W11" s="25">
        <v>36.202210999999998</v>
      </c>
      <c r="X11" s="25">
        <v>53.728741999999997</v>
      </c>
      <c r="Y11" s="25">
        <v>72.567704000000006</v>
      </c>
      <c r="Z11" s="25">
        <v>82.313197000000002</v>
      </c>
      <c r="AA11" s="25">
        <v>48.572060999999998</v>
      </c>
      <c r="AB11" s="25">
        <v>10.244384999999999</v>
      </c>
      <c r="AC11" s="25">
        <v>6.3995230000000003</v>
      </c>
      <c r="AD11" s="25">
        <v>16.726515000000003</v>
      </c>
      <c r="AE11" s="25">
        <v>14.028840000000001</v>
      </c>
      <c r="AF11" s="25">
        <v>5.2772519999999998</v>
      </c>
      <c r="AG11" s="25">
        <v>19.671155999999996</v>
      </c>
      <c r="AH11" s="25">
        <f>SUM(C11:AG11)</f>
        <v>629.38086999999985</v>
      </c>
    </row>
    <row r="12" spans="1:34" ht="12" customHeight="1">
      <c r="A12" s="29">
        <v>2</v>
      </c>
      <c r="B12" s="39" t="s">
        <v>102</v>
      </c>
      <c r="C12" s="25">
        <v>2.0866880000000001</v>
      </c>
      <c r="D12" s="25">
        <v>2.8952909999999901</v>
      </c>
      <c r="E12" s="25">
        <v>6.4400659999999998</v>
      </c>
      <c r="F12" s="25">
        <v>19.195609999999999</v>
      </c>
      <c r="G12" s="25">
        <v>27.529641000000002</v>
      </c>
      <c r="H12" s="25">
        <v>36.402352</v>
      </c>
      <c r="I12" s="25">
        <v>65.366966000000005</v>
      </c>
      <c r="J12" s="25">
        <v>63.435163000000003</v>
      </c>
      <c r="K12" s="25">
        <v>54.775607000000001</v>
      </c>
      <c r="L12" s="25">
        <v>61.296745000000001</v>
      </c>
      <c r="M12" s="25">
        <v>63.292427000000004</v>
      </c>
      <c r="N12" s="25">
        <v>69.706485999999998</v>
      </c>
      <c r="O12" s="25">
        <v>82.086119999999994</v>
      </c>
      <c r="P12" s="25">
        <v>140.441227</v>
      </c>
      <c r="Q12" s="25">
        <v>64.733580000000003</v>
      </c>
      <c r="R12" s="25">
        <v>198.950908</v>
      </c>
      <c r="S12" s="25">
        <v>365.21645000000001</v>
      </c>
      <c r="T12" s="25">
        <v>728.28870300000005</v>
      </c>
      <c r="U12" s="25">
        <v>990.10529899999995</v>
      </c>
      <c r="V12" s="25">
        <v>722.011662</v>
      </c>
      <c r="W12" s="25">
        <v>318.94681300000002</v>
      </c>
      <c r="X12" s="25">
        <v>819.13352599999996</v>
      </c>
      <c r="Y12" s="25">
        <v>1002.235934</v>
      </c>
      <c r="Z12" s="25">
        <v>1060.5117990000001</v>
      </c>
      <c r="AA12" s="25">
        <v>704.52339900000004</v>
      </c>
      <c r="AB12" s="25">
        <v>335.61636800000002</v>
      </c>
      <c r="AC12" s="25">
        <v>584.61054999999999</v>
      </c>
      <c r="AD12" s="25">
        <v>521.89963399999999</v>
      </c>
      <c r="AE12" s="25">
        <v>391.17450800000006</v>
      </c>
      <c r="AF12" s="25">
        <v>1186.6800639999997</v>
      </c>
      <c r="AG12" s="25">
        <v>3149.6110119999994</v>
      </c>
      <c r="AH12" s="25">
        <f t="shared" ref="AH12:AH75" si="13">SUM(C12:AG12)</f>
        <v>13839.200597999998</v>
      </c>
    </row>
    <row r="13" spans="1:34" ht="12" customHeight="1">
      <c r="A13" s="29">
        <v>3</v>
      </c>
      <c r="B13" s="39" t="s">
        <v>103</v>
      </c>
      <c r="C13" s="25">
        <v>0.60292100000000004</v>
      </c>
      <c r="D13" s="25">
        <v>13.461703</v>
      </c>
      <c r="E13" s="25">
        <v>18.914261</v>
      </c>
      <c r="F13" s="25">
        <v>29.716501000000001</v>
      </c>
      <c r="G13" s="25">
        <v>46.118583000000001</v>
      </c>
      <c r="H13" s="25">
        <v>70.690257000000003</v>
      </c>
      <c r="I13" s="25">
        <v>79.039827000000002</v>
      </c>
      <c r="J13" s="25">
        <v>113.46162</v>
      </c>
      <c r="K13" s="25">
        <v>67.641063000000003</v>
      </c>
      <c r="L13" s="25">
        <v>89.823839000000007</v>
      </c>
      <c r="M13" s="25">
        <v>136.231911</v>
      </c>
      <c r="N13" s="25">
        <v>103.22668299999999</v>
      </c>
      <c r="O13" s="25">
        <v>114.080186</v>
      </c>
      <c r="P13" s="25">
        <v>175.34724199999999</v>
      </c>
      <c r="Q13" s="25">
        <v>251.190608</v>
      </c>
      <c r="R13" s="25">
        <v>346.73049600000002</v>
      </c>
      <c r="S13" s="25">
        <v>439.46000199999997</v>
      </c>
      <c r="T13" s="25">
        <v>527.09008900000003</v>
      </c>
      <c r="U13" s="25">
        <v>547.28129300000001</v>
      </c>
      <c r="V13" s="25">
        <v>586.27808900000002</v>
      </c>
      <c r="W13" s="25">
        <v>731.51166799999999</v>
      </c>
      <c r="X13" s="25">
        <v>1131.44587</v>
      </c>
      <c r="Y13" s="25">
        <v>1113.650494</v>
      </c>
      <c r="Z13" s="25">
        <v>1094.6876500000001</v>
      </c>
      <c r="AA13" s="25">
        <v>1150.5727400000001</v>
      </c>
      <c r="AB13" s="25">
        <v>1007.942885</v>
      </c>
      <c r="AC13" s="25">
        <v>949.19781699999999</v>
      </c>
      <c r="AD13" s="25">
        <v>1235.726422</v>
      </c>
      <c r="AE13" s="25">
        <v>1064.292878</v>
      </c>
      <c r="AF13" s="25">
        <v>862.74055999999973</v>
      </c>
      <c r="AG13" s="25">
        <v>696.98737399999993</v>
      </c>
      <c r="AH13" s="25">
        <f t="shared" si="13"/>
        <v>14795.143532</v>
      </c>
    </row>
    <row r="14" spans="1:34" ht="12" customHeight="1">
      <c r="A14" s="29">
        <v>4</v>
      </c>
      <c r="B14" s="39" t="s">
        <v>104</v>
      </c>
      <c r="C14" s="25">
        <v>0.33338499999999799</v>
      </c>
      <c r="D14" s="25">
        <v>3.4454419999999901</v>
      </c>
      <c r="E14" s="25">
        <v>1.7380979999999999</v>
      </c>
      <c r="F14" s="25">
        <v>0.53510800000000003</v>
      </c>
      <c r="G14" s="25">
        <v>1.6240589999999999</v>
      </c>
      <c r="H14" s="25">
        <v>4.5212640000000004</v>
      </c>
      <c r="I14" s="25">
        <v>3.474593</v>
      </c>
      <c r="J14" s="25">
        <v>7.7678849999999997</v>
      </c>
      <c r="K14" s="25">
        <v>11.455068000000001</v>
      </c>
      <c r="L14" s="25">
        <v>12.430797</v>
      </c>
      <c r="M14" s="25">
        <v>13.547157</v>
      </c>
      <c r="N14" s="25">
        <v>25.222583</v>
      </c>
      <c r="O14" s="25">
        <v>24.955957000000001</v>
      </c>
      <c r="P14" s="25">
        <v>31.347673</v>
      </c>
      <c r="Q14" s="25">
        <v>38.630490000000002</v>
      </c>
      <c r="R14" s="25">
        <v>41.380082000000002</v>
      </c>
      <c r="S14" s="25">
        <v>81.167556000000005</v>
      </c>
      <c r="T14" s="25">
        <v>115.816979</v>
      </c>
      <c r="U14" s="25">
        <v>138.97981799999999</v>
      </c>
      <c r="V14" s="25">
        <v>95.378704999999997</v>
      </c>
      <c r="W14" s="25">
        <v>172.005268</v>
      </c>
      <c r="X14" s="25">
        <v>268.358383</v>
      </c>
      <c r="Y14" s="25">
        <v>272.76704799999999</v>
      </c>
      <c r="Z14" s="25">
        <v>542.86965599999996</v>
      </c>
      <c r="AA14" s="25">
        <v>523.19132500000001</v>
      </c>
      <c r="AB14" s="25">
        <v>293.60497700000002</v>
      </c>
      <c r="AC14" s="25">
        <v>266.21624500000001</v>
      </c>
      <c r="AD14" s="25">
        <v>407.72300600000005</v>
      </c>
      <c r="AE14" s="25">
        <v>313.03285900000003</v>
      </c>
      <c r="AF14" s="25">
        <v>187.77983899999998</v>
      </c>
      <c r="AG14" s="25">
        <v>329.28660600000001</v>
      </c>
      <c r="AH14" s="25">
        <f t="shared" si="13"/>
        <v>4230.5879109999996</v>
      </c>
    </row>
    <row r="15" spans="1:34" ht="12" customHeight="1">
      <c r="A15" s="29">
        <v>5</v>
      </c>
      <c r="B15" s="39" t="s">
        <v>105</v>
      </c>
      <c r="C15" s="25">
        <v>5.18873599999998</v>
      </c>
      <c r="D15" s="25">
        <v>5.6639109999999802</v>
      </c>
      <c r="E15" s="25">
        <v>5.9012029999999998</v>
      </c>
      <c r="F15" s="25">
        <v>6.3298310000000004</v>
      </c>
      <c r="G15" s="25">
        <v>7.4906350000000002</v>
      </c>
      <c r="H15" s="25">
        <v>9.3094230000000007</v>
      </c>
      <c r="I15" s="25">
        <v>16.631150000000002</v>
      </c>
      <c r="J15" s="25">
        <v>23.478781000000001</v>
      </c>
      <c r="K15" s="25">
        <v>32.773682999999998</v>
      </c>
      <c r="L15" s="25">
        <v>35.597932</v>
      </c>
      <c r="M15" s="25">
        <v>37.767313999999999</v>
      </c>
      <c r="N15" s="25">
        <v>41.467377999999997</v>
      </c>
      <c r="O15" s="25">
        <v>38.655406999999997</v>
      </c>
      <c r="P15" s="25">
        <v>40.243141000000001</v>
      </c>
      <c r="Q15" s="25">
        <v>51.682079999999999</v>
      </c>
      <c r="R15" s="25">
        <v>68.020244000000005</v>
      </c>
      <c r="S15" s="25">
        <v>71.479422999999997</v>
      </c>
      <c r="T15" s="25">
        <v>78.303554000000005</v>
      </c>
      <c r="U15" s="25">
        <v>104.55616999999999</v>
      </c>
      <c r="V15" s="25">
        <v>100.906176</v>
      </c>
      <c r="W15" s="25">
        <v>151.13622599999999</v>
      </c>
      <c r="X15" s="25">
        <v>159.42660900000001</v>
      </c>
      <c r="Y15" s="25">
        <v>154.32412600000001</v>
      </c>
      <c r="Z15" s="25">
        <v>163.83221900000001</v>
      </c>
      <c r="AA15" s="25">
        <v>189.67611600000001</v>
      </c>
      <c r="AB15" s="25">
        <v>266.20049299999999</v>
      </c>
      <c r="AC15" s="25">
        <v>254.085015</v>
      </c>
      <c r="AD15" s="25">
        <v>267.39097300000003</v>
      </c>
      <c r="AE15" s="25">
        <v>317.09703400000001</v>
      </c>
      <c r="AF15" s="25">
        <v>295.931963</v>
      </c>
      <c r="AG15" s="25">
        <v>286.78024499999998</v>
      </c>
      <c r="AH15" s="25">
        <f t="shared" si="13"/>
        <v>3287.3271909999999</v>
      </c>
    </row>
    <row r="16" spans="1:34" ht="12" customHeight="1">
      <c r="A16" s="29">
        <v>6</v>
      </c>
      <c r="B16" s="39" t="s">
        <v>106</v>
      </c>
      <c r="C16" s="25">
        <v>0.137649999999999</v>
      </c>
      <c r="D16" s="25">
        <v>0.41284799999999799</v>
      </c>
      <c r="E16" s="25">
        <v>0.31777100000000003</v>
      </c>
      <c r="F16" s="25">
        <v>9.5425999999999997E-2</v>
      </c>
      <c r="G16" s="25">
        <v>0.210117</v>
      </c>
      <c r="H16" s="25">
        <v>0.24882299999999999</v>
      </c>
      <c r="I16" s="25">
        <v>0.20877899999999999</v>
      </c>
      <c r="J16" s="25">
        <v>1.8576839999999999</v>
      </c>
      <c r="K16" s="25">
        <v>1.0438480000000001</v>
      </c>
      <c r="L16" s="25">
        <v>1.389599</v>
      </c>
      <c r="M16" s="25">
        <v>1.143737</v>
      </c>
      <c r="N16" s="25">
        <v>1.055933</v>
      </c>
      <c r="O16" s="25">
        <v>1.5135670000000001</v>
      </c>
      <c r="P16" s="25">
        <v>0.64733799999999997</v>
      </c>
      <c r="Q16" s="25">
        <v>1.6871389999999999</v>
      </c>
      <c r="R16" s="25">
        <v>1.7891779999999999</v>
      </c>
      <c r="S16" s="25">
        <v>3.3618700000000001</v>
      </c>
      <c r="T16" s="25">
        <v>1.705975</v>
      </c>
      <c r="U16" s="25">
        <v>2.8366850000000001</v>
      </c>
      <c r="V16" s="25">
        <v>3.5326219999999999</v>
      </c>
      <c r="W16" s="25">
        <v>4.1849069999999999</v>
      </c>
      <c r="X16" s="25">
        <v>4.5834710000000003</v>
      </c>
      <c r="Y16" s="25">
        <v>3.575612</v>
      </c>
      <c r="Z16" s="25">
        <v>3.7453409999999998</v>
      </c>
      <c r="AA16" s="25">
        <v>4.6742179999999998</v>
      </c>
      <c r="AB16" s="25">
        <v>7.2697409999999998</v>
      </c>
      <c r="AC16" s="25">
        <v>5.471654</v>
      </c>
      <c r="AD16" s="25">
        <v>4.476338000000001</v>
      </c>
      <c r="AE16" s="25">
        <v>4.5787050000000002</v>
      </c>
      <c r="AF16" s="25">
        <v>5.4167899999999998</v>
      </c>
      <c r="AG16" s="25">
        <v>6.1046029999999991</v>
      </c>
      <c r="AH16" s="25">
        <f t="shared" si="13"/>
        <v>79.277968999999985</v>
      </c>
    </row>
    <row r="17" spans="1:34" ht="12" customHeight="1">
      <c r="A17" s="29">
        <v>7</v>
      </c>
      <c r="B17" s="39" t="s">
        <v>107</v>
      </c>
      <c r="C17" s="25">
        <v>5.2732000000000001E-2</v>
      </c>
      <c r="D17" s="25">
        <v>4.0390000000000001E-3</v>
      </c>
      <c r="E17" s="25">
        <v>0.29694500000000001</v>
      </c>
      <c r="F17" s="25">
        <v>0.208951</v>
      </c>
      <c r="G17" s="25">
        <v>0.826847</v>
      </c>
      <c r="H17" s="25">
        <v>1.0209760000000001</v>
      </c>
      <c r="I17" s="25">
        <v>1.9840359999999999</v>
      </c>
      <c r="J17" s="25">
        <v>3.4910559999999999</v>
      </c>
      <c r="K17" s="25">
        <v>5.3451420000000001</v>
      </c>
      <c r="L17" s="25">
        <v>7.6989289999999997</v>
      </c>
      <c r="M17" s="25">
        <v>8.5194510000000001</v>
      </c>
      <c r="N17" s="25">
        <v>6.4520999999999997</v>
      </c>
      <c r="O17" s="25">
        <v>6.5662700000000003</v>
      </c>
      <c r="P17" s="25">
        <v>9.8632019999999994</v>
      </c>
      <c r="Q17" s="25">
        <v>9.9255750000000003</v>
      </c>
      <c r="R17" s="25">
        <v>11.804236</v>
      </c>
      <c r="S17" s="25">
        <v>20.584987999999999</v>
      </c>
      <c r="T17" s="25">
        <v>20.507479</v>
      </c>
      <c r="U17" s="25">
        <v>16.746801000000001</v>
      </c>
      <c r="V17" s="25">
        <v>19.112447</v>
      </c>
      <c r="W17" s="25">
        <v>33.371442999999999</v>
      </c>
      <c r="X17" s="25">
        <v>16.733737999999999</v>
      </c>
      <c r="Y17" s="25">
        <v>24.386642999999999</v>
      </c>
      <c r="Z17" s="25">
        <v>43.101396999999999</v>
      </c>
      <c r="AA17" s="25">
        <v>40.919925999999997</v>
      </c>
      <c r="AB17" s="25">
        <v>49.126621</v>
      </c>
      <c r="AC17" s="25">
        <v>40.122599999999998</v>
      </c>
      <c r="AD17" s="25">
        <v>47.574169000000005</v>
      </c>
      <c r="AE17" s="25">
        <v>33.662946999999988</v>
      </c>
      <c r="AF17" s="25">
        <v>31.525639999999996</v>
      </c>
      <c r="AG17" s="25">
        <v>80.261140000000012</v>
      </c>
      <c r="AH17" s="25">
        <f t="shared" si="13"/>
        <v>591.79846599999996</v>
      </c>
    </row>
    <row r="18" spans="1:34" ht="12" customHeight="1">
      <c r="A18" s="29">
        <v>8</v>
      </c>
      <c r="B18" s="39" t="s">
        <v>108</v>
      </c>
      <c r="C18" s="25">
        <v>0.42219499999999799</v>
      </c>
      <c r="D18" s="25">
        <v>0.37087900000000001</v>
      </c>
      <c r="E18" s="25">
        <v>4.9000760000000003</v>
      </c>
      <c r="F18" s="25">
        <v>6.9749309999999998</v>
      </c>
      <c r="G18" s="25">
        <v>4.4689920000000001</v>
      </c>
      <c r="H18" s="25">
        <v>2.413977</v>
      </c>
      <c r="I18" s="25">
        <v>2.7272159999999999</v>
      </c>
      <c r="J18" s="25">
        <v>3.5216729999999998</v>
      </c>
      <c r="K18" s="25">
        <v>13.682661</v>
      </c>
      <c r="L18" s="25">
        <v>5.0843829999999999</v>
      </c>
      <c r="M18" s="25">
        <v>30.761119000000001</v>
      </c>
      <c r="N18" s="25">
        <v>38.608099000000003</v>
      </c>
      <c r="O18" s="25">
        <v>47.155577999999998</v>
      </c>
      <c r="P18" s="25">
        <v>50.712350000000001</v>
      </c>
      <c r="Q18" s="25">
        <v>72.049508000000003</v>
      </c>
      <c r="R18" s="25">
        <v>138.19679400000001</v>
      </c>
      <c r="S18" s="25">
        <v>132.10738499999999</v>
      </c>
      <c r="T18" s="25">
        <v>109.430369</v>
      </c>
      <c r="U18" s="25">
        <v>145.611884</v>
      </c>
      <c r="V18" s="25">
        <v>213.68395100000001</v>
      </c>
      <c r="W18" s="25">
        <v>245.448554</v>
      </c>
      <c r="X18" s="25">
        <v>337.17534000000001</v>
      </c>
      <c r="Y18" s="25">
        <v>537.949163</v>
      </c>
      <c r="Z18" s="25">
        <v>505.91138799999999</v>
      </c>
      <c r="AA18" s="25">
        <v>322.19811399999998</v>
      </c>
      <c r="AB18" s="25">
        <v>350.21296799999999</v>
      </c>
      <c r="AC18" s="25">
        <v>379.647558</v>
      </c>
      <c r="AD18" s="25">
        <v>489.10024699999997</v>
      </c>
      <c r="AE18" s="25">
        <v>450.99022000000002</v>
      </c>
      <c r="AF18" s="25">
        <v>728.00760999999977</v>
      </c>
      <c r="AG18" s="25">
        <v>838.91477399999997</v>
      </c>
      <c r="AH18" s="25">
        <f t="shared" si="13"/>
        <v>6208.4399559999993</v>
      </c>
    </row>
    <row r="19" spans="1:34" ht="12" customHeight="1">
      <c r="A19" s="29">
        <v>9</v>
      </c>
      <c r="B19" s="39" t="s">
        <v>109</v>
      </c>
      <c r="C19" s="25">
        <v>1.84E-2</v>
      </c>
      <c r="D19" s="25">
        <v>0.21526200000000001</v>
      </c>
      <c r="E19" s="25">
        <v>5.4246999999999997E-2</v>
      </c>
      <c r="F19" s="25">
        <v>0.886544</v>
      </c>
      <c r="G19" s="25">
        <v>5.4170000000000003E-2</v>
      </c>
      <c r="H19" s="25">
        <v>0.133988</v>
      </c>
      <c r="I19" s="25">
        <v>0.542161</v>
      </c>
      <c r="J19" s="25">
        <v>0.52080599999999999</v>
      </c>
      <c r="K19" s="25">
        <v>0.54490499999999997</v>
      </c>
      <c r="L19" s="25">
        <v>1.1601330000000001</v>
      </c>
      <c r="M19" s="25">
        <v>1.397221</v>
      </c>
      <c r="N19" s="25">
        <v>2.067275</v>
      </c>
      <c r="O19" s="25">
        <v>0.70853699999999997</v>
      </c>
      <c r="P19" s="25">
        <v>0.85508600000000001</v>
      </c>
      <c r="Q19" s="25">
        <v>1.1974590000000001</v>
      </c>
      <c r="R19" s="25">
        <v>4.1980950000000004</v>
      </c>
      <c r="S19" s="25">
        <v>10.834223</v>
      </c>
      <c r="T19" s="25">
        <v>13.827697000000001</v>
      </c>
      <c r="U19" s="25">
        <v>15.227671000000001</v>
      </c>
      <c r="V19" s="25">
        <v>9.7298369999999998</v>
      </c>
      <c r="W19" s="25">
        <v>11.173157</v>
      </c>
      <c r="X19" s="25">
        <v>14.261552</v>
      </c>
      <c r="Y19" s="25">
        <v>20.894297999999999</v>
      </c>
      <c r="Z19" s="25">
        <v>18.934118999999999</v>
      </c>
      <c r="AA19" s="25">
        <v>14.283770000000001</v>
      </c>
      <c r="AB19" s="25">
        <v>13.702700999999999</v>
      </c>
      <c r="AC19" s="25">
        <v>17.407167000000001</v>
      </c>
      <c r="AD19" s="25">
        <v>22.197143999999998</v>
      </c>
      <c r="AE19" s="25">
        <v>29.303442</v>
      </c>
      <c r="AF19" s="25">
        <v>19.401275000000005</v>
      </c>
      <c r="AG19" s="25">
        <v>16.892215999999998</v>
      </c>
      <c r="AH19" s="25">
        <f t="shared" si="13"/>
        <v>262.62455800000004</v>
      </c>
    </row>
    <row r="20" spans="1:34" ht="12" customHeight="1">
      <c r="A20" s="29">
        <v>10</v>
      </c>
      <c r="B20" s="39" t="s">
        <v>110</v>
      </c>
      <c r="C20" s="25">
        <v>512.42693699999904</v>
      </c>
      <c r="D20" s="25">
        <v>363.42474700000002</v>
      </c>
      <c r="E20" s="25">
        <v>272.97074800000001</v>
      </c>
      <c r="F20" s="25">
        <v>274.20799299999999</v>
      </c>
      <c r="G20" s="25">
        <v>170.101876</v>
      </c>
      <c r="H20" s="25">
        <v>1144.7844889999999</v>
      </c>
      <c r="I20" s="25">
        <v>441.01772299999999</v>
      </c>
      <c r="J20" s="25">
        <v>43.965302999999999</v>
      </c>
      <c r="K20" s="25">
        <v>90.462473000000003</v>
      </c>
      <c r="L20" s="25">
        <v>48.972701999999998</v>
      </c>
      <c r="M20" s="25">
        <v>28.658922</v>
      </c>
      <c r="N20" s="25">
        <v>22.285722</v>
      </c>
      <c r="O20" s="25">
        <v>29.039484999999999</v>
      </c>
      <c r="P20" s="25">
        <v>36.027363999999999</v>
      </c>
      <c r="Q20" s="25">
        <v>496.17941300000001</v>
      </c>
      <c r="R20" s="25">
        <v>81.175358000000003</v>
      </c>
      <c r="S20" s="25">
        <v>31.634111000000001</v>
      </c>
      <c r="T20" s="25">
        <v>17.898776999999999</v>
      </c>
      <c r="U20" s="25">
        <v>10.847293000000001</v>
      </c>
      <c r="V20" s="25">
        <v>140.72445099999999</v>
      </c>
      <c r="W20" s="25">
        <v>336.005223</v>
      </c>
      <c r="X20" s="25">
        <v>1012.3892499999999</v>
      </c>
      <c r="Y20" s="25">
        <v>1534.9769670000001</v>
      </c>
      <c r="Z20" s="25">
        <v>2372.6286060000002</v>
      </c>
      <c r="AA20" s="25">
        <v>1766.9231600000001</v>
      </c>
      <c r="AB20" s="25">
        <v>2466.361238</v>
      </c>
      <c r="AC20" s="25">
        <v>1293.7693260000001</v>
      </c>
      <c r="AD20" s="25">
        <v>1348.224373</v>
      </c>
      <c r="AE20" s="25">
        <v>688.84536300000002</v>
      </c>
      <c r="AF20" s="25">
        <v>308.15405899999996</v>
      </c>
      <c r="AG20" s="25">
        <v>2931.4323370000002</v>
      </c>
      <c r="AH20" s="25">
        <f t="shared" si="13"/>
        <v>20316.515788999997</v>
      </c>
    </row>
    <row r="21" spans="1:34" ht="12" customHeight="1">
      <c r="A21" s="29">
        <v>11</v>
      </c>
      <c r="B21" s="39" t="s">
        <v>111</v>
      </c>
      <c r="C21" s="25">
        <v>0.138735</v>
      </c>
      <c r="D21" s="25">
        <v>7.1609000000000006E-2</v>
      </c>
      <c r="E21" s="25">
        <v>9.4204999999999997E-2</v>
      </c>
      <c r="F21" s="25">
        <v>0.32695800000000003</v>
      </c>
      <c r="G21" s="25">
        <v>0.41775099999999998</v>
      </c>
      <c r="H21" s="25">
        <v>1.064343</v>
      </c>
      <c r="I21" s="25">
        <v>1.953894</v>
      </c>
      <c r="J21" s="25">
        <v>1.2944089999999999</v>
      </c>
      <c r="K21" s="25">
        <v>1.1787780000000001</v>
      </c>
      <c r="L21" s="25">
        <v>2.6326649999999998</v>
      </c>
      <c r="M21" s="25">
        <v>4.6777709999999999</v>
      </c>
      <c r="N21" s="25">
        <v>3.527447</v>
      </c>
      <c r="O21" s="25">
        <v>2.724783</v>
      </c>
      <c r="P21" s="25">
        <v>3.7262089999999999</v>
      </c>
      <c r="Q21" s="25">
        <v>4.4418689999999996</v>
      </c>
      <c r="R21" s="25">
        <v>4.8322750000000001</v>
      </c>
      <c r="S21" s="25">
        <v>12.964332000000001</v>
      </c>
      <c r="T21" s="25">
        <v>15.348475000000001</v>
      </c>
      <c r="U21" s="25">
        <v>9.953557</v>
      </c>
      <c r="V21" s="25">
        <v>16.029225</v>
      </c>
      <c r="W21" s="25">
        <v>13.385735</v>
      </c>
      <c r="X21" s="25">
        <v>13.928964000000001</v>
      </c>
      <c r="Y21" s="25">
        <v>11.122776999999999</v>
      </c>
      <c r="Z21" s="25">
        <v>15.175324</v>
      </c>
      <c r="AA21" s="25">
        <v>33.123092999999997</v>
      </c>
      <c r="AB21" s="25">
        <v>19.313502</v>
      </c>
      <c r="AC21" s="25">
        <v>13.073822</v>
      </c>
      <c r="AD21" s="25">
        <v>9.7374920000000031</v>
      </c>
      <c r="AE21" s="25">
        <v>8.1645909999999997</v>
      </c>
      <c r="AF21" s="25">
        <v>7.9797729999999998</v>
      </c>
      <c r="AG21" s="25">
        <v>6.739217</v>
      </c>
      <c r="AH21" s="25">
        <f t="shared" si="13"/>
        <v>239.14357999999999</v>
      </c>
    </row>
    <row r="22" spans="1:34" ht="12" customHeight="1">
      <c r="A22" s="29">
        <v>12</v>
      </c>
      <c r="B22" s="39" t="s">
        <v>112</v>
      </c>
      <c r="C22" s="25">
        <v>0.72736000000000001</v>
      </c>
      <c r="D22" s="25">
        <v>1.6182030000000001</v>
      </c>
      <c r="E22" s="25">
        <v>32.178291000000002</v>
      </c>
      <c r="F22" s="25">
        <v>25.429682</v>
      </c>
      <c r="G22" s="25">
        <v>11.173712999999999</v>
      </c>
      <c r="H22" s="25">
        <v>56.474958999999998</v>
      </c>
      <c r="I22" s="25">
        <v>427.535886</v>
      </c>
      <c r="J22" s="25">
        <v>428.70154400000001</v>
      </c>
      <c r="K22" s="25">
        <v>303.63388300000003</v>
      </c>
      <c r="L22" s="25">
        <v>380.87303000000003</v>
      </c>
      <c r="M22" s="25">
        <v>1044.8769910000001</v>
      </c>
      <c r="N22" s="25">
        <v>1031.576489</v>
      </c>
      <c r="O22" s="25">
        <v>1024.9677730000001</v>
      </c>
      <c r="P22" s="25">
        <v>2935.8248870000002</v>
      </c>
      <c r="Q22" s="25">
        <v>2371.0880659999998</v>
      </c>
      <c r="R22" s="25">
        <v>2285.3697999999999</v>
      </c>
      <c r="S22" s="25">
        <v>2586.5961560000001</v>
      </c>
      <c r="T22" s="25">
        <v>4179.3531759999996</v>
      </c>
      <c r="U22" s="25">
        <v>7322.2562029999999</v>
      </c>
      <c r="V22" s="25">
        <v>9294.6900310000001</v>
      </c>
      <c r="W22" s="25">
        <v>11036.956185999999</v>
      </c>
      <c r="X22" s="25">
        <v>10714.26993</v>
      </c>
      <c r="Y22" s="25">
        <v>15146.749046999999</v>
      </c>
      <c r="Z22" s="25">
        <v>13698.826517</v>
      </c>
      <c r="AA22" s="25">
        <v>14936.965663000001</v>
      </c>
      <c r="AB22" s="25">
        <v>11056.361935000001</v>
      </c>
      <c r="AC22" s="25">
        <v>14905.771488</v>
      </c>
      <c r="AD22" s="25">
        <v>12840.552138999999</v>
      </c>
      <c r="AE22" s="25">
        <v>3664.3865369999994</v>
      </c>
      <c r="AF22" s="25">
        <v>8552.7888490000005</v>
      </c>
      <c r="AG22" s="25">
        <v>15030.173341000002</v>
      </c>
      <c r="AH22" s="25">
        <f t="shared" si="13"/>
        <v>167328.74775500002</v>
      </c>
    </row>
    <row r="23" spans="1:34" ht="12" customHeight="1">
      <c r="A23" s="29">
        <v>13</v>
      </c>
      <c r="B23" s="39" t="s">
        <v>113</v>
      </c>
      <c r="C23" s="25">
        <v>0.207014</v>
      </c>
      <c r="D23" s="25">
        <v>0.86250800000000005</v>
      </c>
      <c r="E23" s="25">
        <v>0.17793400000000001</v>
      </c>
      <c r="F23" s="25">
        <v>6.139E-2</v>
      </c>
      <c r="G23" s="25">
        <v>0.55672200000000005</v>
      </c>
      <c r="H23" s="25">
        <v>0.19570199999999999</v>
      </c>
      <c r="I23" s="25">
        <v>0.64722199999999996</v>
      </c>
      <c r="J23" s="25">
        <v>2.783684</v>
      </c>
      <c r="K23" s="25">
        <v>4.0173079999999999</v>
      </c>
      <c r="L23" s="25">
        <v>8.1465440000000005</v>
      </c>
      <c r="M23" s="25">
        <v>9.6101860000000006</v>
      </c>
      <c r="N23" s="25">
        <v>13.801997</v>
      </c>
      <c r="O23" s="25">
        <v>14.219308</v>
      </c>
      <c r="P23" s="25">
        <v>20.787071000000001</v>
      </c>
      <c r="Q23" s="25">
        <v>14.511061</v>
      </c>
      <c r="R23" s="25">
        <v>17.76595</v>
      </c>
      <c r="S23" s="25">
        <v>22.674710000000001</v>
      </c>
      <c r="T23" s="25">
        <v>26.546348999999999</v>
      </c>
      <c r="U23" s="25">
        <v>30.018204000000001</v>
      </c>
      <c r="V23" s="25">
        <v>27.998169999999998</v>
      </c>
      <c r="W23" s="25">
        <v>37.692096999999997</v>
      </c>
      <c r="X23" s="25">
        <v>41.576875000000001</v>
      </c>
      <c r="Y23" s="25">
        <v>50.391908000000001</v>
      </c>
      <c r="Z23" s="25">
        <v>48.960953000000003</v>
      </c>
      <c r="AA23" s="25">
        <v>44.623659000000004</v>
      </c>
      <c r="AB23" s="25">
        <v>50.078031000000003</v>
      </c>
      <c r="AC23" s="25">
        <v>45.281447999999997</v>
      </c>
      <c r="AD23" s="25">
        <v>39.065192000000003</v>
      </c>
      <c r="AE23" s="25">
        <v>46.128878999999998</v>
      </c>
      <c r="AF23" s="25">
        <v>36.895254999999999</v>
      </c>
      <c r="AG23" s="25">
        <v>34.300996000000005</v>
      </c>
      <c r="AH23" s="25">
        <f t="shared" si="13"/>
        <v>690.58432700000003</v>
      </c>
    </row>
    <row r="24" spans="1:34" ht="12" customHeight="1">
      <c r="A24" s="29">
        <v>14</v>
      </c>
      <c r="B24" s="39" t="s">
        <v>114</v>
      </c>
      <c r="C24" s="25">
        <v>2.8000000000000001E-2</v>
      </c>
      <c r="D24" s="25">
        <v>6.1600000000000002E-2</v>
      </c>
      <c r="E24" s="25">
        <v>8.5989999999999997E-2</v>
      </c>
      <c r="F24" s="25">
        <v>0</v>
      </c>
      <c r="G24" s="25">
        <v>1.9490829999999999</v>
      </c>
      <c r="H24" s="25">
        <v>7.9290479999999999</v>
      </c>
      <c r="I24" s="25">
        <v>2.2154759999999998</v>
      </c>
      <c r="J24" s="25">
        <v>7.3526020000000001</v>
      </c>
      <c r="K24" s="25">
        <v>5.435162</v>
      </c>
      <c r="L24" s="25">
        <v>6.3899379999999999</v>
      </c>
      <c r="M24" s="25">
        <v>10.919711</v>
      </c>
      <c r="N24" s="25">
        <v>3.967689</v>
      </c>
      <c r="O24" s="25">
        <v>3.0381079999999998</v>
      </c>
      <c r="P24" s="25">
        <v>4.2180309999999999</v>
      </c>
      <c r="Q24" s="25">
        <v>10.052909</v>
      </c>
      <c r="R24" s="25">
        <v>6.7577999999999999E-2</v>
      </c>
      <c r="S24" s="25">
        <v>7.3245120000000004</v>
      </c>
      <c r="T24" s="25">
        <v>6.7303899999999999</v>
      </c>
      <c r="U24" s="25">
        <v>8.5838719999999995</v>
      </c>
      <c r="V24" s="25">
        <v>39.891024999999999</v>
      </c>
      <c r="W24" s="25">
        <v>152.79697899999999</v>
      </c>
      <c r="X24" s="25">
        <v>70.893367999999995</v>
      </c>
      <c r="Y24" s="25">
        <v>18.100303</v>
      </c>
      <c r="Z24" s="25">
        <v>17.421198</v>
      </c>
      <c r="AA24" s="25">
        <v>5.052791</v>
      </c>
      <c r="AB24" s="25">
        <v>6.4299489999999997</v>
      </c>
      <c r="AC24" s="25">
        <v>3.8434699999999999</v>
      </c>
      <c r="AD24" s="25">
        <v>5.4323419999999993</v>
      </c>
      <c r="AE24" s="25">
        <v>5.6096120000000003</v>
      </c>
      <c r="AF24" s="25">
        <v>1.871912</v>
      </c>
      <c r="AG24" s="25">
        <v>5.3324340000000001</v>
      </c>
      <c r="AH24" s="25">
        <f t="shared" si="13"/>
        <v>419.02508200000005</v>
      </c>
    </row>
    <row r="25" spans="1:34" ht="12" customHeight="1">
      <c r="A25" s="29">
        <v>15</v>
      </c>
      <c r="B25" s="39" t="s">
        <v>115</v>
      </c>
      <c r="C25" s="25">
        <v>1.8931549999999799</v>
      </c>
      <c r="D25" s="25">
        <v>3.341412</v>
      </c>
      <c r="E25" s="25">
        <v>9.5709230000000005</v>
      </c>
      <c r="F25" s="25">
        <v>3.6212689999999998</v>
      </c>
      <c r="G25" s="25">
        <v>136.083968</v>
      </c>
      <c r="H25" s="25">
        <v>396.38093600000002</v>
      </c>
      <c r="I25" s="25">
        <v>113.613392</v>
      </c>
      <c r="J25" s="25">
        <v>168.42472100000001</v>
      </c>
      <c r="K25" s="25">
        <v>327.26677000000001</v>
      </c>
      <c r="L25" s="25">
        <v>66.103347999999997</v>
      </c>
      <c r="M25" s="25">
        <v>20.491053000000001</v>
      </c>
      <c r="N25" s="25">
        <v>14.134496</v>
      </c>
      <c r="O25" s="25">
        <v>28.593868000000001</v>
      </c>
      <c r="P25" s="25">
        <v>103.00138800000001</v>
      </c>
      <c r="Q25" s="25">
        <v>35.033897000000003</v>
      </c>
      <c r="R25" s="25">
        <v>22.270979000000001</v>
      </c>
      <c r="S25" s="25">
        <v>67.776559000000006</v>
      </c>
      <c r="T25" s="25">
        <v>173.52886899999999</v>
      </c>
      <c r="U25" s="25">
        <v>191.62754799999999</v>
      </c>
      <c r="V25" s="25">
        <v>73.226645000000005</v>
      </c>
      <c r="W25" s="25">
        <v>448.96767999999997</v>
      </c>
      <c r="X25" s="25">
        <v>194.69980899999999</v>
      </c>
      <c r="Y25" s="25">
        <v>354.14240999999998</v>
      </c>
      <c r="Z25" s="25">
        <v>190.668116</v>
      </c>
      <c r="AA25" s="25">
        <v>179.481686</v>
      </c>
      <c r="AB25" s="25">
        <v>57.785559999999997</v>
      </c>
      <c r="AC25" s="25">
        <v>145.50548499999999</v>
      </c>
      <c r="AD25" s="25">
        <v>64.957920000000016</v>
      </c>
      <c r="AE25" s="25">
        <v>54.740728000000018</v>
      </c>
      <c r="AF25" s="25">
        <v>39.570014999999998</v>
      </c>
      <c r="AG25" s="25">
        <v>71.400063000000017</v>
      </c>
      <c r="AH25" s="25">
        <f t="shared" si="13"/>
        <v>3757.9046679999992</v>
      </c>
    </row>
    <row r="26" spans="1:34" ht="12" customHeight="1">
      <c r="A26" s="29">
        <v>16</v>
      </c>
      <c r="B26" s="39" t="s">
        <v>116</v>
      </c>
      <c r="C26" s="25">
        <v>0.66706699999999797</v>
      </c>
      <c r="D26" s="25">
        <v>1.670919</v>
      </c>
      <c r="E26" s="25">
        <v>0.73816700000000002</v>
      </c>
      <c r="F26" s="25">
        <v>1.475444</v>
      </c>
      <c r="G26" s="25">
        <v>0.30486999999999997</v>
      </c>
      <c r="H26" s="25">
        <v>6.6528280000000004</v>
      </c>
      <c r="I26" s="25">
        <v>3.492842</v>
      </c>
      <c r="J26" s="25">
        <v>2.8073769999999998</v>
      </c>
      <c r="K26" s="25">
        <v>4.602017</v>
      </c>
      <c r="L26" s="25">
        <v>4.4615080000000003</v>
      </c>
      <c r="M26" s="25">
        <v>9.2110710000000005</v>
      </c>
      <c r="N26" s="25">
        <v>20.21181</v>
      </c>
      <c r="O26" s="25">
        <v>30.742763</v>
      </c>
      <c r="P26" s="25">
        <v>15.548412000000001</v>
      </c>
      <c r="Q26" s="25">
        <v>18.088132999999999</v>
      </c>
      <c r="R26" s="25">
        <v>30.811153000000001</v>
      </c>
      <c r="S26" s="25">
        <v>37.375008000000001</v>
      </c>
      <c r="T26" s="25">
        <v>63.051406</v>
      </c>
      <c r="U26" s="25">
        <v>25.378221</v>
      </c>
      <c r="V26" s="25">
        <v>33.850422999999999</v>
      </c>
      <c r="W26" s="25">
        <v>58.922068000000003</v>
      </c>
      <c r="X26" s="25">
        <v>38.535898000000003</v>
      </c>
      <c r="Y26" s="25">
        <v>80.925106</v>
      </c>
      <c r="Z26" s="25">
        <v>111.73535699999999</v>
      </c>
      <c r="AA26" s="25">
        <v>87.358110999999994</v>
      </c>
      <c r="AB26" s="25">
        <v>77.401110000000003</v>
      </c>
      <c r="AC26" s="25">
        <v>54.970858999999997</v>
      </c>
      <c r="AD26" s="25">
        <v>40.476351999999999</v>
      </c>
      <c r="AE26" s="25">
        <v>55.095227000000001</v>
      </c>
      <c r="AF26" s="25">
        <v>12.107045999999999</v>
      </c>
      <c r="AG26" s="25">
        <v>23.015650999999998</v>
      </c>
      <c r="AH26" s="25">
        <f t="shared" si="13"/>
        <v>951.6842240000002</v>
      </c>
    </row>
    <row r="27" spans="1:34" ht="12" customHeight="1">
      <c r="A27" s="29">
        <v>17</v>
      </c>
      <c r="B27" s="39" t="s">
        <v>117</v>
      </c>
      <c r="C27" s="25">
        <v>0.120682</v>
      </c>
      <c r="D27" s="25">
        <v>0.15598999999999799</v>
      </c>
      <c r="E27" s="25">
        <v>0.24879799999999999</v>
      </c>
      <c r="F27" s="25">
        <v>1.5752429999999999</v>
      </c>
      <c r="G27" s="25">
        <v>2.5770689999999998</v>
      </c>
      <c r="H27" s="25">
        <v>2.9135680000000002</v>
      </c>
      <c r="I27" s="25">
        <v>3.4797440000000002</v>
      </c>
      <c r="J27" s="25">
        <v>3.919978</v>
      </c>
      <c r="K27" s="25">
        <v>5.2299110000000004</v>
      </c>
      <c r="L27" s="25">
        <v>9.8010400000000004</v>
      </c>
      <c r="M27" s="25">
        <v>17.857900000000001</v>
      </c>
      <c r="N27" s="25">
        <v>22.459244999999999</v>
      </c>
      <c r="O27" s="25">
        <v>12.959216</v>
      </c>
      <c r="P27" s="25">
        <v>25.326924999999999</v>
      </c>
      <c r="Q27" s="25">
        <v>39.740102999999998</v>
      </c>
      <c r="R27" s="25">
        <v>28.581621999999999</v>
      </c>
      <c r="S27" s="25">
        <v>33.863835999999999</v>
      </c>
      <c r="T27" s="25">
        <v>40.512766999999997</v>
      </c>
      <c r="U27" s="25">
        <v>23.622812</v>
      </c>
      <c r="V27" s="25">
        <v>32.205086000000001</v>
      </c>
      <c r="W27" s="25">
        <v>44.798707999999998</v>
      </c>
      <c r="X27" s="25">
        <v>81.535700000000006</v>
      </c>
      <c r="Y27" s="25">
        <v>131.24766399999999</v>
      </c>
      <c r="Z27" s="25">
        <v>118.645653</v>
      </c>
      <c r="AA27" s="25">
        <v>113.463452</v>
      </c>
      <c r="AB27" s="25">
        <v>74.413764</v>
      </c>
      <c r="AC27" s="25">
        <v>63.256937000000001</v>
      </c>
      <c r="AD27" s="25">
        <v>79.086345999999992</v>
      </c>
      <c r="AE27" s="25">
        <v>95.663991999999993</v>
      </c>
      <c r="AF27" s="25">
        <v>76.899709000000001</v>
      </c>
      <c r="AG27" s="25">
        <v>83.621285999999998</v>
      </c>
      <c r="AH27" s="25">
        <f t="shared" si="13"/>
        <v>1269.784746</v>
      </c>
    </row>
    <row r="28" spans="1:34" ht="12" customHeight="1">
      <c r="A28" s="29">
        <v>18</v>
      </c>
      <c r="B28" s="39" t="s">
        <v>118</v>
      </c>
      <c r="C28" s="25">
        <v>2.5451999999999801E-2</v>
      </c>
      <c r="D28" s="25">
        <v>0.19164600000000001</v>
      </c>
      <c r="E28" s="25">
        <v>0.11763999999999999</v>
      </c>
      <c r="F28" s="25">
        <v>1.7677799999999999</v>
      </c>
      <c r="G28" s="25">
        <v>4.3521850000000004</v>
      </c>
      <c r="H28" s="25">
        <v>4.2170059999999996</v>
      </c>
      <c r="I28" s="25">
        <v>3.7459030000000002</v>
      </c>
      <c r="J28" s="25">
        <v>7.0162839999999997</v>
      </c>
      <c r="K28" s="25">
        <v>3.8193869999999999</v>
      </c>
      <c r="L28" s="25">
        <v>5.9453959999999997</v>
      </c>
      <c r="M28" s="25">
        <v>7.073696</v>
      </c>
      <c r="N28" s="25">
        <v>6.3224609999999997</v>
      </c>
      <c r="O28" s="25">
        <v>9.0779350000000001</v>
      </c>
      <c r="P28" s="25">
        <v>12.795242</v>
      </c>
      <c r="Q28" s="25">
        <v>8.0115490000000005</v>
      </c>
      <c r="R28" s="25">
        <v>10.623037</v>
      </c>
      <c r="S28" s="25">
        <v>13.722623</v>
      </c>
      <c r="T28" s="25">
        <v>14.301247</v>
      </c>
      <c r="U28" s="25">
        <v>11.60745</v>
      </c>
      <c r="V28" s="25">
        <v>23.483426000000001</v>
      </c>
      <c r="W28" s="25">
        <v>27.821047</v>
      </c>
      <c r="X28" s="25">
        <v>44.486936999999998</v>
      </c>
      <c r="Y28" s="25">
        <v>49.982779000000001</v>
      </c>
      <c r="Z28" s="25">
        <v>49.76782</v>
      </c>
      <c r="AA28" s="25">
        <v>39.919938000000002</v>
      </c>
      <c r="AB28" s="25">
        <v>35.329698999999998</v>
      </c>
      <c r="AC28" s="25">
        <v>31.284793000000001</v>
      </c>
      <c r="AD28" s="25">
        <v>27.596682999999999</v>
      </c>
      <c r="AE28" s="25">
        <v>34.378226000000005</v>
      </c>
      <c r="AF28" s="25">
        <v>34.893498999999998</v>
      </c>
      <c r="AG28" s="25">
        <v>24.303680999999997</v>
      </c>
      <c r="AH28" s="25">
        <f t="shared" si="13"/>
        <v>547.98244699999998</v>
      </c>
    </row>
    <row r="29" spans="1:34" ht="12" customHeight="1">
      <c r="A29" s="29">
        <v>19</v>
      </c>
      <c r="B29" s="39" t="s">
        <v>119</v>
      </c>
      <c r="C29" s="25">
        <v>3.7742999999999902E-2</v>
      </c>
      <c r="D29" s="25">
        <v>0.237033999999999</v>
      </c>
      <c r="E29" s="25">
        <v>7.8377000000000002E-2</v>
      </c>
      <c r="F29" s="25">
        <v>9.4603999999999994E-2</v>
      </c>
      <c r="G29" s="25">
        <v>0.38536599999999999</v>
      </c>
      <c r="H29" s="25">
        <v>1.593453</v>
      </c>
      <c r="I29" s="25">
        <v>2.5667409999999999</v>
      </c>
      <c r="J29" s="25">
        <v>4.2704380000000004</v>
      </c>
      <c r="K29" s="25">
        <v>2.1667190000000001</v>
      </c>
      <c r="L29" s="25">
        <v>4.3668500000000003</v>
      </c>
      <c r="M29" s="25">
        <v>9.9086029999999994</v>
      </c>
      <c r="N29" s="25">
        <v>9.0222789999999993</v>
      </c>
      <c r="O29" s="25">
        <v>9.9565059999999992</v>
      </c>
      <c r="P29" s="25">
        <v>10.770688</v>
      </c>
      <c r="Q29" s="25">
        <v>12.705061000000001</v>
      </c>
      <c r="R29" s="25">
        <v>15.06353</v>
      </c>
      <c r="S29" s="25">
        <v>18.694023000000001</v>
      </c>
      <c r="T29" s="25">
        <v>15.982414</v>
      </c>
      <c r="U29" s="25">
        <v>21.763988999999999</v>
      </c>
      <c r="V29" s="25">
        <v>14.642175999999999</v>
      </c>
      <c r="W29" s="25">
        <v>24.075756999999999</v>
      </c>
      <c r="X29" s="25">
        <v>51.881306000000002</v>
      </c>
      <c r="Y29" s="25">
        <v>76.707842999999997</v>
      </c>
      <c r="Z29" s="25">
        <v>46.925424999999997</v>
      </c>
      <c r="AA29" s="25">
        <v>52.769067999999997</v>
      </c>
      <c r="AB29" s="25">
        <v>87.539680000000004</v>
      </c>
      <c r="AC29" s="25">
        <v>72.938173000000006</v>
      </c>
      <c r="AD29" s="25">
        <v>89.330523999999997</v>
      </c>
      <c r="AE29" s="25">
        <v>90.904982000000004</v>
      </c>
      <c r="AF29" s="25">
        <v>99.520614999999992</v>
      </c>
      <c r="AG29" s="25">
        <v>78.856850000000009</v>
      </c>
      <c r="AH29" s="25">
        <f t="shared" si="13"/>
        <v>925.75681700000007</v>
      </c>
    </row>
    <row r="30" spans="1:34" ht="12" customHeight="1">
      <c r="A30" s="29">
        <v>20</v>
      </c>
      <c r="B30" s="39" t="s">
        <v>120</v>
      </c>
      <c r="C30" s="25">
        <v>0.68948500000000001</v>
      </c>
      <c r="D30" s="25">
        <v>0.37323800000000001</v>
      </c>
      <c r="E30" s="25">
        <v>0.76764699999999997</v>
      </c>
      <c r="F30" s="25">
        <v>1.579977</v>
      </c>
      <c r="G30" s="25">
        <v>2.0241980000000002</v>
      </c>
      <c r="H30" s="25">
        <v>2.459584</v>
      </c>
      <c r="I30" s="25">
        <v>4.6778320000000004</v>
      </c>
      <c r="J30" s="25">
        <v>6.8802399999999997</v>
      </c>
      <c r="K30" s="25">
        <v>7.0955909999999998</v>
      </c>
      <c r="L30" s="25">
        <v>12.974330999999999</v>
      </c>
      <c r="M30" s="25">
        <v>23.388213</v>
      </c>
      <c r="N30" s="25">
        <v>34.330952000000003</v>
      </c>
      <c r="O30" s="25">
        <v>42.255198999999998</v>
      </c>
      <c r="P30" s="25">
        <v>51.159095999999998</v>
      </c>
      <c r="Q30" s="25">
        <v>55.712871</v>
      </c>
      <c r="R30" s="25">
        <v>48.079030000000003</v>
      </c>
      <c r="S30" s="25">
        <v>61.245787999999997</v>
      </c>
      <c r="T30" s="25">
        <v>73.002644000000004</v>
      </c>
      <c r="U30" s="25">
        <v>94.353181000000006</v>
      </c>
      <c r="V30" s="25">
        <v>114.74316899999999</v>
      </c>
      <c r="W30" s="25">
        <v>145.34627399999999</v>
      </c>
      <c r="X30" s="25">
        <v>170.68015</v>
      </c>
      <c r="Y30" s="25">
        <v>191.43249599999999</v>
      </c>
      <c r="Z30" s="25">
        <v>172.65385599999999</v>
      </c>
      <c r="AA30" s="25">
        <v>175.07049799999999</v>
      </c>
      <c r="AB30" s="25">
        <v>228.49549999999999</v>
      </c>
      <c r="AC30" s="25">
        <v>266.336071</v>
      </c>
      <c r="AD30" s="25">
        <v>231.67426099999994</v>
      </c>
      <c r="AE30" s="25">
        <v>293.39975100000004</v>
      </c>
      <c r="AF30" s="25">
        <v>186.32306799999998</v>
      </c>
      <c r="AG30" s="25">
        <v>162.85696099999996</v>
      </c>
      <c r="AH30" s="25">
        <f t="shared" si="13"/>
        <v>2862.0611519999998</v>
      </c>
    </row>
    <row r="31" spans="1:34" ht="12" customHeight="1">
      <c r="A31" s="29">
        <v>21</v>
      </c>
      <c r="B31" s="39" t="s">
        <v>121</v>
      </c>
      <c r="C31" s="25">
        <v>1.4516359999999799</v>
      </c>
      <c r="D31" s="25">
        <v>4.4029980000000002</v>
      </c>
      <c r="E31" s="25">
        <v>3.3698450000000002</v>
      </c>
      <c r="F31" s="25">
        <v>3.2511320000000001</v>
      </c>
      <c r="G31" s="25">
        <v>2.9070510000000001</v>
      </c>
      <c r="H31" s="25">
        <v>6.4973869999999998</v>
      </c>
      <c r="I31" s="25">
        <v>13.839312</v>
      </c>
      <c r="J31" s="25">
        <v>13.872896000000001</v>
      </c>
      <c r="K31" s="25">
        <v>18.050153000000002</v>
      </c>
      <c r="L31" s="25">
        <v>17.797965000000001</v>
      </c>
      <c r="M31" s="25">
        <v>35.003681</v>
      </c>
      <c r="N31" s="25">
        <v>60.959605000000003</v>
      </c>
      <c r="O31" s="25">
        <v>46.987431000000001</v>
      </c>
      <c r="P31" s="25">
        <v>147.95343399999999</v>
      </c>
      <c r="Q31" s="25">
        <v>181.35028</v>
      </c>
      <c r="R31" s="25">
        <v>81.490010999999996</v>
      </c>
      <c r="S31" s="25">
        <v>84.603199000000004</v>
      </c>
      <c r="T31" s="25">
        <v>87.250698</v>
      </c>
      <c r="U31" s="25">
        <v>116.097841</v>
      </c>
      <c r="V31" s="25">
        <v>95.977301999999995</v>
      </c>
      <c r="W31" s="25">
        <v>103.466019</v>
      </c>
      <c r="X31" s="25">
        <v>119.024012</v>
      </c>
      <c r="Y31" s="25">
        <v>148.93935400000001</v>
      </c>
      <c r="Z31" s="25">
        <v>225.16053500000001</v>
      </c>
      <c r="AA31" s="25">
        <v>201.39442500000001</v>
      </c>
      <c r="AB31" s="25">
        <v>162.09337500000001</v>
      </c>
      <c r="AC31" s="25">
        <v>147.44065599999999</v>
      </c>
      <c r="AD31" s="25">
        <v>198.52138600000001</v>
      </c>
      <c r="AE31" s="25">
        <v>266.59378399999991</v>
      </c>
      <c r="AF31" s="25">
        <v>303.82472800000005</v>
      </c>
      <c r="AG31" s="25">
        <v>318.66234600000007</v>
      </c>
      <c r="AH31" s="25">
        <f t="shared" si="13"/>
        <v>3218.2344770000004</v>
      </c>
    </row>
    <row r="32" spans="1:34" ht="12" customHeight="1">
      <c r="A32" s="29">
        <v>22</v>
      </c>
      <c r="B32" s="39" t="s">
        <v>122</v>
      </c>
      <c r="C32" s="25">
        <v>0.1628</v>
      </c>
      <c r="D32" s="25">
        <v>0.286322999999998</v>
      </c>
      <c r="E32" s="25">
        <v>0.24268899999999999</v>
      </c>
      <c r="F32" s="25">
        <v>1.351259</v>
      </c>
      <c r="G32" s="25">
        <v>1.022972</v>
      </c>
      <c r="H32" s="25">
        <v>3.599002</v>
      </c>
      <c r="I32" s="25">
        <v>2.5137689999999999</v>
      </c>
      <c r="J32" s="25">
        <v>3.5743010000000002</v>
      </c>
      <c r="K32" s="25">
        <v>4.5416280000000002</v>
      </c>
      <c r="L32" s="25">
        <v>4.5055230000000002</v>
      </c>
      <c r="M32" s="25">
        <v>2.745749</v>
      </c>
      <c r="N32" s="25">
        <v>4.8807299999999998</v>
      </c>
      <c r="O32" s="25">
        <v>7.1511820000000004</v>
      </c>
      <c r="P32" s="25">
        <v>6.2356109999999996</v>
      </c>
      <c r="Q32" s="25">
        <v>9.2312100000000008</v>
      </c>
      <c r="R32" s="25">
        <v>10.353318</v>
      </c>
      <c r="S32" s="25">
        <v>18.138707</v>
      </c>
      <c r="T32" s="25">
        <v>25.465218</v>
      </c>
      <c r="U32" s="25">
        <v>33.997700999999999</v>
      </c>
      <c r="V32" s="25">
        <v>46.86844</v>
      </c>
      <c r="W32" s="25">
        <v>54.567050999999999</v>
      </c>
      <c r="X32" s="25">
        <v>75.528743000000006</v>
      </c>
      <c r="Y32" s="25">
        <v>92.445040000000006</v>
      </c>
      <c r="Z32" s="25">
        <v>124.65882000000001</v>
      </c>
      <c r="AA32" s="25">
        <v>128.335701</v>
      </c>
      <c r="AB32" s="25">
        <v>240.47266200000001</v>
      </c>
      <c r="AC32" s="25">
        <v>433.30815999999999</v>
      </c>
      <c r="AD32" s="25">
        <v>193.70218199999999</v>
      </c>
      <c r="AE32" s="25">
        <v>181.49118900000002</v>
      </c>
      <c r="AF32" s="25">
        <v>92.892511000000013</v>
      </c>
      <c r="AG32" s="25">
        <v>98.728497000000004</v>
      </c>
      <c r="AH32" s="25">
        <f t="shared" si="13"/>
        <v>1902.9986880000001</v>
      </c>
    </row>
    <row r="33" spans="1:34" ht="12" customHeight="1">
      <c r="A33" s="29">
        <v>23</v>
      </c>
      <c r="B33" s="39" t="s">
        <v>123</v>
      </c>
      <c r="C33" s="25">
        <v>0.78538699999999795</v>
      </c>
      <c r="D33" s="25">
        <v>2.179608</v>
      </c>
      <c r="E33" s="25">
        <v>2.6596120000000001</v>
      </c>
      <c r="F33" s="25">
        <v>3.3913229999999999</v>
      </c>
      <c r="G33" s="25">
        <v>4.351534</v>
      </c>
      <c r="H33" s="25">
        <v>14.712952</v>
      </c>
      <c r="I33" s="25">
        <v>135.859241</v>
      </c>
      <c r="J33" s="25">
        <v>115.465362</v>
      </c>
      <c r="K33" s="25">
        <v>195.63177400000001</v>
      </c>
      <c r="L33" s="25">
        <v>34.709907999999999</v>
      </c>
      <c r="M33" s="25">
        <v>71.220281999999997</v>
      </c>
      <c r="N33" s="25">
        <v>63.479111000000003</v>
      </c>
      <c r="O33" s="25">
        <v>80.488632999999993</v>
      </c>
      <c r="P33" s="25">
        <v>82.033274000000006</v>
      </c>
      <c r="Q33" s="25">
        <v>65.640372999999997</v>
      </c>
      <c r="R33" s="25">
        <v>73.315002000000007</v>
      </c>
      <c r="S33" s="25">
        <v>61.695087999999998</v>
      </c>
      <c r="T33" s="25">
        <v>92.478966</v>
      </c>
      <c r="U33" s="25">
        <v>107.338431</v>
      </c>
      <c r="V33" s="25">
        <v>268.059101</v>
      </c>
      <c r="W33" s="25">
        <v>830.81186300000002</v>
      </c>
      <c r="X33" s="25">
        <v>645.25141399999995</v>
      </c>
      <c r="Y33" s="25">
        <v>952.830286</v>
      </c>
      <c r="Z33" s="25">
        <v>1783.3588830000001</v>
      </c>
      <c r="AA33" s="25">
        <v>1705.6866869999999</v>
      </c>
      <c r="AB33" s="25">
        <v>2078.3763629999999</v>
      </c>
      <c r="AC33" s="25">
        <v>915.897289</v>
      </c>
      <c r="AD33" s="25">
        <v>413.84659599999998</v>
      </c>
      <c r="AE33" s="25">
        <v>364.15792299999998</v>
      </c>
      <c r="AF33" s="25">
        <v>339.84558500000003</v>
      </c>
      <c r="AG33" s="25">
        <v>471.85576699999996</v>
      </c>
      <c r="AH33" s="25">
        <f t="shared" si="13"/>
        <v>11977.413618</v>
      </c>
    </row>
    <row r="34" spans="1:34" ht="12" customHeight="1">
      <c r="A34" s="29">
        <v>24</v>
      </c>
      <c r="B34" s="39" t="s">
        <v>124</v>
      </c>
      <c r="C34" s="25">
        <v>7.472607</v>
      </c>
      <c r="D34" s="25">
        <v>8.7677899999999909</v>
      </c>
      <c r="E34" s="25">
        <v>11.118001</v>
      </c>
      <c r="F34" s="25">
        <v>11.384745000000001</v>
      </c>
      <c r="G34" s="25">
        <v>5.4951319999999999</v>
      </c>
      <c r="H34" s="25">
        <v>5.5464310000000001</v>
      </c>
      <c r="I34" s="25">
        <v>0.80144300000000002</v>
      </c>
      <c r="J34" s="25">
        <v>5.1735480000000003</v>
      </c>
      <c r="K34" s="25">
        <v>9.3437199999999994</v>
      </c>
      <c r="L34" s="25">
        <v>6.4402850000000003</v>
      </c>
      <c r="M34" s="25">
        <v>2.5186039999999998</v>
      </c>
      <c r="N34" s="25">
        <v>1.8253779999999999</v>
      </c>
      <c r="O34" s="25">
        <v>0.58427799999999996</v>
      </c>
      <c r="P34" s="25">
        <v>6.3524310000000002</v>
      </c>
      <c r="Q34" s="25">
        <v>26.816908999999999</v>
      </c>
      <c r="R34" s="25">
        <v>5.7104889999999999</v>
      </c>
      <c r="S34" s="25">
        <v>64.357696000000004</v>
      </c>
      <c r="T34" s="25">
        <v>68.305544999999995</v>
      </c>
      <c r="U34" s="25">
        <v>111.398081</v>
      </c>
      <c r="V34" s="25">
        <v>122.593312</v>
      </c>
      <c r="W34" s="25">
        <v>152.02079599999999</v>
      </c>
      <c r="X34" s="25">
        <v>117.125289</v>
      </c>
      <c r="Y34" s="25">
        <v>125.459626</v>
      </c>
      <c r="Z34" s="25">
        <v>178.78575000000001</v>
      </c>
      <c r="AA34" s="25">
        <v>216.75559899999999</v>
      </c>
      <c r="AB34" s="25">
        <v>198.08863299999999</v>
      </c>
      <c r="AC34" s="25">
        <v>172.28528600000001</v>
      </c>
      <c r="AD34" s="25">
        <v>162.68335200000001</v>
      </c>
      <c r="AE34" s="25">
        <v>158.02444500000001</v>
      </c>
      <c r="AF34" s="25">
        <v>2.8613229999999996</v>
      </c>
      <c r="AG34" s="25">
        <v>0.25312999999999997</v>
      </c>
      <c r="AH34" s="25">
        <f t="shared" si="13"/>
        <v>1966.3496540000001</v>
      </c>
    </row>
    <row r="35" spans="1:34" ht="12" customHeight="1">
      <c r="A35" s="29">
        <v>25</v>
      </c>
      <c r="B35" s="39" t="s">
        <v>125</v>
      </c>
      <c r="C35" s="25">
        <v>3.9897260000000001</v>
      </c>
      <c r="D35" s="25">
        <v>6.4480979999999901</v>
      </c>
      <c r="E35" s="25">
        <v>4.1882229999999998</v>
      </c>
      <c r="F35" s="25">
        <v>4.6431740000000001</v>
      </c>
      <c r="G35" s="25">
        <v>6.0459829999999997</v>
      </c>
      <c r="H35" s="25">
        <v>8.873901</v>
      </c>
      <c r="I35" s="25">
        <v>15.987984000000001</v>
      </c>
      <c r="J35" s="25">
        <v>14.892848000000001</v>
      </c>
      <c r="K35" s="25">
        <v>16.417024000000001</v>
      </c>
      <c r="L35" s="25">
        <v>33.603188000000003</v>
      </c>
      <c r="M35" s="25">
        <v>61.224164000000002</v>
      </c>
      <c r="N35" s="25">
        <v>61.107049000000004</v>
      </c>
      <c r="O35" s="25">
        <v>67.655322999999996</v>
      </c>
      <c r="P35" s="25">
        <v>78.398017999999993</v>
      </c>
      <c r="Q35" s="25">
        <v>90.925282999999993</v>
      </c>
      <c r="R35" s="25">
        <v>113.302617</v>
      </c>
      <c r="S35" s="25">
        <v>114.304597</v>
      </c>
      <c r="T35" s="25">
        <v>146.37322800000001</v>
      </c>
      <c r="U35" s="25">
        <v>212.16518600000001</v>
      </c>
      <c r="V35" s="25">
        <v>159.354026</v>
      </c>
      <c r="W35" s="25">
        <v>242.076977</v>
      </c>
      <c r="X35" s="25">
        <v>232.14208500000001</v>
      </c>
      <c r="Y35" s="25">
        <v>197.777593</v>
      </c>
      <c r="Z35" s="25">
        <v>200.167494</v>
      </c>
      <c r="AA35" s="25">
        <v>240.23761999999999</v>
      </c>
      <c r="AB35" s="25">
        <v>217.89342400000001</v>
      </c>
      <c r="AC35" s="25">
        <v>218.68345299999999</v>
      </c>
      <c r="AD35" s="25">
        <v>357.21849500000002</v>
      </c>
      <c r="AE35" s="25">
        <v>333.74178800000004</v>
      </c>
      <c r="AF35" s="25">
        <v>252.19070400000004</v>
      </c>
      <c r="AG35" s="25">
        <v>250.08368999999999</v>
      </c>
      <c r="AH35" s="25">
        <f t="shared" si="13"/>
        <v>3962.1129629999996</v>
      </c>
    </row>
    <row r="36" spans="1:34" ht="12" customHeight="1">
      <c r="A36" s="29">
        <v>26</v>
      </c>
      <c r="B36" s="39" t="s">
        <v>126</v>
      </c>
      <c r="C36" s="25">
        <v>49.894852999999799</v>
      </c>
      <c r="D36" s="25">
        <v>37.842422999999798</v>
      </c>
      <c r="E36" s="25">
        <v>29.043043999999998</v>
      </c>
      <c r="F36" s="25">
        <v>6.9541029999999999</v>
      </c>
      <c r="G36" s="25">
        <v>1.631278</v>
      </c>
      <c r="H36" s="25">
        <v>30.446159999999999</v>
      </c>
      <c r="I36" s="25">
        <v>71.800190999999998</v>
      </c>
      <c r="J36" s="25">
        <v>15.547687</v>
      </c>
      <c r="K36" s="25">
        <v>6.117845</v>
      </c>
      <c r="L36" s="25">
        <v>17.093758999999999</v>
      </c>
      <c r="M36" s="25">
        <v>33.269629000000002</v>
      </c>
      <c r="N36" s="25">
        <v>29.679794999999999</v>
      </c>
      <c r="O36" s="25">
        <v>11.61279</v>
      </c>
      <c r="P36" s="25">
        <v>55.402754000000002</v>
      </c>
      <c r="Q36" s="25">
        <v>152.46973199999999</v>
      </c>
      <c r="R36" s="25">
        <v>423.90535999999997</v>
      </c>
      <c r="S36" s="25">
        <v>455.64435500000002</v>
      </c>
      <c r="T36" s="25">
        <v>895.57994799999994</v>
      </c>
      <c r="U36" s="25">
        <v>720.07315000000006</v>
      </c>
      <c r="V36" s="25">
        <v>682.269586</v>
      </c>
      <c r="W36" s="25">
        <v>1243.508229</v>
      </c>
      <c r="X36" s="25">
        <v>1589.084881</v>
      </c>
      <c r="Y36" s="25">
        <v>1724.5035109999999</v>
      </c>
      <c r="Z36" s="25">
        <v>1462.887502</v>
      </c>
      <c r="AA36" s="25">
        <v>1489.1865869999999</v>
      </c>
      <c r="AB36" s="25">
        <v>983.796964</v>
      </c>
      <c r="AC36" s="25">
        <v>967.88807599999996</v>
      </c>
      <c r="AD36" s="25">
        <v>1075.672112</v>
      </c>
      <c r="AE36" s="25">
        <v>756.54387999999994</v>
      </c>
      <c r="AF36" s="25">
        <v>192.00773599999999</v>
      </c>
      <c r="AG36" s="25">
        <v>647.13818100000003</v>
      </c>
      <c r="AH36" s="25">
        <f t="shared" si="13"/>
        <v>15858.496100999997</v>
      </c>
    </row>
    <row r="37" spans="1:34" ht="12" customHeight="1">
      <c r="A37" s="29">
        <v>27</v>
      </c>
      <c r="B37" s="39" t="s">
        <v>127</v>
      </c>
      <c r="C37" s="25">
        <v>4.5715029999999901</v>
      </c>
      <c r="D37" s="25">
        <v>54.793717000000001</v>
      </c>
      <c r="E37" s="25">
        <v>195.258218</v>
      </c>
      <c r="F37" s="25">
        <v>249.322001</v>
      </c>
      <c r="G37" s="25">
        <v>61.680185999999999</v>
      </c>
      <c r="H37" s="25">
        <v>27.346222000000001</v>
      </c>
      <c r="I37" s="25">
        <v>67.773674</v>
      </c>
      <c r="J37" s="25">
        <v>231.891345</v>
      </c>
      <c r="K37" s="25">
        <v>127.324314</v>
      </c>
      <c r="L37" s="25">
        <v>122.566653</v>
      </c>
      <c r="M37" s="25">
        <v>60.594219000000002</v>
      </c>
      <c r="N37" s="25">
        <v>92.710933999999995</v>
      </c>
      <c r="O37" s="25">
        <v>94.806683000000007</v>
      </c>
      <c r="P37" s="25">
        <v>137.846935</v>
      </c>
      <c r="Q37" s="25">
        <v>218.12639799999999</v>
      </c>
      <c r="R37" s="25">
        <v>133.83487199999999</v>
      </c>
      <c r="S37" s="25">
        <v>206.329328</v>
      </c>
      <c r="T37" s="25">
        <v>297.896503</v>
      </c>
      <c r="U37" s="25">
        <v>445.90315800000002</v>
      </c>
      <c r="V37" s="25">
        <v>533.54767000000004</v>
      </c>
      <c r="W37" s="25">
        <v>1354.4549930000001</v>
      </c>
      <c r="X37" s="25">
        <v>2038.333881</v>
      </c>
      <c r="Y37" s="25">
        <v>2440.8770129999998</v>
      </c>
      <c r="Z37" s="25">
        <v>2803.8802649999998</v>
      </c>
      <c r="AA37" s="25">
        <v>1745.707277</v>
      </c>
      <c r="AB37" s="25">
        <v>2219.0885870000002</v>
      </c>
      <c r="AC37" s="25">
        <v>2570.396765</v>
      </c>
      <c r="AD37" s="25">
        <v>8496.5282369999986</v>
      </c>
      <c r="AE37" s="25">
        <v>8454.539101999997</v>
      </c>
      <c r="AF37" s="25">
        <v>3772.5963830000005</v>
      </c>
      <c r="AG37" s="25">
        <v>9894.7125129999986</v>
      </c>
      <c r="AH37" s="25">
        <f t="shared" si="13"/>
        <v>49155.239548999998</v>
      </c>
    </row>
    <row r="38" spans="1:34" ht="12" customHeight="1">
      <c r="A38" s="29">
        <v>28</v>
      </c>
      <c r="B38" s="39" t="s">
        <v>128</v>
      </c>
      <c r="C38" s="25">
        <v>20.8060189999999</v>
      </c>
      <c r="D38" s="25">
        <v>31.871137000000001</v>
      </c>
      <c r="E38" s="25">
        <v>32.298160000000003</v>
      </c>
      <c r="F38" s="25">
        <v>25.178816999999999</v>
      </c>
      <c r="G38" s="25">
        <v>38.010978999999999</v>
      </c>
      <c r="H38" s="25">
        <v>38.638855999999997</v>
      </c>
      <c r="I38" s="25">
        <v>43.636825999999999</v>
      </c>
      <c r="J38" s="25">
        <v>67.867424</v>
      </c>
      <c r="K38" s="25">
        <v>47.964503999999998</v>
      </c>
      <c r="L38" s="25">
        <v>58.574024999999999</v>
      </c>
      <c r="M38" s="25">
        <v>89.392591999999993</v>
      </c>
      <c r="N38" s="25">
        <v>102.24350200000001</v>
      </c>
      <c r="O38" s="25">
        <v>160.850404</v>
      </c>
      <c r="P38" s="25">
        <v>181.52506700000001</v>
      </c>
      <c r="Q38" s="25">
        <v>346.10224499999998</v>
      </c>
      <c r="R38" s="25">
        <v>486.86456900000002</v>
      </c>
      <c r="S38" s="25">
        <v>687.11681299999998</v>
      </c>
      <c r="T38" s="25">
        <v>727.30992000000003</v>
      </c>
      <c r="U38" s="25">
        <v>967.21233600000005</v>
      </c>
      <c r="V38" s="25">
        <v>919.57021899999995</v>
      </c>
      <c r="W38" s="25">
        <v>1482.8015029999999</v>
      </c>
      <c r="X38" s="25">
        <v>1287.9231789999999</v>
      </c>
      <c r="Y38" s="25">
        <v>1293.09167</v>
      </c>
      <c r="Z38" s="25">
        <v>937.87046999999995</v>
      </c>
      <c r="AA38" s="25">
        <v>983.20984899999996</v>
      </c>
      <c r="AB38" s="25">
        <v>960.64829299999997</v>
      </c>
      <c r="AC38" s="25">
        <v>773.77680399999997</v>
      </c>
      <c r="AD38" s="25">
        <v>788.93609100000026</v>
      </c>
      <c r="AE38" s="25">
        <v>902.63995099999977</v>
      </c>
      <c r="AF38" s="25">
        <v>906.08002100000022</v>
      </c>
      <c r="AG38" s="25">
        <v>892.1092759999998</v>
      </c>
      <c r="AH38" s="25">
        <f t="shared" si="13"/>
        <v>16282.121520999997</v>
      </c>
    </row>
    <row r="39" spans="1:34" ht="12" customHeight="1">
      <c r="A39" s="29">
        <v>29</v>
      </c>
      <c r="B39" s="39" t="s">
        <v>129</v>
      </c>
      <c r="C39" s="25">
        <v>251.507825</v>
      </c>
      <c r="D39" s="25">
        <v>273.410483</v>
      </c>
      <c r="E39" s="25">
        <v>212.751926</v>
      </c>
      <c r="F39" s="25">
        <v>205.43318099999999</v>
      </c>
      <c r="G39" s="25">
        <v>234.82830100000001</v>
      </c>
      <c r="H39" s="25">
        <v>263.41313600000001</v>
      </c>
      <c r="I39" s="25">
        <v>246.07854399999999</v>
      </c>
      <c r="J39" s="25">
        <v>216.40008</v>
      </c>
      <c r="K39" s="25">
        <v>223.388049</v>
      </c>
      <c r="L39" s="25">
        <v>320.79601300000002</v>
      </c>
      <c r="M39" s="25">
        <v>488.10918099999998</v>
      </c>
      <c r="N39" s="25">
        <v>399.337131</v>
      </c>
      <c r="O39" s="25">
        <v>619.17243199999996</v>
      </c>
      <c r="P39" s="25">
        <v>1111.9884380000001</v>
      </c>
      <c r="Q39" s="25">
        <v>1550.427134</v>
      </c>
      <c r="R39" s="25">
        <v>1512.910539</v>
      </c>
      <c r="S39" s="25">
        <v>1416.5078129999999</v>
      </c>
      <c r="T39" s="25">
        <v>2101.1932409999999</v>
      </c>
      <c r="U39" s="25">
        <v>2083.4127290000001</v>
      </c>
      <c r="V39" s="25">
        <v>2392.104687</v>
      </c>
      <c r="W39" s="25">
        <v>2979.1655620000001</v>
      </c>
      <c r="X39" s="25">
        <v>3524.176837</v>
      </c>
      <c r="Y39" s="25">
        <v>3239.5062630000002</v>
      </c>
      <c r="Z39" s="25">
        <v>3102.616716</v>
      </c>
      <c r="AA39" s="25">
        <v>2374.4118469999999</v>
      </c>
      <c r="AB39" s="25">
        <v>2445.0782960000001</v>
      </c>
      <c r="AC39" s="25">
        <v>2532.2320570000002</v>
      </c>
      <c r="AD39" s="25">
        <v>2803.090706999998</v>
      </c>
      <c r="AE39" s="25">
        <v>2780.4296420000001</v>
      </c>
      <c r="AF39" s="25">
        <v>2259.5141650000014</v>
      </c>
      <c r="AG39" s="25">
        <v>2450.2421540000023</v>
      </c>
      <c r="AH39" s="25">
        <f t="shared" si="13"/>
        <v>46613.635109000003</v>
      </c>
    </row>
    <row r="40" spans="1:34" ht="12" customHeight="1">
      <c r="A40" s="29">
        <v>30</v>
      </c>
      <c r="B40" s="39" t="s">
        <v>130</v>
      </c>
      <c r="C40" s="25">
        <v>7.29606499999998</v>
      </c>
      <c r="D40" s="25">
        <v>9.1701789999999903</v>
      </c>
      <c r="E40" s="25">
        <v>16.174386999999999</v>
      </c>
      <c r="F40" s="25">
        <v>22.570931999999999</v>
      </c>
      <c r="G40" s="25">
        <v>19.502098</v>
      </c>
      <c r="H40" s="25">
        <v>31.332712999999998</v>
      </c>
      <c r="I40" s="25">
        <v>36.481116999999998</v>
      </c>
      <c r="J40" s="25">
        <v>29.654328</v>
      </c>
      <c r="K40" s="25">
        <v>45.206429</v>
      </c>
      <c r="L40" s="25">
        <v>41.025568</v>
      </c>
      <c r="M40" s="25">
        <v>43.724173999999998</v>
      </c>
      <c r="N40" s="25">
        <v>53.965263999999998</v>
      </c>
      <c r="O40" s="25">
        <v>79.753479999999996</v>
      </c>
      <c r="P40" s="25">
        <v>88.303764000000001</v>
      </c>
      <c r="Q40" s="25">
        <v>98.864037999999994</v>
      </c>
      <c r="R40" s="25">
        <v>176.22738799999999</v>
      </c>
      <c r="S40" s="25">
        <v>238.47923599999999</v>
      </c>
      <c r="T40" s="25">
        <v>355.05847899999998</v>
      </c>
      <c r="U40" s="25">
        <v>392.48703599999999</v>
      </c>
      <c r="V40" s="25">
        <v>478.39809100000002</v>
      </c>
      <c r="W40" s="25">
        <v>616.97687399999995</v>
      </c>
      <c r="X40" s="25">
        <v>981.54929200000004</v>
      </c>
      <c r="Y40" s="25">
        <v>1066.8941179999999</v>
      </c>
      <c r="Z40" s="25">
        <v>1219.9121620000001</v>
      </c>
      <c r="AA40" s="25">
        <v>1597.3485410000001</v>
      </c>
      <c r="AB40" s="25">
        <v>1848.601028</v>
      </c>
      <c r="AC40" s="25">
        <v>2001.157109</v>
      </c>
      <c r="AD40" s="25">
        <v>2448.9136999999996</v>
      </c>
      <c r="AE40" s="25">
        <v>2779.1346559999993</v>
      </c>
      <c r="AF40" s="25">
        <v>4128.0556430000006</v>
      </c>
      <c r="AG40" s="25">
        <v>4643.190794000001</v>
      </c>
      <c r="AH40" s="25">
        <f t="shared" si="13"/>
        <v>25595.408683000001</v>
      </c>
    </row>
    <row r="41" spans="1:34" ht="12" customHeight="1">
      <c r="A41" s="29">
        <v>31</v>
      </c>
      <c r="B41" s="39" t="s">
        <v>131</v>
      </c>
      <c r="C41" s="25">
        <v>543.85355600000003</v>
      </c>
      <c r="D41" s="25">
        <v>981.71844799999803</v>
      </c>
      <c r="E41" s="25">
        <v>629.07884300000001</v>
      </c>
      <c r="F41" s="25">
        <v>292.68498099999999</v>
      </c>
      <c r="G41" s="25">
        <v>944.12120000000004</v>
      </c>
      <c r="H41" s="25">
        <v>1204.1538889999999</v>
      </c>
      <c r="I41" s="25">
        <v>891.68511100000001</v>
      </c>
      <c r="J41" s="25">
        <v>1104.9377380000001</v>
      </c>
      <c r="K41" s="25">
        <v>1023.65706</v>
      </c>
      <c r="L41" s="25">
        <v>931.66471899999999</v>
      </c>
      <c r="M41" s="25">
        <v>611.65796599999999</v>
      </c>
      <c r="N41" s="25">
        <v>419.880673</v>
      </c>
      <c r="O41" s="25">
        <v>675.62963500000001</v>
      </c>
      <c r="P41" s="25">
        <v>458.80382300000002</v>
      </c>
      <c r="Q41" s="25">
        <v>306.41841599999998</v>
      </c>
      <c r="R41" s="25">
        <v>354.627456</v>
      </c>
      <c r="S41" s="25">
        <v>232.02812499999999</v>
      </c>
      <c r="T41" s="25">
        <v>96.981807000000003</v>
      </c>
      <c r="U41" s="25">
        <v>161.773098</v>
      </c>
      <c r="V41" s="25">
        <v>137.044746</v>
      </c>
      <c r="W41" s="25">
        <v>69.411373999999995</v>
      </c>
      <c r="X41" s="25">
        <v>175.859711</v>
      </c>
      <c r="Y41" s="25">
        <v>75.793402</v>
      </c>
      <c r="Z41" s="25">
        <v>176.12225699999999</v>
      </c>
      <c r="AA41" s="25">
        <v>137.268608</v>
      </c>
      <c r="AB41" s="25">
        <v>105.025959</v>
      </c>
      <c r="AC41" s="25">
        <v>74.279183000000003</v>
      </c>
      <c r="AD41" s="25">
        <v>103.35464599999999</v>
      </c>
      <c r="AE41" s="25">
        <v>248.48286999999999</v>
      </c>
      <c r="AF41" s="25">
        <v>285.77148199999999</v>
      </c>
      <c r="AG41" s="25">
        <v>216.82233600000004</v>
      </c>
      <c r="AH41" s="25">
        <f t="shared" si="13"/>
        <v>13670.593117999997</v>
      </c>
    </row>
    <row r="42" spans="1:34" ht="12" customHeight="1">
      <c r="A42" s="29">
        <v>32</v>
      </c>
      <c r="B42" s="39" t="s">
        <v>132</v>
      </c>
      <c r="C42" s="25">
        <v>21.9844949999999</v>
      </c>
      <c r="D42" s="25">
        <v>21.6688329999999</v>
      </c>
      <c r="E42" s="25">
        <v>43.875114000000004</v>
      </c>
      <c r="F42" s="25">
        <v>29.315235000000001</v>
      </c>
      <c r="G42" s="25">
        <v>32.654355000000002</v>
      </c>
      <c r="H42" s="25">
        <v>31.008444999999998</v>
      </c>
      <c r="I42" s="25">
        <v>37.185650000000003</v>
      </c>
      <c r="J42" s="25">
        <v>46.461675</v>
      </c>
      <c r="K42" s="25">
        <v>42.511000000000003</v>
      </c>
      <c r="L42" s="25">
        <v>60.088656</v>
      </c>
      <c r="M42" s="25">
        <v>79.559151999999997</v>
      </c>
      <c r="N42" s="25">
        <v>124.62994</v>
      </c>
      <c r="O42" s="25">
        <v>114.74678400000001</v>
      </c>
      <c r="P42" s="25">
        <v>125.53569400000001</v>
      </c>
      <c r="Q42" s="25">
        <v>132.420017</v>
      </c>
      <c r="R42" s="25">
        <v>173.456964</v>
      </c>
      <c r="S42" s="25">
        <v>230.63860199999999</v>
      </c>
      <c r="T42" s="25">
        <v>279.58704399999999</v>
      </c>
      <c r="U42" s="25">
        <v>331.63802900000002</v>
      </c>
      <c r="V42" s="25">
        <v>326.507475</v>
      </c>
      <c r="W42" s="25">
        <v>757.40873799999997</v>
      </c>
      <c r="X42" s="25">
        <v>1108.0297700000001</v>
      </c>
      <c r="Y42" s="25">
        <v>580.62000599999999</v>
      </c>
      <c r="Z42" s="25">
        <v>480.73721399999999</v>
      </c>
      <c r="AA42" s="25">
        <v>480.57599199999999</v>
      </c>
      <c r="AB42" s="25">
        <v>407.722375</v>
      </c>
      <c r="AC42" s="25">
        <v>424.28726599999999</v>
      </c>
      <c r="AD42" s="25">
        <v>457.21312699999987</v>
      </c>
      <c r="AE42" s="25">
        <v>462.491851</v>
      </c>
      <c r="AF42" s="25">
        <v>420.53676000000007</v>
      </c>
      <c r="AG42" s="25">
        <v>376.87252099999989</v>
      </c>
      <c r="AH42" s="25">
        <f t="shared" si="13"/>
        <v>8241.9687790000007</v>
      </c>
    </row>
    <row r="43" spans="1:34" ht="12" customHeight="1">
      <c r="A43" s="29">
        <v>33</v>
      </c>
      <c r="B43" s="39" t="s">
        <v>133</v>
      </c>
      <c r="C43" s="25">
        <v>6.9458219999999802</v>
      </c>
      <c r="D43" s="25">
        <v>7.163348</v>
      </c>
      <c r="E43" s="25">
        <v>7.2446070000000002</v>
      </c>
      <c r="F43" s="25">
        <v>10.648687000000001</v>
      </c>
      <c r="G43" s="25">
        <v>14.43201</v>
      </c>
      <c r="H43" s="25">
        <v>10.340094000000001</v>
      </c>
      <c r="I43" s="25">
        <v>13.613046000000001</v>
      </c>
      <c r="J43" s="25">
        <v>18.776235</v>
      </c>
      <c r="K43" s="25">
        <v>11.967769000000001</v>
      </c>
      <c r="L43" s="25">
        <v>20.628050000000002</v>
      </c>
      <c r="M43" s="25">
        <v>34.053725</v>
      </c>
      <c r="N43" s="25">
        <v>37.905735999999997</v>
      </c>
      <c r="O43" s="25">
        <v>52.258060999999998</v>
      </c>
      <c r="P43" s="25">
        <v>69.225306000000003</v>
      </c>
      <c r="Q43" s="25">
        <v>83.776341000000002</v>
      </c>
      <c r="R43" s="25">
        <v>117.302988</v>
      </c>
      <c r="S43" s="25">
        <v>145.64038300000001</v>
      </c>
      <c r="T43" s="25">
        <v>174.12471500000001</v>
      </c>
      <c r="U43" s="25">
        <v>193.39753400000001</v>
      </c>
      <c r="V43" s="25">
        <v>203.74410700000001</v>
      </c>
      <c r="W43" s="25">
        <v>231.71618000000001</v>
      </c>
      <c r="X43" s="25">
        <v>250.69186300000001</v>
      </c>
      <c r="Y43" s="25">
        <v>260.85285199999998</v>
      </c>
      <c r="Z43" s="25">
        <v>356.71638000000002</v>
      </c>
      <c r="AA43" s="25">
        <v>355.71880700000003</v>
      </c>
      <c r="AB43" s="25">
        <v>402.36938500000002</v>
      </c>
      <c r="AC43" s="25">
        <v>401.651139</v>
      </c>
      <c r="AD43" s="25">
        <v>523.70058200000005</v>
      </c>
      <c r="AE43" s="25">
        <v>711.44688900000006</v>
      </c>
      <c r="AF43" s="25">
        <v>908.14210999999978</v>
      </c>
      <c r="AG43" s="25">
        <v>934.88006499999995</v>
      </c>
      <c r="AH43" s="25">
        <f t="shared" si="13"/>
        <v>6571.0748160000003</v>
      </c>
    </row>
    <row r="44" spans="1:34" ht="12" customHeight="1">
      <c r="A44" s="29">
        <v>34</v>
      </c>
      <c r="B44" s="39" t="s">
        <v>134</v>
      </c>
      <c r="C44" s="25">
        <v>7.581976</v>
      </c>
      <c r="D44" s="25">
        <v>8.5681609999999804</v>
      </c>
      <c r="E44" s="25">
        <v>8.0245560000000005</v>
      </c>
      <c r="F44" s="25">
        <v>12.919930000000001</v>
      </c>
      <c r="G44" s="25">
        <v>10.605791</v>
      </c>
      <c r="H44" s="25">
        <v>9.210407</v>
      </c>
      <c r="I44" s="25">
        <v>13.792001000000001</v>
      </c>
      <c r="J44" s="25">
        <v>13.935627</v>
      </c>
      <c r="K44" s="25">
        <v>16.430728999999999</v>
      </c>
      <c r="L44" s="25">
        <v>26.611270999999999</v>
      </c>
      <c r="M44" s="25">
        <v>39.068494999999999</v>
      </c>
      <c r="N44" s="25">
        <v>40.891429000000002</v>
      </c>
      <c r="O44" s="25">
        <v>61.187693000000003</v>
      </c>
      <c r="P44" s="25">
        <v>96.908015000000006</v>
      </c>
      <c r="Q44" s="25">
        <v>125.22250200000001</v>
      </c>
      <c r="R44" s="25">
        <v>138.99677800000001</v>
      </c>
      <c r="S44" s="25">
        <v>196.13281900000001</v>
      </c>
      <c r="T44" s="25">
        <v>249.70178899999999</v>
      </c>
      <c r="U44" s="25">
        <v>320.02897000000002</v>
      </c>
      <c r="V44" s="25">
        <v>292.69241099999999</v>
      </c>
      <c r="W44" s="25">
        <v>375.76688899999999</v>
      </c>
      <c r="X44" s="25">
        <v>470.48153200000002</v>
      </c>
      <c r="Y44" s="25">
        <v>460.40361899999999</v>
      </c>
      <c r="Z44" s="25">
        <v>568.10444500000006</v>
      </c>
      <c r="AA44" s="25">
        <v>632.94936499999994</v>
      </c>
      <c r="AB44" s="25">
        <v>594.22427100000004</v>
      </c>
      <c r="AC44" s="25">
        <v>577.01733400000001</v>
      </c>
      <c r="AD44" s="25">
        <v>621.96884899999998</v>
      </c>
      <c r="AE44" s="25">
        <v>626.50879499999996</v>
      </c>
      <c r="AF44" s="25">
        <v>503.2452100000001</v>
      </c>
      <c r="AG44" s="25">
        <v>568.99736600000006</v>
      </c>
      <c r="AH44" s="25">
        <f t="shared" si="13"/>
        <v>7688.1790249999995</v>
      </c>
    </row>
    <row r="45" spans="1:34" ht="12" customHeight="1">
      <c r="A45" s="29">
        <v>35</v>
      </c>
      <c r="B45" s="39" t="s">
        <v>135</v>
      </c>
      <c r="C45" s="25">
        <v>0.69534799999999797</v>
      </c>
      <c r="D45" s="25">
        <v>0.91860399999999798</v>
      </c>
      <c r="E45" s="25">
        <v>2.0046189999999999</v>
      </c>
      <c r="F45" s="25">
        <v>4.371848</v>
      </c>
      <c r="G45" s="25">
        <v>5.2975199999999996</v>
      </c>
      <c r="H45" s="25">
        <v>3.4733179999999999</v>
      </c>
      <c r="I45" s="25">
        <v>4.5855670000000002</v>
      </c>
      <c r="J45" s="25">
        <v>13.623355</v>
      </c>
      <c r="K45" s="25">
        <v>13.648161999999999</v>
      </c>
      <c r="L45" s="25">
        <v>12.171898000000001</v>
      </c>
      <c r="M45" s="25">
        <v>27.764579000000001</v>
      </c>
      <c r="N45" s="25">
        <v>46.962615</v>
      </c>
      <c r="O45" s="25">
        <v>45.222310999999998</v>
      </c>
      <c r="P45" s="25">
        <v>70.228367000000006</v>
      </c>
      <c r="Q45" s="25">
        <v>88.567475999999999</v>
      </c>
      <c r="R45" s="25">
        <v>73.358745999999996</v>
      </c>
      <c r="S45" s="25">
        <v>98.489564999999999</v>
      </c>
      <c r="T45" s="25">
        <v>97.090385999999995</v>
      </c>
      <c r="U45" s="25">
        <v>124.679849</v>
      </c>
      <c r="V45" s="25">
        <v>124.711679</v>
      </c>
      <c r="W45" s="25">
        <v>183.01470399999999</v>
      </c>
      <c r="X45" s="25">
        <v>207.32500099999999</v>
      </c>
      <c r="Y45" s="25">
        <v>212.939448</v>
      </c>
      <c r="Z45" s="25">
        <v>249.52684600000001</v>
      </c>
      <c r="AA45" s="25">
        <v>270.50927300000001</v>
      </c>
      <c r="AB45" s="25">
        <v>259.815361</v>
      </c>
      <c r="AC45" s="25">
        <v>284.27328199999999</v>
      </c>
      <c r="AD45" s="25">
        <v>317.054236</v>
      </c>
      <c r="AE45" s="25">
        <v>322.89128500000004</v>
      </c>
      <c r="AF45" s="25">
        <v>307.53240199999999</v>
      </c>
      <c r="AG45" s="25">
        <v>370.52828499999998</v>
      </c>
      <c r="AH45" s="25">
        <f t="shared" si="13"/>
        <v>3843.2759349999997</v>
      </c>
    </row>
    <row r="46" spans="1:34" ht="12" customHeight="1">
      <c r="A46" s="29">
        <v>36</v>
      </c>
      <c r="B46" s="39" t="s">
        <v>136</v>
      </c>
      <c r="C46" s="25">
        <v>0.221408999999999</v>
      </c>
      <c r="D46" s="25">
        <v>1.0417160000000001</v>
      </c>
      <c r="E46" s="25">
        <v>0.702067</v>
      </c>
      <c r="F46" s="25">
        <v>0.96330700000000002</v>
      </c>
      <c r="G46" s="25">
        <v>1.019757</v>
      </c>
      <c r="H46" s="25">
        <v>1.538033</v>
      </c>
      <c r="I46" s="25">
        <v>1.597407</v>
      </c>
      <c r="J46" s="25">
        <v>0.58874700000000002</v>
      </c>
      <c r="K46" s="25">
        <v>2.7926519999999999</v>
      </c>
      <c r="L46" s="25">
        <v>2.4457019999999998</v>
      </c>
      <c r="M46" s="25">
        <v>4.466996</v>
      </c>
      <c r="N46" s="25">
        <v>1.6351530000000001</v>
      </c>
      <c r="O46" s="25">
        <v>2.3834</v>
      </c>
      <c r="P46" s="25">
        <v>1.707265</v>
      </c>
      <c r="Q46" s="25">
        <v>4.0581800000000001</v>
      </c>
      <c r="R46" s="25">
        <v>4.7496320000000001</v>
      </c>
      <c r="S46" s="25">
        <v>7.7808789999999997</v>
      </c>
      <c r="T46" s="25">
        <v>17.750613000000001</v>
      </c>
      <c r="U46" s="25">
        <v>23.265127</v>
      </c>
      <c r="V46" s="25">
        <v>32.766373999999999</v>
      </c>
      <c r="W46" s="25">
        <v>43.642271999999998</v>
      </c>
      <c r="X46" s="25">
        <v>47.375428999999997</v>
      </c>
      <c r="Y46" s="25">
        <v>56.535065000000003</v>
      </c>
      <c r="Z46" s="25">
        <v>74.226785000000007</v>
      </c>
      <c r="AA46" s="25">
        <v>84.755267000000003</v>
      </c>
      <c r="AB46" s="25">
        <v>93.889088999999998</v>
      </c>
      <c r="AC46" s="25">
        <v>89.006800999999996</v>
      </c>
      <c r="AD46" s="25">
        <v>63.443804</v>
      </c>
      <c r="AE46" s="25">
        <v>41.330804999999998</v>
      </c>
      <c r="AF46" s="25">
        <v>49.649168000000003</v>
      </c>
      <c r="AG46" s="25">
        <v>41.553758999999999</v>
      </c>
      <c r="AH46" s="25">
        <f t="shared" si="13"/>
        <v>798.88265999999999</v>
      </c>
    </row>
    <row r="47" spans="1:34" ht="12" customHeight="1">
      <c r="A47" s="29">
        <v>37</v>
      </c>
      <c r="B47" s="39" t="s">
        <v>137</v>
      </c>
      <c r="C47" s="25">
        <v>0.923508</v>
      </c>
      <c r="D47" s="25">
        <v>2.2970999999999901</v>
      </c>
      <c r="E47" s="25">
        <v>4.5382420000000003</v>
      </c>
      <c r="F47" s="25">
        <v>7.7255019999999996</v>
      </c>
      <c r="G47" s="25">
        <v>7.2329299999999996</v>
      </c>
      <c r="H47" s="25">
        <v>6.8642690000000002</v>
      </c>
      <c r="I47" s="25">
        <v>9.4471070000000008</v>
      </c>
      <c r="J47" s="25">
        <v>12.00366</v>
      </c>
      <c r="K47" s="25">
        <v>19.476828999999999</v>
      </c>
      <c r="L47" s="25">
        <v>36.673150999999997</v>
      </c>
      <c r="M47" s="25">
        <v>68.209228999999993</v>
      </c>
      <c r="N47" s="25">
        <v>50.970455000000001</v>
      </c>
      <c r="O47" s="25">
        <v>84.258313999999999</v>
      </c>
      <c r="P47" s="25">
        <v>142.74085199999999</v>
      </c>
      <c r="Q47" s="25">
        <v>168.89119199999999</v>
      </c>
      <c r="R47" s="25">
        <v>171.563535</v>
      </c>
      <c r="S47" s="25">
        <v>145.22344200000001</v>
      </c>
      <c r="T47" s="25">
        <v>153.35552300000001</v>
      </c>
      <c r="U47" s="25">
        <v>220.88341600000001</v>
      </c>
      <c r="V47" s="25">
        <v>340.918408</v>
      </c>
      <c r="W47" s="25">
        <v>408.98714899999999</v>
      </c>
      <c r="X47" s="25">
        <v>456.82364100000001</v>
      </c>
      <c r="Y47" s="25">
        <v>516.03041299999995</v>
      </c>
      <c r="Z47" s="25">
        <v>602.16092400000002</v>
      </c>
      <c r="AA47" s="25">
        <v>604.09439499999996</v>
      </c>
      <c r="AB47" s="25">
        <v>605.68725700000005</v>
      </c>
      <c r="AC47" s="25">
        <v>533.26705900000002</v>
      </c>
      <c r="AD47" s="25">
        <v>571.344652</v>
      </c>
      <c r="AE47" s="25">
        <v>611.52713199999994</v>
      </c>
      <c r="AF47" s="25">
        <v>552.9705009999999</v>
      </c>
      <c r="AG47" s="25">
        <v>562.39125300000012</v>
      </c>
      <c r="AH47" s="25">
        <f t="shared" si="13"/>
        <v>7679.4810399999997</v>
      </c>
    </row>
    <row r="48" spans="1:34" ht="12" customHeight="1">
      <c r="A48" s="29">
        <v>38</v>
      </c>
      <c r="B48" s="39" t="s">
        <v>138</v>
      </c>
      <c r="C48" s="25">
        <v>30.9998189999998</v>
      </c>
      <c r="D48" s="25">
        <v>46.899866000000003</v>
      </c>
      <c r="E48" s="25">
        <v>42.800241</v>
      </c>
      <c r="F48" s="25">
        <v>46.893448999999997</v>
      </c>
      <c r="G48" s="25">
        <v>45.755048000000002</v>
      </c>
      <c r="H48" s="25">
        <v>104.754695</v>
      </c>
      <c r="I48" s="25">
        <v>83.740488999999997</v>
      </c>
      <c r="J48" s="25">
        <v>111.824225</v>
      </c>
      <c r="K48" s="25">
        <v>126.186609</v>
      </c>
      <c r="L48" s="25">
        <v>159.005551</v>
      </c>
      <c r="M48" s="25">
        <v>211.952853</v>
      </c>
      <c r="N48" s="25">
        <v>229.283276</v>
      </c>
      <c r="O48" s="25">
        <v>249.09848700000001</v>
      </c>
      <c r="P48" s="25">
        <v>298.80713700000001</v>
      </c>
      <c r="Q48" s="25">
        <v>454.18597999999997</v>
      </c>
      <c r="R48" s="25">
        <v>484.08083800000003</v>
      </c>
      <c r="S48" s="25">
        <v>668.90254900000002</v>
      </c>
      <c r="T48" s="25">
        <v>906.55167400000005</v>
      </c>
      <c r="U48" s="25">
        <v>1082.9326309999999</v>
      </c>
      <c r="V48" s="25">
        <v>1013.146692</v>
      </c>
      <c r="W48" s="25">
        <v>1370.603613</v>
      </c>
      <c r="X48" s="25">
        <v>1541.7799669999999</v>
      </c>
      <c r="Y48" s="25">
        <v>1691.779063</v>
      </c>
      <c r="Z48" s="25">
        <v>1987.588471</v>
      </c>
      <c r="AA48" s="25">
        <v>2148.6213090000001</v>
      </c>
      <c r="AB48" s="25">
        <v>1899.425201</v>
      </c>
      <c r="AC48" s="25">
        <v>1952.8048490000001</v>
      </c>
      <c r="AD48" s="25">
        <v>2445.4910699999991</v>
      </c>
      <c r="AE48" s="25">
        <v>2743.855728</v>
      </c>
      <c r="AF48" s="25">
        <v>2729.3601199999998</v>
      </c>
      <c r="AG48" s="25">
        <v>3008.4004630000004</v>
      </c>
      <c r="AH48" s="25">
        <f t="shared" si="13"/>
        <v>29917.511963000001</v>
      </c>
    </row>
    <row r="49" spans="1:34" ht="12" customHeight="1">
      <c r="A49" s="29">
        <v>39</v>
      </c>
      <c r="B49" s="39" t="s">
        <v>139</v>
      </c>
      <c r="C49" s="25">
        <v>165.04811900000001</v>
      </c>
      <c r="D49" s="25">
        <v>293.90244899999902</v>
      </c>
      <c r="E49" s="25">
        <v>222.60863900000001</v>
      </c>
      <c r="F49" s="25">
        <v>197.95429799999999</v>
      </c>
      <c r="G49" s="25">
        <v>184.361614</v>
      </c>
      <c r="H49" s="25">
        <v>350.68750199999999</v>
      </c>
      <c r="I49" s="25">
        <v>401.73100699999998</v>
      </c>
      <c r="J49" s="25">
        <v>430.97104899999999</v>
      </c>
      <c r="K49" s="25">
        <v>434.05326700000001</v>
      </c>
      <c r="L49" s="25">
        <v>521.35103700000002</v>
      </c>
      <c r="M49" s="25">
        <v>719.90822100000003</v>
      </c>
      <c r="N49" s="25">
        <v>838.98475199999996</v>
      </c>
      <c r="O49" s="25">
        <v>983.76543900000001</v>
      </c>
      <c r="P49" s="25">
        <v>1245.394063</v>
      </c>
      <c r="Q49" s="25">
        <v>1796.0218190000001</v>
      </c>
      <c r="R49" s="25">
        <v>2262.325335</v>
      </c>
      <c r="S49" s="25">
        <v>2715.6339160000002</v>
      </c>
      <c r="T49" s="25">
        <v>3600.9404079999999</v>
      </c>
      <c r="U49" s="25">
        <v>3836.1833489999999</v>
      </c>
      <c r="V49" s="25">
        <v>4364.3598419999998</v>
      </c>
      <c r="W49" s="25">
        <v>4842.0825459999996</v>
      </c>
      <c r="X49" s="25">
        <v>5123.3691509999999</v>
      </c>
      <c r="Y49" s="25">
        <v>4698.3388969999996</v>
      </c>
      <c r="Z49" s="25">
        <v>4755.2067999999999</v>
      </c>
      <c r="AA49" s="25">
        <v>5078.1829699999998</v>
      </c>
      <c r="AB49" s="25">
        <v>4908.1384269999999</v>
      </c>
      <c r="AC49" s="25">
        <v>4932.7838019999999</v>
      </c>
      <c r="AD49" s="25">
        <v>5661.7964910000019</v>
      </c>
      <c r="AE49" s="25">
        <v>5701.0145750000001</v>
      </c>
      <c r="AF49" s="25">
        <v>4983.061391000002</v>
      </c>
      <c r="AG49" s="25">
        <v>5415.6077679999999</v>
      </c>
      <c r="AH49" s="25">
        <f t="shared" si="13"/>
        <v>81665.768942999988</v>
      </c>
    </row>
    <row r="50" spans="1:34" ht="12" customHeight="1">
      <c r="A50" s="29">
        <v>40</v>
      </c>
      <c r="B50" s="39" t="s">
        <v>140</v>
      </c>
      <c r="C50" s="25">
        <v>10.1902519999999</v>
      </c>
      <c r="D50" s="25">
        <v>10.906457</v>
      </c>
      <c r="E50" s="25">
        <v>8.7420249999999999</v>
      </c>
      <c r="F50" s="25">
        <v>7.7789339999999996</v>
      </c>
      <c r="G50" s="25">
        <v>10.994501</v>
      </c>
      <c r="H50" s="25">
        <v>15.439213000000001</v>
      </c>
      <c r="I50" s="25">
        <v>17.749967999999999</v>
      </c>
      <c r="J50" s="25">
        <v>19.211977000000001</v>
      </c>
      <c r="K50" s="25">
        <v>17.822431000000002</v>
      </c>
      <c r="L50" s="25">
        <v>25.257473999999998</v>
      </c>
      <c r="M50" s="25">
        <v>56.892318000000003</v>
      </c>
      <c r="N50" s="25">
        <v>83.730761000000001</v>
      </c>
      <c r="O50" s="25">
        <v>98.889915999999999</v>
      </c>
      <c r="P50" s="25">
        <v>174.254389</v>
      </c>
      <c r="Q50" s="25">
        <v>218.28915900000001</v>
      </c>
      <c r="R50" s="25">
        <v>345.53853299999997</v>
      </c>
      <c r="S50" s="25">
        <v>443.40914900000001</v>
      </c>
      <c r="T50" s="25">
        <v>568.999326</v>
      </c>
      <c r="U50" s="25">
        <v>666.66036099999997</v>
      </c>
      <c r="V50" s="25">
        <v>665.23151900000005</v>
      </c>
      <c r="W50" s="25">
        <v>896.714474</v>
      </c>
      <c r="X50" s="25">
        <v>974.51371400000005</v>
      </c>
      <c r="Y50" s="25">
        <v>1030.277092</v>
      </c>
      <c r="Z50" s="25">
        <v>956.04434800000001</v>
      </c>
      <c r="AA50" s="25">
        <v>883.88615700000003</v>
      </c>
      <c r="AB50" s="25">
        <v>675.67982700000005</v>
      </c>
      <c r="AC50" s="25">
        <v>632.75635399999999</v>
      </c>
      <c r="AD50" s="25">
        <v>708.68072799999993</v>
      </c>
      <c r="AE50" s="25">
        <v>701.43962000000022</v>
      </c>
      <c r="AF50" s="25">
        <v>504.75336900000002</v>
      </c>
      <c r="AG50" s="25">
        <v>489.11038599999995</v>
      </c>
      <c r="AH50" s="25">
        <f t="shared" si="13"/>
        <v>11919.844732000001</v>
      </c>
    </row>
    <row r="51" spans="1:34" ht="12" customHeight="1">
      <c r="A51" s="29">
        <v>41</v>
      </c>
      <c r="B51" s="39" t="s">
        <v>141</v>
      </c>
      <c r="C51" s="25">
        <v>4.9175440000000004</v>
      </c>
      <c r="D51" s="25">
        <v>11.779350000000001</v>
      </c>
      <c r="E51" s="25">
        <v>15.577346</v>
      </c>
      <c r="F51" s="25">
        <v>24.361595999999999</v>
      </c>
      <c r="G51" s="25">
        <v>58.229413000000001</v>
      </c>
      <c r="H51" s="25">
        <v>110.604619</v>
      </c>
      <c r="I51" s="25">
        <v>117.67517100000001</v>
      </c>
      <c r="J51" s="25">
        <v>136.289906</v>
      </c>
      <c r="K51" s="25">
        <v>159.60718199999999</v>
      </c>
      <c r="L51" s="25">
        <v>127.53585699999999</v>
      </c>
      <c r="M51" s="25">
        <v>272.10742399999998</v>
      </c>
      <c r="N51" s="25">
        <v>430.85507899999999</v>
      </c>
      <c r="O51" s="25">
        <v>441.62219700000003</v>
      </c>
      <c r="P51" s="25">
        <v>514.13962800000002</v>
      </c>
      <c r="Q51" s="25">
        <v>580.42767500000002</v>
      </c>
      <c r="R51" s="25">
        <v>675.16195100000004</v>
      </c>
      <c r="S51" s="25">
        <v>876.76921200000004</v>
      </c>
      <c r="T51" s="25">
        <v>973.24337000000003</v>
      </c>
      <c r="U51" s="25">
        <v>910.86678400000005</v>
      </c>
      <c r="V51" s="25">
        <v>712.82978600000001</v>
      </c>
      <c r="W51" s="25">
        <v>1039.7834800000001</v>
      </c>
      <c r="X51" s="25">
        <v>1299.6452859999999</v>
      </c>
      <c r="Y51" s="25">
        <v>1470.4347740000001</v>
      </c>
      <c r="Z51" s="25">
        <v>1770.3288359999999</v>
      </c>
      <c r="AA51" s="25">
        <v>1813.5489</v>
      </c>
      <c r="AB51" s="25">
        <v>1440.3616119999999</v>
      </c>
      <c r="AC51" s="25">
        <v>1169.7307129999999</v>
      </c>
      <c r="AD51" s="25">
        <v>1131.842185</v>
      </c>
      <c r="AE51" s="25">
        <v>796.46680100000003</v>
      </c>
      <c r="AF51" s="25">
        <v>525.774946</v>
      </c>
      <c r="AG51" s="25">
        <v>471.66375599999998</v>
      </c>
      <c r="AH51" s="25">
        <f t="shared" si="13"/>
        <v>20084.182379000005</v>
      </c>
    </row>
    <row r="52" spans="1:34" ht="12" customHeight="1">
      <c r="A52" s="29">
        <v>42</v>
      </c>
      <c r="B52" s="39" t="s">
        <v>142</v>
      </c>
      <c r="C52" s="25">
        <v>0.149892</v>
      </c>
      <c r="D52" s="25">
        <v>1.4406460000000001</v>
      </c>
      <c r="E52" s="25">
        <v>0.68029799999999996</v>
      </c>
      <c r="F52" s="25">
        <v>2.7944450000000001</v>
      </c>
      <c r="G52" s="25">
        <v>3.6763979999999998</v>
      </c>
      <c r="H52" s="25">
        <v>2.8559359999999998</v>
      </c>
      <c r="I52" s="25">
        <v>2.146868</v>
      </c>
      <c r="J52" s="25">
        <v>3.9606059999999998</v>
      </c>
      <c r="K52" s="25">
        <v>3.321809</v>
      </c>
      <c r="L52" s="25">
        <v>4.3322190000000003</v>
      </c>
      <c r="M52" s="25">
        <v>8.4575420000000001</v>
      </c>
      <c r="N52" s="25">
        <v>11.620787</v>
      </c>
      <c r="O52" s="25">
        <v>7.7964789999999997</v>
      </c>
      <c r="P52" s="25">
        <v>7.1406080000000003</v>
      </c>
      <c r="Q52" s="25">
        <v>10.800521</v>
      </c>
      <c r="R52" s="25">
        <v>11.183458</v>
      </c>
      <c r="S52" s="25">
        <v>12.690020000000001</v>
      </c>
      <c r="T52" s="25">
        <v>18.842334000000001</v>
      </c>
      <c r="U52" s="25">
        <v>20.654783999999999</v>
      </c>
      <c r="V52" s="25">
        <v>27.100085</v>
      </c>
      <c r="W52" s="25">
        <v>18.917052999999999</v>
      </c>
      <c r="X52" s="25">
        <v>20.828299000000001</v>
      </c>
      <c r="Y52" s="25">
        <v>22.134162</v>
      </c>
      <c r="Z52" s="25">
        <v>29.324300999999998</v>
      </c>
      <c r="AA52" s="25">
        <v>34.022891000000001</v>
      </c>
      <c r="AB52" s="25">
        <v>63.488728999999999</v>
      </c>
      <c r="AC52" s="25">
        <v>53.733854999999998</v>
      </c>
      <c r="AD52" s="25">
        <v>77.875006999999997</v>
      </c>
      <c r="AE52" s="25">
        <v>107.23334100000001</v>
      </c>
      <c r="AF52" s="25">
        <v>78.778876999999994</v>
      </c>
      <c r="AG52" s="25">
        <v>63.787039999999998</v>
      </c>
      <c r="AH52" s="25">
        <f t="shared" si="13"/>
        <v>731.76929000000007</v>
      </c>
    </row>
    <row r="53" spans="1:34" ht="12" customHeight="1">
      <c r="A53" s="29">
        <v>43</v>
      </c>
      <c r="B53" s="39" t="s">
        <v>143</v>
      </c>
      <c r="C53" s="25">
        <v>0.51970700000000003</v>
      </c>
      <c r="D53" s="25">
        <v>0.28379500000000002</v>
      </c>
      <c r="E53" s="25">
        <v>1.1634150000000001</v>
      </c>
      <c r="F53" s="25">
        <v>1.5178769999999999</v>
      </c>
      <c r="G53" s="25">
        <v>2.2154440000000002</v>
      </c>
      <c r="H53" s="25">
        <v>2.1050260000000001</v>
      </c>
      <c r="I53" s="25">
        <v>3.3615750000000002</v>
      </c>
      <c r="J53" s="25">
        <v>4.6961729999999999</v>
      </c>
      <c r="K53" s="25">
        <v>3.2915489999999998</v>
      </c>
      <c r="L53" s="25">
        <v>1.4475709999999999</v>
      </c>
      <c r="M53" s="25">
        <v>5.1159470000000002</v>
      </c>
      <c r="N53" s="25">
        <v>5.416506</v>
      </c>
      <c r="O53" s="25">
        <v>6.487114</v>
      </c>
      <c r="P53" s="25">
        <v>14.825359000000001</v>
      </c>
      <c r="Q53" s="25">
        <v>41.114244999999997</v>
      </c>
      <c r="R53" s="25">
        <v>46.169260000000001</v>
      </c>
      <c r="S53" s="25">
        <v>46.548265999999998</v>
      </c>
      <c r="T53" s="25">
        <v>46.892443</v>
      </c>
      <c r="U53" s="25">
        <v>125.891991</v>
      </c>
      <c r="V53" s="25">
        <v>95.337429</v>
      </c>
      <c r="W53" s="25">
        <v>154.83487500000001</v>
      </c>
      <c r="X53" s="25">
        <v>149.18193099999999</v>
      </c>
      <c r="Y53" s="25">
        <v>140.39119299999999</v>
      </c>
      <c r="Z53" s="25">
        <v>189.65381600000001</v>
      </c>
      <c r="AA53" s="25">
        <v>72.993735000000001</v>
      </c>
      <c r="AB53" s="25">
        <v>128.34798000000001</v>
      </c>
      <c r="AC53" s="25">
        <v>80.196303999999998</v>
      </c>
      <c r="AD53" s="25">
        <v>58.402847999999999</v>
      </c>
      <c r="AE53" s="25">
        <v>6.3788799999999997</v>
      </c>
      <c r="AF53" s="25">
        <v>5.4985759999999999</v>
      </c>
      <c r="AG53" s="25">
        <v>2.3729469999999999</v>
      </c>
      <c r="AH53" s="25">
        <f t="shared" si="13"/>
        <v>1442.653777</v>
      </c>
    </row>
    <row r="54" spans="1:34" ht="12" customHeight="1">
      <c r="A54" s="29">
        <v>44</v>
      </c>
      <c r="B54" s="39" t="s">
        <v>144</v>
      </c>
      <c r="C54" s="25">
        <v>179.898652</v>
      </c>
      <c r="D54" s="25">
        <v>168.176908</v>
      </c>
      <c r="E54" s="25">
        <v>135.64920799999999</v>
      </c>
      <c r="F54" s="25">
        <v>103.972353</v>
      </c>
      <c r="G54" s="25">
        <v>63.681277000000001</v>
      </c>
      <c r="H54" s="25">
        <v>28.705824</v>
      </c>
      <c r="I54" s="25">
        <v>31.793348999999999</v>
      </c>
      <c r="J54" s="25">
        <v>46.133927</v>
      </c>
      <c r="K54" s="25">
        <v>42.001669</v>
      </c>
      <c r="L54" s="25">
        <v>56.992980000000003</v>
      </c>
      <c r="M54" s="25">
        <v>94.468784999999997</v>
      </c>
      <c r="N54" s="25">
        <v>140.22348500000001</v>
      </c>
      <c r="O54" s="25">
        <v>223.98199500000001</v>
      </c>
      <c r="P54" s="25">
        <v>256.63719200000003</v>
      </c>
      <c r="Q54" s="25">
        <v>382.80869899999999</v>
      </c>
      <c r="R54" s="25">
        <v>474.72620799999999</v>
      </c>
      <c r="S54" s="25">
        <v>550.58321799999999</v>
      </c>
      <c r="T54" s="25">
        <v>577.88708799999995</v>
      </c>
      <c r="U54" s="25">
        <v>524.61875499999996</v>
      </c>
      <c r="V54" s="25">
        <v>549.79764399999999</v>
      </c>
      <c r="W54" s="25">
        <v>1164.5213309999999</v>
      </c>
      <c r="X54" s="25">
        <v>1934.2698330000001</v>
      </c>
      <c r="Y54" s="25">
        <v>1642.6383519999999</v>
      </c>
      <c r="Z54" s="25">
        <v>2347.060062</v>
      </c>
      <c r="AA54" s="25">
        <v>2664.119256</v>
      </c>
      <c r="AB54" s="25">
        <v>2068.8333830000001</v>
      </c>
      <c r="AC54" s="25">
        <v>2545.7530780000002</v>
      </c>
      <c r="AD54" s="25">
        <v>3197.7877269999999</v>
      </c>
      <c r="AE54" s="25">
        <v>2863.5054939999995</v>
      </c>
      <c r="AF54" s="25">
        <v>1580.199754</v>
      </c>
      <c r="AG54" s="25">
        <v>1575.1842240000008</v>
      </c>
      <c r="AH54" s="25">
        <f t="shared" si="13"/>
        <v>28216.611710000005</v>
      </c>
    </row>
    <row r="55" spans="1:34" ht="12" customHeight="1">
      <c r="A55" s="29">
        <v>45</v>
      </c>
      <c r="B55" s="39" t="s">
        <v>145</v>
      </c>
      <c r="C55" s="25">
        <v>1.4999999999999901E-2</v>
      </c>
      <c r="D55" s="25">
        <v>1.215937</v>
      </c>
      <c r="E55" s="25">
        <v>0.117718</v>
      </c>
      <c r="F55" s="25">
        <v>0.62775199999999998</v>
      </c>
      <c r="G55" s="25">
        <v>0.73399599999999998</v>
      </c>
      <c r="H55" s="25">
        <v>0.76529000000000003</v>
      </c>
      <c r="I55" s="25">
        <v>0.92869800000000002</v>
      </c>
      <c r="J55" s="25">
        <v>0.67411100000000002</v>
      </c>
      <c r="K55" s="25">
        <v>2.5604800000000001</v>
      </c>
      <c r="L55" s="25">
        <v>0.86648800000000004</v>
      </c>
      <c r="M55" s="25">
        <v>0.84422699999999995</v>
      </c>
      <c r="N55" s="25">
        <v>1.7781629999999999</v>
      </c>
      <c r="O55" s="25">
        <v>1.2652939999999999</v>
      </c>
      <c r="P55" s="25">
        <v>1.265177</v>
      </c>
      <c r="Q55" s="25">
        <v>0.74119100000000004</v>
      </c>
      <c r="R55" s="25">
        <v>0.63731300000000002</v>
      </c>
      <c r="S55" s="25">
        <v>2.0057040000000002</v>
      </c>
      <c r="T55" s="25">
        <v>2.9914190000000001</v>
      </c>
      <c r="U55" s="25">
        <v>3.2358159999999998</v>
      </c>
      <c r="V55" s="25">
        <v>3.3191440000000001</v>
      </c>
      <c r="W55" s="25">
        <v>4.0901329999999998</v>
      </c>
      <c r="X55" s="25">
        <v>2.6686290000000001</v>
      </c>
      <c r="Y55" s="25">
        <v>1.5104599999999999</v>
      </c>
      <c r="Z55" s="25">
        <v>3.1490900000000002</v>
      </c>
      <c r="AA55" s="25">
        <v>1.589936</v>
      </c>
      <c r="AB55" s="25">
        <v>0.90628399999999998</v>
      </c>
      <c r="AC55" s="25">
        <v>0.53821600000000003</v>
      </c>
      <c r="AD55" s="25">
        <v>0.56196800000000013</v>
      </c>
      <c r="AE55" s="25">
        <v>0.34938000000000002</v>
      </c>
      <c r="AF55" s="25">
        <v>0.18148800000000001</v>
      </c>
      <c r="AG55" s="25">
        <v>9.0500999999999998E-2</v>
      </c>
      <c r="AH55" s="25">
        <f t="shared" si="13"/>
        <v>42.225003000000015</v>
      </c>
    </row>
    <row r="56" spans="1:34" ht="12" customHeight="1">
      <c r="A56" s="29">
        <v>46</v>
      </c>
      <c r="B56" s="39" t="s">
        <v>146</v>
      </c>
      <c r="C56" s="25">
        <v>1.1336000000000001E-2</v>
      </c>
      <c r="D56" s="25">
        <v>0</v>
      </c>
      <c r="E56" s="25">
        <v>1.190615</v>
      </c>
      <c r="F56" s="25">
        <v>0.16652500000000001</v>
      </c>
      <c r="G56" s="25">
        <v>0.29402499999999998</v>
      </c>
      <c r="H56" s="25">
        <v>1.051E-2</v>
      </c>
      <c r="I56" s="25">
        <v>0.58998899999999999</v>
      </c>
      <c r="J56" s="25">
        <v>0.35315000000000002</v>
      </c>
      <c r="K56" s="25">
        <v>0.16686699999999999</v>
      </c>
      <c r="L56" s="25">
        <v>0.21580099999999999</v>
      </c>
      <c r="M56" s="25">
        <v>5.6807000000000003E-2</v>
      </c>
      <c r="N56" s="25">
        <v>0.121226</v>
      </c>
      <c r="O56" s="25">
        <v>0.97040300000000002</v>
      </c>
      <c r="P56" s="25">
        <v>0.99294899999999997</v>
      </c>
      <c r="Q56" s="25">
        <v>1.880876</v>
      </c>
      <c r="R56" s="25">
        <v>3.6617730000000002</v>
      </c>
      <c r="S56" s="25">
        <v>6.2661949999999997</v>
      </c>
      <c r="T56" s="25">
        <v>5.2431419999999997</v>
      </c>
      <c r="U56" s="25">
        <v>0.90319899999999997</v>
      </c>
      <c r="V56" s="25">
        <v>1.0356099999999999</v>
      </c>
      <c r="W56" s="25">
        <v>0.82541200000000003</v>
      </c>
      <c r="X56" s="25">
        <v>0.46906900000000001</v>
      </c>
      <c r="Y56" s="25">
        <v>1.465274</v>
      </c>
      <c r="Z56" s="25">
        <v>0.94630599999999998</v>
      </c>
      <c r="AA56" s="25">
        <v>0.208732</v>
      </c>
      <c r="AB56" s="25">
        <v>9.7623000000000001E-2</v>
      </c>
      <c r="AC56" s="25">
        <v>0.20650399999999999</v>
      </c>
      <c r="AD56" s="25">
        <v>0.81997799999999998</v>
      </c>
      <c r="AE56" s="25">
        <v>0.16294400000000001</v>
      </c>
      <c r="AF56" s="25">
        <v>6.2552999999999997E-2</v>
      </c>
      <c r="AG56" s="25">
        <v>1.6146790000000002</v>
      </c>
      <c r="AH56" s="25">
        <f t="shared" si="13"/>
        <v>31.010071999999997</v>
      </c>
    </row>
    <row r="57" spans="1:34" ht="12" customHeight="1">
      <c r="A57" s="29">
        <v>47</v>
      </c>
      <c r="B57" s="39" t="s">
        <v>147</v>
      </c>
      <c r="C57" s="25">
        <v>56.920856999999799</v>
      </c>
      <c r="D57" s="25">
        <v>64.240623999999798</v>
      </c>
      <c r="E57" s="25">
        <v>62.275295</v>
      </c>
      <c r="F57" s="25">
        <v>46.241092999999999</v>
      </c>
      <c r="G57" s="25">
        <v>105.11287900000001</v>
      </c>
      <c r="H57" s="25">
        <v>183.611276</v>
      </c>
      <c r="I57" s="25">
        <v>187.21563699999999</v>
      </c>
      <c r="J57" s="25">
        <v>148.08136500000001</v>
      </c>
      <c r="K57" s="25">
        <v>157.62517299999999</v>
      </c>
      <c r="L57" s="25">
        <v>195.84598800000001</v>
      </c>
      <c r="M57" s="25">
        <v>274.102012</v>
      </c>
      <c r="N57" s="25">
        <v>329.003129</v>
      </c>
      <c r="O57" s="25">
        <v>414.99158999999997</v>
      </c>
      <c r="P57" s="25">
        <v>605.87902899999995</v>
      </c>
      <c r="Q57" s="25">
        <v>744.16877599999998</v>
      </c>
      <c r="R57" s="25">
        <v>994.93663400000003</v>
      </c>
      <c r="S57" s="25">
        <v>1473.4277039999999</v>
      </c>
      <c r="T57" s="25">
        <v>2053.1781799999999</v>
      </c>
      <c r="U57" s="25">
        <v>2233.8492230000002</v>
      </c>
      <c r="V57" s="25">
        <v>2491.5099129999999</v>
      </c>
      <c r="W57" s="25">
        <v>3052.3460399999999</v>
      </c>
      <c r="X57" s="25">
        <v>3995.34276</v>
      </c>
      <c r="Y57" s="25">
        <v>3820.025811</v>
      </c>
      <c r="Z57" s="25">
        <v>3601.608174</v>
      </c>
      <c r="AA57" s="25">
        <v>3364.1580130000002</v>
      </c>
      <c r="AB57" s="25">
        <v>3413.74307</v>
      </c>
      <c r="AC57" s="25">
        <v>3367.6434340000001</v>
      </c>
      <c r="AD57" s="25">
        <v>3356.27198</v>
      </c>
      <c r="AE57" s="25">
        <v>2907.8120390000004</v>
      </c>
      <c r="AF57" s="25">
        <v>2316.075202</v>
      </c>
      <c r="AG57" s="25">
        <v>2196.4849119999994</v>
      </c>
      <c r="AH57" s="25">
        <f t="shared" si="13"/>
        <v>48213.72781199999</v>
      </c>
    </row>
    <row r="58" spans="1:34" ht="12" customHeight="1">
      <c r="A58" s="29">
        <v>48</v>
      </c>
      <c r="B58" s="39" t="s">
        <v>148</v>
      </c>
      <c r="C58" s="25">
        <v>83.767031000000003</v>
      </c>
      <c r="D58" s="25">
        <v>153.26033100000001</v>
      </c>
      <c r="E58" s="25">
        <v>110.312166</v>
      </c>
      <c r="F58" s="25">
        <v>108.357029</v>
      </c>
      <c r="G58" s="25">
        <v>126.08507</v>
      </c>
      <c r="H58" s="25">
        <v>141.56098900000001</v>
      </c>
      <c r="I58" s="25">
        <v>250.52765199999999</v>
      </c>
      <c r="J58" s="25">
        <v>260.25552199999998</v>
      </c>
      <c r="K58" s="25">
        <v>337.29450600000001</v>
      </c>
      <c r="L58" s="25">
        <v>345.72126900000001</v>
      </c>
      <c r="M58" s="25">
        <v>391.04321700000003</v>
      </c>
      <c r="N58" s="25">
        <v>328.50068900000002</v>
      </c>
      <c r="O58" s="25">
        <v>402.68387100000001</v>
      </c>
      <c r="P58" s="25">
        <v>430.93717800000002</v>
      </c>
      <c r="Q58" s="25">
        <v>489.198014</v>
      </c>
      <c r="R58" s="25">
        <v>489.25999300000001</v>
      </c>
      <c r="S58" s="25">
        <v>466.23732799999999</v>
      </c>
      <c r="T58" s="25">
        <v>548.97492499999998</v>
      </c>
      <c r="U58" s="25">
        <v>573.56140800000003</v>
      </c>
      <c r="V58" s="25">
        <v>537.94048199999997</v>
      </c>
      <c r="W58" s="25">
        <v>590.87306100000001</v>
      </c>
      <c r="X58" s="25">
        <v>781.85102700000004</v>
      </c>
      <c r="Y58" s="25">
        <v>729.72839499999998</v>
      </c>
      <c r="Z58" s="25">
        <v>773.08480699999996</v>
      </c>
      <c r="AA58" s="25">
        <v>799.542148</v>
      </c>
      <c r="AB58" s="25">
        <v>749.02517899999998</v>
      </c>
      <c r="AC58" s="25">
        <v>700.39086499999996</v>
      </c>
      <c r="AD58" s="25">
        <v>775.5953659999999</v>
      </c>
      <c r="AE58" s="25">
        <v>888.10023999999987</v>
      </c>
      <c r="AF58" s="25">
        <v>684.55029500000012</v>
      </c>
      <c r="AG58" s="25">
        <v>757.69112300000006</v>
      </c>
      <c r="AH58" s="25">
        <f t="shared" si="13"/>
        <v>14805.911176</v>
      </c>
    </row>
    <row r="59" spans="1:34" ht="12" customHeight="1">
      <c r="A59" s="29">
        <v>49</v>
      </c>
      <c r="B59" s="39" t="s">
        <v>149</v>
      </c>
      <c r="C59" s="25">
        <v>7.8922249999999901</v>
      </c>
      <c r="D59" s="25">
        <v>8.1483089999999905</v>
      </c>
      <c r="E59" s="25">
        <v>10.857552999999999</v>
      </c>
      <c r="F59" s="25">
        <v>14.514336999999999</v>
      </c>
      <c r="G59" s="25">
        <v>14.450759</v>
      </c>
      <c r="H59" s="25">
        <v>11.19774</v>
      </c>
      <c r="I59" s="25">
        <v>19.872948000000001</v>
      </c>
      <c r="J59" s="25">
        <v>22.109569</v>
      </c>
      <c r="K59" s="25">
        <v>68.964882000000003</v>
      </c>
      <c r="L59" s="25">
        <v>44.854928999999998</v>
      </c>
      <c r="M59" s="25">
        <v>52.464824999999998</v>
      </c>
      <c r="N59" s="25">
        <v>70.008965000000003</v>
      </c>
      <c r="O59" s="25">
        <v>62.880189000000001</v>
      </c>
      <c r="P59" s="25">
        <v>71.677420999999995</v>
      </c>
      <c r="Q59" s="25">
        <v>51.968577000000003</v>
      </c>
      <c r="R59" s="25">
        <v>62.720891000000002</v>
      </c>
      <c r="S59" s="25">
        <v>78.174092000000002</v>
      </c>
      <c r="T59" s="25">
        <v>93.535167999999999</v>
      </c>
      <c r="U59" s="25">
        <v>141.90056999999999</v>
      </c>
      <c r="V59" s="25">
        <v>102.450355</v>
      </c>
      <c r="W59" s="25">
        <v>143.99030300000001</v>
      </c>
      <c r="X59" s="25">
        <v>146.540345</v>
      </c>
      <c r="Y59" s="25">
        <v>155.902896</v>
      </c>
      <c r="Z59" s="25">
        <v>149.309865</v>
      </c>
      <c r="AA59" s="25">
        <v>184.076369</v>
      </c>
      <c r="AB59" s="25">
        <v>188.822327</v>
      </c>
      <c r="AC59" s="25">
        <v>170.521288</v>
      </c>
      <c r="AD59" s="25">
        <v>153.96557899999999</v>
      </c>
      <c r="AE59" s="25">
        <v>153.10045700000003</v>
      </c>
      <c r="AF59" s="25">
        <v>139.64199600000001</v>
      </c>
      <c r="AG59" s="25">
        <v>121.17707299999998</v>
      </c>
      <c r="AH59" s="25">
        <f t="shared" si="13"/>
        <v>2717.692802</v>
      </c>
    </row>
    <row r="60" spans="1:34" ht="12" customHeight="1">
      <c r="A60" s="29">
        <v>50</v>
      </c>
      <c r="B60" s="39" t="s">
        <v>150</v>
      </c>
      <c r="C60" s="25">
        <v>0.147539</v>
      </c>
      <c r="D60" s="25">
        <v>0.169822</v>
      </c>
      <c r="E60" s="25">
        <v>0.11783100000000001</v>
      </c>
      <c r="F60" s="25">
        <v>9.4612000000000002E-2</v>
      </c>
      <c r="G60" s="25">
        <v>0.128133</v>
      </c>
      <c r="H60" s="25">
        <v>0.27109</v>
      </c>
      <c r="I60" s="25">
        <v>0.42280699999999999</v>
      </c>
      <c r="J60" s="25">
        <v>0.24007400000000001</v>
      </c>
      <c r="K60" s="25">
        <v>0.2082</v>
      </c>
      <c r="L60" s="25">
        <v>0.196242</v>
      </c>
      <c r="M60" s="25">
        <v>0.82417499999999999</v>
      </c>
      <c r="N60" s="25">
        <v>2.9501430000000002</v>
      </c>
      <c r="O60" s="25">
        <v>1.675956</v>
      </c>
      <c r="P60" s="25">
        <v>4.9849909999999999</v>
      </c>
      <c r="Q60" s="25">
        <v>6.6714789999999997</v>
      </c>
      <c r="R60" s="25">
        <v>7.0548289999999998</v>
      </c>
      <c r="S60" s="25">
        <v>3.757253</v>
      </c>
      <c r="T60" s="25">
        <v>5.1915199999999997</v>
      </c>
      <c r="U60" s="25">
        <v>1.884846</v>
      </c>
      <c r="V60" s="25">
        <v>0.59332499999999999</v>
      </c>
      <c r="W60" s="25">
        <v>0.70271399999999995</v>
      </c>
      <c r="X60" s="25">
        <v>0.92052299999999998</v>
      </c>
      <c r="Y60" s="25">
        <v>0.55723999999999996</v>
      </c>
      <c r="Z60" s="25">
        <v>0.48857</v>
      </c>
      <c r="AA60" s="25">
        <v>0.31790000000000002</v>
      </c>
      <c r="AB60" s="25">
        <v>0.46412399999999998</v>
      </c>
      <c r="AC60" s="25">
        <v>0.71753699999999998</v>
      </c>
      <c r="AD60" s="25">
        <v>5.3327289999999996</v>
      </c>
      <c r="AE60" s="25">
        <v>2.4963920000000002</v>
      </c>
      <c r="AF60" s="25">
        <v>0.1139</v>
      </c>
      <c r="AG60" s="25">
        <v>0.24527599999999999</v>
      </c>
      <c r="AH60" s="25">
        <f t="shared" si="13"/>
        <v>49.941772</v>
      </c>
    </row>
    <row r="61" spans="1:34" ht="12" customHeight="1">
      <c r="A61" s="29">
        <v>51</v>
      </c>
      <c r="B61" s="39" t="s">
        <v>151</v>
      </c>
      <c r="C61" s="25">
        <v>4.701149</v>
      </c>
      <c r="D61" s="25">
        <v>14.44628</v>
      </c>
      <c r="E61" s="25">
        <v>13.377872999999999</v>
      </c>
      <c r="F61" s="25">
        <v>11.323797000000001</v>
      </c>
      <c r="G61" s="25">
        <v>10.2796</v>
      </c>
      <c r="H61" s="25">
        <v>15.011323000000001</v>
      </c>
      <c r="I61" s="25">
        <v>13.925065</v>
      </c>
      <c r="J61" s="25">
        <v>6.885313</v>
      </c>
      <c r="K61" s="25">
        <v>5.0565519999999999</v>
      </c>
      <c r="L61" s="25">
        <v>0.84909400000000002</v>
      </c>
      <c r="M61" s="25">
        <v>3.160863</v>
      </c>
      <c r="N61" s="25">
        <v>2.3958970000000002</v>
      </c>
      <c r="O61" s="25">
        <v>3.165832</v>
      </c>
      <c r="P61" s="25">
        <v>9.2811979999999998</v>
      </c>
      <c r="Q61" s="25">
        <v>6.9281610000000002</v>
      </c>
      <c r="R61" s="25">
        <v>8.7518429999999992</v>
      </c>
      <c r="S61" s="25">
        <v>18.561271000000001</v>
      </c>
      <c r="T61" s="25">
        <v>25.303387000000001</v>
      </c>
      <c r="U61" s="25">
        <v>19.353961000000002</v>
      </c>
      <c r="V61" s="25">
        <v>14.810233999999999</v>
      </c>
      <c r="W61" s="25">
        <v>15.682798</v>
      </c>
      <c r="X61" s="25">
        <v>11.76526</v>
      </c>
      <c r="Y61" s="25">
        <v>13.292895</v>
      </c>
      <c r="Z61" s="25">
        <v>11.574749000000001</v>
      </c>
      <c r="AA61" s="25">
        <v>8.1496429999999993</v>
      </c>
      <c r="AB61" s="25">
        <v>12.296237</v>
      </c>
      <c r="AC61" s="25">
        <v>8.1145619999999994</v>
      </c>
      <c r="AD61" s="25">
        <v>16.89489</v>
      </c>
      <c r="AE61" s="25">
        <v>14.963559</v>
      </c>
      <c r="AF61" s="25">
        <v>6.8074490000000001</v>
      </c>
      <c r="AG61" s="25">
        <v>2.9999849999999997</v>
      </c>
      <c r="AH61" s="25">
        <f t="shared" si="13"/>
        <v>330.11071999999996</v>
      </c>
    </row>
    <row r="62" spans="1:34" ht="12" customHeight="1">
      <c r="A62" s="29">
        <v>52</v>
      </c>
      <c r="B62" s="39" t="s">
        <v>152</v>
      </c>
      <c r="C62" s="25">
        <v>280.880852</v>
      </c>
      <c r="D62" s="25">
        <v>326.58403199999901</v>
      </c>
      <c r="E62" s="25">
        <v>200.16065800000001</v>
      </c>
      <c r="F62" s="25">
        <v>5.5226709999999999</v>
      </c>
      <c r="G62" s="25">
        <v>650.01832200000001</v>
      </c>
      <c r="H62" s="25">
        <v>833.62681999999995</v>
      </c>
      <c r="I62" s="25">
        <v>730.48879399999998</v>
      </c>
      <c r="J62" s="25">
        <v>580.40571799999998</v>
      </c>
      <c r="K62" s="25">
        <v>123.502532</v>
      </c>
      <c r="L62" s="25">
        <v>22.890864000000001</v>
      </c>
      <c r="M62" s="25">
        <v>53.219104000000002</v>
      </c>
      <c r="N62" s="25">
        <v>51.186098999999999</v>
      </c>
      <c r="O62" s="25">
        <v>154.58488</v>
      </c>
      <c r="P62" s="25">
        <v>768.14357199999995</v>
      </c>
      <c r="Q62" s="25">
        <v>1431.907688</v>
      </c>
      <c r="R62" s="25">
        <v>1417.370175</v>
      </c>
      <c r="S62" s="25">
        <v>2081.708071</v>
      </c>
      <c r="T62" s="25">
        <v>1483.050113</v>
      </c>
      <c r="U62" s="25">
        <v>1619.078049</v>
      </c>
      <c r="V62" s="25">
        <v>837.35724000000005</v>
      </c>
      <c r="W62" s="25">
        <v>2107.7910430000002</v>
      </c>
      <c r="X62" s="25">
        <v>2638.0334969999999</v>
      </c>
      <c r="Y62" s="25">
        <v>3519.3993220000002</v>
      </c>
      <c r="Z62" s="25">
        <v>2366.783907</v>
      </c>
      <c r="AA62" s="25">
        <v>1224.9514200000001</v>
      </c>
      <c r="AB62" s="25">
        <v>970.46906999999999</v>
      </c>
      <c r="AC62" s="25">
        <v>663.93717500000002</v>
      </c>
      <c r="AD62" s="25">
        <v>1048.662229</v>
      </c>
      <c r="AE62" s="25">
        <v>949.07225400000004</v>
      </c>
      <c r="AF62" s="25">
        <v>708.96599800000001</v>
      </c>
      <c r="AG62" s="25">
        <v>1823.7204079999999</v>
      </c>
      <c r="AH62" s="25">
        <f t="shared" si="13"/>
        <v>31673.472577</v>
      </c>
    </row>
    <row r="63" spans="1:34" ht="12" customHeight="1">
      <c r="A63" s="29">
        <v>53</v>
      </c>
      <c r="B63" s="39" t="s">
        <v>153</v>
      </c>
      <c r="C63" s="25">
        <v>0.32367000000000001</v>
      </c>
      <c r="D63" s="25">
        <v>8.8990000000000007E-3</v>
      </c>
      <c r="E63" s="25">
        <v>0</v>
      </c>
      <c r="F63" s="25">
        <v>5.5E-2</v>
      </c>
      <c r="G63" s="25">
        <v>0.212225</v>
      </c>
      <c r="H63" s="25">
        <v>0.75471600000000005</v>
      </c>
      <c r="I63" s="25">
        <v>1.6806999999999999E-2</v>
      </c>
      <c r="J63" s="25">
        <v>0.30557400000000001</v>
      </c>
      <c r="K63" s="25">
        <v>0.107087</v>
      </c>
      <c r="L63" s="25">
        <v>0.11068</v>
      </c>
      <c r="M63" s="25">
        <v>0.19007199999999999</v>
      </c>
      <c r="N63" s="25">
        <v>0.31542799999999999</v>
      </c>
      <c r="O63" s="25">
        <v>0.73687400000000003</v>
      </c>
      <c r="P63" s="25">
        <v>0.44672800000000001</v>
      </c>
      <c r="Q63" s="25">
        <v>2.3766449999999999</v>
      </c>
      <c r="R63" s="25">
        <v>0.63949800000000001</v>
      </c>
      <c r="S63" s="25">
        <v>0.81250500000000003</v>
      </c>
      <c r="T63" s="25">
        <v>0.21074599999999999</v>
      </c>
      <c r="U63" s="25">
        <v>0.42333799999999999</v>
      </c>
      <c r="V63" s="25">
        <v>2.6277550000000001</v>
      </c>
      <c r="W63" s="25">
        <v>2.4326500000000002</v>
      </c>
      <c r="X63" s="25">
        <v>2.8164989999999999</v>
      </c>
      <c r="Y63" s="25">
        <v>1.1639660000000001</v>
      </c>
      <c r="Z63" s="25">
        <v>0.59374499999999997</v>
      </c>
      <c r="AA63" s="25">
        <v>0.23719499999999999</v>
      </c>
      <c r="AB63" s="25">
        <v>0.46257399999999999</v>
      </c>
      <c r="AC63" s="25">
        <v>0.37781100000000001</v>
      </c>
      <c r="AD63" s="25">
        <v>0.24055599999999999</v>
      </c>
      <c r="AE63" s="25">
        <v>0.30723</v>
      </c>
      <c r="AF63" s="25">
        <v>0.33546499999999996</v>
      </c>
      <c r="AG63" s="25">
        <v>5.6485999999999995E-2</v>
      </c>
      <c r="AH63" s="25">
        <f t="shared" si="13"/>
        <v>19.698423999999999</v>
      </c>
    </row>
    <row r="64" spans="1:34" ht="12" customHeight="1">
      <c r="A64" s="29">
        <v>54</v>
      </c>
      <c r="B64" s="39" t="s">
        <v>154</v>
      </c>
      <c r="C64" s="25">
        <v>18.072633</v>
      </c>
      <c r="D64" s="25">
        <v>4.7121940000000002</v>
      </c>
      <c r="E64" s="25">
        <v>5.1871210000000003</v>
      </c>
      <c r="F64" s="25">
        <v>2.9076689999999998</v>
      </c>
      <c r="G64" s="25">
        <v>9.2878030000000003</v>
      </c>
      <c r="H64" s="25">
        <v>12.796258999999999</v>
      </c>
      <c r="I64" s="25">
        <v>13.720496000000001</v>
      </c>
      <c r="J64" s="25">
        <v>15.365316999999999</v>
      </c>
      <c r="K64" s="25">
        <v>17.628648999999999</v>
      </c>
      <c r="L64" s="25">
        <v>20.385117999999999</v>
      </c>
      <c r="M64" s="25">
        <v>33.538165999999997</v>
      </c>
      <c r="N64" s="25">
        <v>29.641590999999998</v>
      </c>
      <c r="O64" s="25">
        <v>52.080061999999998</v>
      </c>
      <c r="P64" s="25">
        <v>63.856803999999997</v>
      </c>
      <c r="Q64" s="25">
        <v>53.716043999999997</v>
      </c>
      <c r="R64" s="25">
        <v>55.634444999999999</v>
      </c>
      <c r="S64" s="25">
        <v>71.004535000000004</v>
      </c>
      <c r="T64" s="25">
        <v>61.964537999999997</v>
      </c>
      <c r="U64" s="25">
        <v>74.251654000000002</v>
      </c>
      <c r="V64" s="25">
        <v>44.351512</v>
      </c>
      <c r="W64" s="25">
        <v>97.917890999999997</v>
      </c>
      <c r="X64" s="25">
        <v>101.446108</v>
      </c>
      <c r="Y64" s="25">
        <v>100.383531</v>
      </c>
      <c r="Z64" s="25">
        <v>121.216604</v>
      </c>
      <c r="AA64" s="25">
        <v>122.942215</v>
      </c>
      <c r="AB64" s="25">
        <v>98.824368000000007</v>
      </c>
      <c r="AC64" s="25">
        <v>101.687505</v>
      </c>
      <c r="AD64" s="25">
        <v>113.010008</v>
      </c>
      <c r="AE64" s="25">
        <v>107.60966500000001</v>
      </c>
      <c r="AF64" s="25">
        <v>100.27782600000002</v>
      </c>
      <c r="AG64" s="25">
        <v>87.177166000000014</v>
      </c>
      <c r="AH64" s="25">
        <f t="shared" si="13"/>
        <v>1812.595497</v>
      </c>
    </row>
    <row r="65" spans="1:34" ht="12" customHeight="1">
      <c r="A65" s="29">
        <v>55</v>
      </c>
      <c r="B65" s="39" t="s">
        <v>155</v>
      </c>
      <c r="C65" s="25">
        <v>105.636714</v>
      </c>
      <c r="D65" s="25">
        <v>136.146604999999</v>
      </c>
      <c r="E65" s="25">
        <v>91.936806000000004</v>
      </c>
      <c r="F65" s="25">
        <v>80.683351999999999</v>
      </c>
      <c r="G65" s="25">
        <v>104.24529200000001</v>
      </c>
      <c r="H65" s="25">
        <v>191.652344</v>
      </c>
      <c r="I65" s="25">
        <v>147.14170899999999</v>
      </c>
      <c r="J65" s="25">
        <v>97.944592999999998</v>
      </c>
      <c r="K65" s="25">
        <v>69.195038999999994</v>
      </c>
      <c r="L65" s="25">
        <v>78.289248999999998</v>
      </c>
      <c r="M65" s="25">
        <v>99.759800999999996</v>
      </c>
      <c r="N65" s="25">
        <v>118.512906</v>
      </c>
      <c r="O65" s="25">
        <v>132.23732100000001</v>
      </c>
      <c r="P65" s="25">
        <v>144.11045200000001</v>
      </c>
      <c r="Q65" s="25">
        <v>209.58200099999999</v>
      </c>
      <c r="R65" s="25">
        <v>256.52757500000001</v>
      </c>
      <c r="S65" s="25">
        <v>245.148865</v>
      </c>
      <c r="T65" s="25">
        <v>303.5498</v>
      </c>
      <c r="U65" s="25">
        <v>358.439571</v>
      </c>
      <c r="V65" s="25">
        <v>401.73596900000001</v>
      </c>
      <c r="W65" s="25">
        <v>471.785302</v>
      </c>
      <c r="X65" s="25">
        <v>572.12300900000002</v>
      </c>
      <c r="Y65" s="25">
        <v>561.85734500000001</v>
      </c>
      <c r="Z65" s="25">
        <v>560.38555199999996</v>
      </c>
      <c r="AA65" s="25">
        <v>503.53671000000003</v>
      </c>
      <c r="AB65" s="25">
        <v>306.60503999999997</v>
      </c>
      <c r="AC65" s="25">
        <v>217.20730599999999</v>
      </c>
      <c r="AD65" s="25">
        <v>173.87277899999995</v>
      </c>
      <c r="AE65" s="25">
        <v>132.16262500000002</v>
      </c>
      <c r="AF65" s="25">
        <v>63.041581000000001</v>
      </c>
      <c r="AG65" s="25">
        <v>48.994672000000001</v>
      </c>
      <c r="AH65" s="25">
        <f t="shared" si="13"/>
        <v>6984.047885</v>
      </c>
    </row>
    <row r="66" spans="1:34" ht="12" customHeight="1">
      <c r="A66" s="29">
        <v>56</v>
      </c>
      <c r="B66" s="39" t="s">
        <v>156</v>
      </c>
      <c r="C66" s="25">
        <v>0.68174500000000005</v>
      </c>
      <c r="D66" s="25">
        <v>0.356985</v>
      </c>
      <c r="E66" s="25">
        <v>1.6277429999999999</v>
      </c>
      <c r="F66" s="25">
        <v>2.544756</v>
      </c>
      <c r="G66" s="25">
        <v>3.0079829999999999</v>
      </c>
      <c r="H66" s="25">
        <v>4.7830209999999997</v>
      </c>
      <c r="I66" s="25">
        <v>6.1395010000000001</v>
      </c>
      <c r="J66" s="25">
        <v>6.6657400000000004</v>
      </c>
      <c r="K66" s="25">
        <v>7.8726440000000002</v>
      </c>
      <c r="L66" s="25">
        <v>8.7532250000000005</v>
      </c>
      <c r="M66" s="25">
        <v>12.329003999999999</v>
      </c>
      <c r="N66" s="25">
        <v>16.547381999999999</v>
      </c>
      <c r="O66" s="25">
        <v>49.019683999999998</v>
      </c>
      <c r="P66" s="25">
        <v>70.821686</v>
      </c>
      <c r="Q66" s="25">
        <v>85.769834000000003</v>
      </c>
      <c r="R66" s="25">
        <v>130.32174900000001</v>
      </c>
      <c r="S66" s="25">
        <v>217.53486599999999</v>
      </c>
      <c r="T66" s="25">
        <v>228.81453300000001</v>
      </c>
      <c r="U66" s="25">
        <v>264.117437</v>
      </c>
      <c r="V66" s="25">
        <v>182.45505800000001</v>
      </c>
      <c r="W66" s="25">
        <v>207.48712399999999</v>
      </c>
      <c r="X66" s="25">
        <v>221.67219600000001</v>
      </c>
      <c r="Y66" s="25">
        <v>214.61409399999999</v>
      </c>
      <c r="Z66" s="25">
        <v>203.635032</v>
      </c>
      <c r="AA66" s="25">
        <v>193.610726</v>
      </c>
      <c r="AB66" s="25">
        <v>165.78890799999999</v>
      </c>
      <c r="AC66" s="25">
        <v>163.27177599999999</v>
      </c>
      <c r="AD66" s="25">
        <v>185.72262199999997</v>
      </c>
      <c r="AE66" s="25">
        <v>196.35227999999998</v>
      </c>
      <c r="AF66" s="25">
        <v>156.55265800000001</v>
      </c>
      <c r="AG66" s="25">
        <v>219.88046299999999</v>
      </c>
      <c r="AH66" s="25">
        <f t="shared" si="13"/>
        <v>3428.7524549999998</v>
      </c>
    </row>
    <row r="67" spans="1:34" ht="12" customHeight="1">
      <c r="A67" s="29">
        <v>57</v>
      </c>
      <c r="B67" s="39" t="s">
        <v>157</v>
      </c>
      <c r="C67" s="25">
        <v>1.3644780000000001</v>
      </c>
      <c r="D67" s="25">
        <v>0.86256900000000003</v>
      </c>
      <c r="E67" s="25">
        <v>0.60457499999999997</v>
      </c>
      <c r="F67" s="25">
        <v>1.7567969999999999</v>
      </c>
      <c r="G67" s="25">
        <v>4.4556719999999999</v>
      </c>
      <c r="H67" s="25">
        <v>4.9396019999999998</v>
      </c>
      <c r="I67" s="25">
        <v>8.5175110000000007</v>
      </c>
      <c r="J67" s="25">
        <v>9.2597810000000003</v>
      </c>
      <c r="K67" s="25">
        <v>8.3829410000000006</v>
      </c>
      <c r="L67" s="25">
        <v>6.7974309999999996</v>
      </c>
      <c r="M67" s="25">
        <v>5.4807379999999997</v>
      </c>
      <c r="N67" s="25">
        <v>4.1407040000000004</v>
      </c>
      <c r="O67" s="25">
        <v>3.091307</v>
      </c>
      <c r="P67" s="25">
        <v>3.3719429999999999</v>
      </c>
      <c r="Q67" s="25">
        <v>4.0544510000000002</v>
      </c>
      <c r="R67" s="25">
        <v>5.2627079999999999</v>
      </c>
      <c r="S67" s="25">
        <v>9.6256240000000002</v>
      </c>
      <c r="T67" s="25">
        <v>14.454675999999999</v>
      </c>
      <c r="U67" s="25">
        <v>24.432058000000001</v>
      </c>
      <c r="V67" s="25">
        <v>13.23062</v>
      </c>
      <c r="W67" s="25">
        <v>20.688253</v>
      </c>
      <c r="X67" s="25">
        <v>21.153728000000001</v>
      </c>
      <c r="Y67" s="25">
        <v>22.048161</v>
      </c>
      <c r="Z67" s="25">
        <v>23.100387000000001</v>
      </c>
      <c r="AA67" s="25">
        <v>19.872710999999999</v>
      </c>
      <c r="AB67" s="25">
        <v>17.281787000000001</v>
      </c>
      <c r="AC67" s="25">
        <v>17.125679999999999</v>
      </c>
      <c r="AD67" s="25">
        <v>18.905672000000003</v>
      </c>
      <c r="AE67" s="25">
        <v>15.796060999999998</v>
      </c>
      <c r="AF67" s="25">
        <v>15.433181999999999</v>
      </c>
      <c r="AG67" s="25">
        <v>3.6188149999999997</v>
      </c>
      <c r="AH67" s="25">
        <f t="shared" si="13"/>
        <v>329.11062299999998</v>
      </c>
    </row>
    <row r="68" spans="1:34" ht="12" customHeight="1">
      <c r="A68" s="29">
        <v>58</v>
      </c>
      <c r="B68" s="39" t="s">
        <v>158</v>
      </c>
      <c r="C68" s="25">
        <v>2.8230059999999901</v>
      </c>
      <c r="D68" s="25">
        <v>2.4965060000000001</v>
      </c>
      <c r="E68" s="25">
        <v>3.3351769999999998</v>
      </c>
      <c r="F68" s="25">
        <v>4.4252359999999999</v>
      </c>
      <c r="G68" s="25">
        <v>3.1218970000000001</v>
      </c>
      <c r="H68" s="25">
        <v>2.632679</v>
      </c>
      <c r="I68" s="25">
        <v>1.280661</v>
      </c>
      <c r="J68" s="25">
        <v>1.928828</v>
      </c>
      <c r="K68" s="25">
        <v>2.319464</v>
      </c>
      <c r="L68" s="25">
        <v>2.8738519999999999</v>
      </c>
      <c r="M68" s="25">
        <v>6.6727489999999996</v>
      </c>
      <c r="N68" s="25">
        <v>5.2482379999999997</v>
      </c>
      <c r="O68" s="25">
        <v>17.451127</v>
      </c>
      <c r="P68" s="25">
        <v>18.429110000000001</v>
      </c>
      <c r="Q68" s="25">
        <v>30.774985999999998</v>
      </c>
      <c r="R68" s="25">
        <v>37.930627000000001</v>
      </c>
      <c r="S68" s="25">
        <v>27.058389999999999</v>
      </c>
      <c r="T68" s="25">
        <v>17.011972</v>
      </c>
      <c r="U68" s="25">
        <v>17.181528</v>
      </c>
      <c r="V68" s="25">
        <v>12.761585</v>
      </c>
      <c r="W68" s="25">
        <v>12.625518</v>
      </c>
      <c r="X68" s="25">
        <v>12.582381</v>
      </c>
      <c r="Y68" s="25">
        <v>13.136172999999999</v>
      </c>
      <c r="Z68" s="25">
        <v>10.391328</v>
      </c>
      <c r="AA68" s="25">
        <v>14.234634</v>
      </c>
      <c r="AB68" s="25">
        <v>10.993767999999999</v>
      </c>
      <c r="AC68" s="25">
        <v>13.680249</v>
      </c>
      <c r="AD68" s="25">
        <v>12.431269000000002</v>
      </c>
      <c r="AE68" s="25">
        <v>11.975384999999999</v>
      </c>
      <c r="AF68" s="25">
        <v>11.043678999999997</v>
      </c>
      <c r="AG68" s="25">
        <v>8.0702679999999987</v>
      </c>
      <c r="AH68" s="25">
        <f t="shared" si="13"/>
        <v>348.92227000000003</v>
      </c>
    </row>
    <row r="69" spans="1:34" ht="12" customHeight="1">
      <c r="A69" s="29">
        <v>59</v>
      </c>
      <c r="B69" s="39" t="s">
        <v>159</v>
      </c>
      <c r="C69" s="25">
        <v>25.531644</v>
      </c>
      <c r="D69" s="25">
        <v>25.013299</v>
      </c>
      <c r="E69" s="25">
        <v>3.3920119999999998</v>
      </c>
      <c r="F69" s="25">
        <v>4.1289470000000001</v>
      </c>
      <c r="G69" s="25">
        <v>4.1323689999999997</v>
      </c>
      <c r="H69" s="25">
        <v>4.959829</v>
      </c>
      <c r="I69" s="25">
        <v>6.5439489999999996</v>
      </c>
      <c r="J69" s="25">
        <v>10.963005000000001</v>
      </c>
      <c r="K69" s="25">
        <v>8.2582920000000009</v>
      </c>
      <c r="L69" s="25">
        <v>15.276581</v>
      </c>
      <c r="M69" s="25">
        <v>17.800412000000001</v>
      </c>
      <c r="N69" s="25">
        <v>20.171854</v>
      </c>
      <c r="O69" s="25">
        <v>32.741605999999997</v>
      </c>
      <c r="P69" s="25">
        <v>51.816316</v>
      </c>
      <c r="Q69" s="25">
        <v>62.296731999999999</v>
      </c>
      <c r="R69" s="25">
        <v>58.804901999999998</v>
      </c>
      <c r="S69" s="25">
        <v>56.381452000000003</v>
      </c>
      <c r="T69" s="25">
        <v>63.734338000000001</v>
      </c>
      <c r="U69" s="25">
        <v>70.602002999999996</v>
      </c>
      <c r="V69" s="25">
        <v>66.215323999999995</v>
      </c>
      <c r="W69" s="25">
        <v>83.850887</v>
      </c>
      <c r="X69" s="25">
        <v>86.156109999999998</v>
      </c>
      <c r="Y69" s="25">
        <v>94.315639000000004</v>
      </c>
      <c r="Z69" s="25">
        <v>109.697908</v>
      </c>
      <c r="AA69" s="25">
        <v>100.43610099999999</v>
      </c>
      <c r="AB69" s="25">
        <v>93.394332000000006</v>
      </c>
      <c r="AC69" s="25">
        <v>92.728362000000004</v>
      </c>
      <c r="AD69" s="25">
        <v>112.90966399999999</v>
      </c>
      <c r="AE69" s="25">
        <v>113.44602799999998</v>
      </c>
      <c r="AF69" s="25">
        <v>106.183142</v>
      </c>
      <c r="AG69" s="25">
        <v>91.495542999999984</v>
      </c>
      <c r="AH69" s="25">
        <f t="shared" si="13"/>
        <v>1693.3785820000003</v>
      </c>
    </row>
    <row r="70" spans="1:34" ht="12" customHeight="1">
      <c r="A70" s="29">
        <v>60</v>
      </c>
      <c r="B70" s="39" t="s">
        <v>160</v>
      </c>
      <c r="C70" s="25">
        <v>6.87659999999998E-2</v>
      </c>
      <c r="D70" s="25">
        <v>0.26829999999999798</v>
      </c>
      <c r="E70" s="25">
        <v>0.526366</v>
      </c>
      <c r="F70" s="25">
        <v>0.73756299999999997</v>
      </c>
      <c r="G70" s="25">
        <v>0.52744100000000005</v>
      </c>
      <c r="H70" s="25">
        <v>2.563107</v>
      </c>
      <c r="I70" s="25">
        <v>1.8360160000000001</v>
      </c>
      <c r="J70" s="25">
        <v>2.873796</v>
      </c>
      <c r="K70" s="25">
        <v>6.8346730000000004</v>
      </c>
      <c r="L70" s="25">
        <v>7.3479590000000004</v>
      </c>
      <c r="M70" s="25">
        <v>7.8273599999999997</v>
      </c>
      <c r="N70" s="25">
        <v>10.201587999999999</v>
      </c>
      <c r="O70" s="25">
        <v>5.2746639999999996</v>
      </c>
      <c r="P70" s="25">
        <v>4.3800230000000004</v>
      </c>
      <c r="Q70" s="25">
        <v>4.7800089999999997</v>
      </c>
      <c r="R70" s="25">
        <v>7.6308699999999998</v>
      </c>
      <c r="S70" s="25">
        <v>7.1469430000000003</v>
      </c>
      <c r="T70" s="25">
        <v>10.206250000000001</v>
      </c>
      <c r="U70" s="25">
        <v>10.993926</v>
      </c>
      <c r="V70" s="25">
        <v>8.3637259999999998</v>
      </c>
      <c r="W70" s="25">
        <v>10.954959000000001</v>
      </c>
      <c r="X70" s="25">
        <v>11.750946000000001</v>
      </c>
      <c r="Y70" s="25">
        <v>12.457534000000001</v>
      </c>
      <c r="Z70" s="25">
        <v>13.192259999999999</v>
      </c>
      <c r="AA70" s="25">
        <v>14.962742</v>
      </c>
      <c r="AB70" s="25">
        <v>17.160087999999998</v>
      </c>
      <c r="AC70" s="25">
        <v>15.802288000000001</v>
      </c>
      <c r="AD70" s="25">
        <v>13.859866999999998</v>
      </c>
      <c r="AE70" s="25">
        <v>14.462854000000002</v>
      </c>
      <c r="AF70" s="25">
        <v>16.186847000000004</v>
      </c>
      <c r="AG70" s="25">
        <v>11.114984</v>
      </c>
      <c r="AH70" s="25">
        <f t="shared" si="13"/>
        <v>252.294715</v>
      </c>
    </row>
    <row r="71" spans="1:34" ht="12" customHeight="1">
      <c r="A71" s="29">
        <v>61</v>
      </c>
      <c r="B71" s="39" t="s">
        <v>161</v>
      </c>
      <c r="C71" s="25">
        <v>3.7832020000000002</v>
      </c>
      <c r="D71" s="25">
        <v>1.857602</v>
      </c>
      <c r="E71" s="25">
        <v>2.8040479999999999</v>
      </c>
      <c r="F71" s="25">
        <v>4.1114959999999998</v>
      </c>
      <c r="G71" s="25">
        <v>4.1415990000000003</v>
      </c>
      <c r="H71" s="25">
        <v>4.8970459999999996</v>
      </c>
      <c r="I71" s="25">
        <v>4.7550629999999998</v>
      </c>
      <c r="J71" s="25">
        <v>4.3130470000000001</v>
      </c>
      <c r="K71" s="25">
        <v>2.7407520000000001</v>
      </c>
      <c r="L71" s="25">
        <v>2.2826520000000001</v>
      </c>
      <c r="M71" s="25">
        <v>1.7638510000000001</v>
      </c>
      <c r="N71" s="25">
        <v>4.5075909999999997</v>
      </c>
      <c r="O71" s="25">
        <v>5.3382339999999999</v>
      </c>
      <c r="P71" s="25">
        <v>6.018357</v>
      </c>
      <c r="Q71" s="25">
        <v>11.165863</v>
      </c>
      <c r="R71" s="25">
        <v>23.406223000000001</v>
      </c>
      <c r="S71" s="25">
        <v>10.142443</v>
      </c>
      <c r="T71" s="25">
        <v>13.754994</v>
      </c>
      <c r="U71" s="25">
        <v>14.690649000000001</v>
      </c>
      <c r="V71" s="25">
        <v>15.812759</v>
      </c>
      <c r="W71" s="25">
        <v>14.786981000000001</v>
      </c>
      <c r="X71" s="25">
        <v>18.481397000000001</v>
      </c>
      <c r="Y71" s="25">
        <v>20.152629000000001</v>
      </c>
      <c r="Z71" s="25">
        <v>22.451343999999999</v>
      </c>
      <c r="AA71" s="25">
        <v>27.831499000000001</v>
      </c>
      <c r="AB71" s="25">
        <v>40.293411999999996</v>
      </c>
      <c r="AC71" s="25">
        <v>36.046042</v>
      </c>
      <c r="AD71" s="25">
        <v>41.069619000000003</v>
      </c>
      <c r="AE71" s="25">
        <v>63.377226</v>
      </c>
      <c r="AF71" s="25">
        <v>83.617112000000034</v>
      </c>
      <c r="AG71" s="25">
        <v>53.343448999999985</v>
      </c>
      <c r="AH71" s="25">
        <f t="shared" si="13"/>
        <v>563.73818099999994</v>
      </c>
    </row>
    <row r="72" spans="1:34" ht="12" customHeight="1">
      <c r="A72" s="29">
        <v>62</v>
      </c>
      <c r="B72" s="39" t="s">
        <v>162</v>
      </c>
      <c r="C72" s="25">
        <v>0.64906399999999798</v>
      </c>
      <c r="D72" s="25">
        <v>0.23625499999999799</v>
      </c>
      <c r="E72" s="25">
        <v>0.70984499999999995</v>
      </c>
      <c r="F72" s="25">
        <v>3.817383</v>
      </c>
      <c r="G72" s="25">
        <v>2.9997989999999999</v>
      </c>
      <c r="H72" s="25">
        <v>4.0264720000000001</v>
      </c>
      <c r="I72" s="25">
        <v>2.3544930000000002</v>
      </c>
      <c r="J72" s="25">
        <v>3.537846</v>
      </c>
      <c r="K72" s="25">
        <v>3.1598109999999999</v>
      </c>
      <c r="L72" s="25">
        <v>4.596654</v>
      </c>
      <c r="M72" s="25">
        <v>3.4859010000000001</v>
      </c>
      <c r="N72" s="25">
        <v>27.231549999999999</v>
      </c>
      <c r="O72" s="25">
        <v>13.678831000000001</v>
      </c>
      <c r="P72" s="25">
        <v>5.6427690000000004</v>
      </c>
      <c r="Q72" s="25">
        <v>11.773269000000001</v>
      </c>
      <c r="R72" s="25">
        <v>10.961069</v>
      </c>
      <c r="S72" s="25">
        <v>10.557154000000001</v>
      </c>
      <c r="T72" s="25">
        <v>10.650266</v>
      </c>
      <c r="U72" s="25">
        <v>12.553352</v>
      </c>
      <c r="V72" s="25">
        <v>11.125472</v>
      </c>
      <c r="W72" s="25">
        <v>8.9523060000000001</v>
      </c>
      <c r="X72" s="25">
        <v>14.841403</v>
      </c>
      <c r="Y72" s="25">
        <v>27.615808999999999</v>
      </c>
      <c r="Z72" s="25">
        <v>23.499977999999999</v>
      </c>
      <c r="AA72" s="25">
        <v>26.613536</v>
      </c>
      <c r="AB72" s="25">
        <v>28.809635</v>
      </c>
      <c r="AC72" s="25">
        <v>29.896453000000001</v>
      </c>
      <c r="AD72" s="25">
        <v>45.176183000000002</v>
      </c>
      <c r="AE72" s="25">
        <v>70.145630000000025</v>
      </c>
      <c r="AF72" s="25">
        <v>43.046495000000007</v>
      </c>
      <c r="AG72" s="25">
        <v>60.588822000000008</v>
      </c>
      <c r="AH72" s="25">
        <f t="shared" si="13"/>
        <v>522.93350500000008</v>
      </c>
    </row>
    <row r="73" spans="1:34" ht="12" customHeight="1">
      <c r="A73" s="29">
        <v>63</v>
      </c>
      <c r="B73" s="39" t="s">
        <v>163</v>
      </c>
      <c r="C73" s="25">
        <v>0.985425</v>
      </c>
      <c r="D73" s="25">
        <v>1.5775060000000001</v>
      </c>
      <c r="E73" s="25">
        <v>2.5469469999999998</v>
      </c>
      <c r="F73" s="25">
        <v>5.5964669999999996</v>
      </c>
      <c r="G73" s="25">
        <v>3.0359579999999999</v>
      </c>
      <c r="H73" s="25">
        <v>11.090351999999999</v>
      </c>
      <c r="I73" s="25">
        <v>4.496588</v>
      </c>
      <c r="J73" s="25">
        <v>5.9122479999999999</v>
      </c>
      <c r="K73" s="25">
        <v>10.02693</v>
      </c>
      <c r="L73" s="25">
        <v>4.0810789999999999</v>
      </c>
      <c r="M73" s="25">
        <v>4.4966749999999998</v>
      </c>
      <c r="N73" s="25">
        <v>4.8054040000000002</v>
      </c>
      <c r="O73" s="25">
        <v>3.6290650000000002</v>
      </c>
      <c r="P73" s="25">
        <v>7.2140009999999997</v>
      </c>
      <c r="Q73" s="25">
        <v>8.3079979999999995</v>
      </c>
      <c r="R73" s="25">
        <v>15.623279999999999</v>
      </c>
      <c r="S73" s="25">
        <v>14.830151000000001</v>
      </c>
      <c r="T73" s="25">
        <v>16.609587000000001</v>
      </c>
      <c r="U73" s="25">
        <v>17.201837000000001</v>
      </c>
      <c r="V73" s="25">
        <v>20.153876</v>
      </c>
      <c r="W73" s="25">
        <v>20.706098999999998</v>
      </c>
      <c r="X73" s="25">
        <v>26.143439000000001</v>
      </c>
      <c r="Y73" s="25">
        <v>19.228090000000002</v>
      </c>
      <c r="Z73" s="25">
        <v>17.653905000000002</v>
      </c>
      <c r="AA73" s="25">
        <v>21.934591999999999</v>
      </c>
      <c r="AB73" s="25">
        <v>23.756194000000001</v>
      </c>
      <c r="AC73" s="25">
        <v>20.037997000000001</v>
      </c>
      <c r="AD73" s="25">
        <v>18.925258000000003</v>
      </c>
      <c r="AE73" s="25">
        <v>20.551096999999999</v>
      </c>
      <c r="AF73" s="25">
        <v>21.842791999999992</v>
      </c>
      <c r="AG73" s="25">
        <v>43.846498999999987</v>
      </c>
      <c r="AH73" s="25">
        <f t="shared" si="13"/>
        <v>416.84733599999998</v>
      </c>
    </row>
    <row r="74" spans="1:34" ht="12" customHeight="1">
      <c r="A74" s="29">
        <v>64</v>
      </c>
      <c r="B74" s="39" t="s">
        <v>164</v>
      </c>
      <c r="C74" s="25">
        <v>0.45836900000000003</v>
      </c>
      <c r="D74" s="25">
        <v>0.675431</v>
      </c>
      <c r="E74" s="25">
        <v>3.360341</v>
      </c>
      <c r="F74" s="25">
        <v>4.1872290000000003</v>
      </c>
      <c r="G74" s="25">
        <v>7.8847329999999998</v>
      </c>
      <c r="H74" s="25">
        <v>8.8724450000000008</v>
      </c>
      <c r="I74" s="25">
        <v>8.7196979999999993</v>
      </c>
      <c r="J74" s="25">
        <v>21.506471000000001</v>
      </c>
      <c r="K74" s="25">
        <v>29.787579000000001</v>
      </c>
      <c r="L74" s="25">
        <v>40.956659000000002</v>
      </c>
      <c r="M74" s="25">
        <v>43.627645999999999</v>
      </c>
      <c r="N74" s="25">
        <v>46.628729</v>
      </c>
      <c r="O74" s="25">
        <v>35.153174999999997</v>
      </c>
      <c r="P74" s="25">
        <v>36.904915000000003</v>
      </c>
      <c r="Q74" s="25">
        <v>32.282068000000002</v>
      </c>
      <c r="R74" s="25">
        <v>42.137811999999997</v>
      </c>
      <c r="S74" s="25">
        <v>58.352004999999998</v>
      </c>
      <c r="T74" s="25">
        <v>38.702713000000003</v>
      </c>
      <c r="U74" s="25">
        <v>37.579419999999999</v>
      </c>
      <c r="V74" s="25">
        <v>45.876193000000001</v>
      </c>
      <c r="W74" s="25">
        <v>57.769379999999998</v>
      </c>
      <c r="X74" s="25">
        <v>61.796508000000003</v>
      </c>
      <c r="Y74" s="25">
        <v>54.063183000000002</v>
      </c>
      <c r="Z74" s="25">
        <v>51.407260000000001</v>
      </c>
      <c r="AA74" s="25">
        <v>55.978695000000002</v>
      </c>
      <c r="AB74" s="25">
        <v>81.299897999999999</v>
      </c>
      <c r="AC74" s="25">
        <v>89.867001999999999</v>
      </c>
      <c r="AD74" s="25">
        <v>108.76982300000002</v>
      </c>
      <c r="AE74" s="25">
        <v>150.79218600000004</v>
      </c>
      <c r="AF74" s="25">
        <v>269.62964699999998</v>
      </c>
      <c r="AG74" s="25">
        <v>175.55226999999999</v>
      </c>
      <c r="AH74" s="25">
        <f t="shared" si="13"/>
        <v>1700.579483</v>
      </c>
    </row>
    <row r="75" spans="1:34" ht="12" customHeight="1">
      <c r="A75" s="29">
        <v>65</v>
      </c>
      <c r="B75" s="39" t="s">
        <v>165</v>
      </c>
      <c r="C75" s="25">
        <v>0</v>
      </c>
      <c r="D75" s="25">
        <v>0</v>
      </c>
      <c r="E75" s="25">
        <v>0.529833</v>
      </c>
      <c r="F75" s="25">
        <v>6.6247E-2</v>
      </c>
      <c r="G75" s="25">
        <v>0.179365</v>
      </c>
      <c r="H75" s="25">
        <v>0.10274999999999999</v>
      </c>
      <c r="I75" s="25">
        <v>7.8229000000000007E-2</v>
      </c>
      <c r="J75" s="25">
        <v>0.11868099999999999</v>
      </c>
      <c r="K75" s="25">
        <v>0.34470499999999998</v>
      </c>
      <c r="L75" s="25">
        <v>0.15612200000000001</v>
      </c>
      <c r="M75" s="25">
        <v>6.5107999999999999E-2</v>
      </c>
      <c r="N75" s="25">
        <v>0.70920000000000005</v>
      </c>
      <c r="O75" s="25">
        <v>0.39054</v>
      </c>
      <c r="P75" s="25">
        <v>0.37077100000000002</v>
      </c>
      <c r="Q75" s="25">
        <v>1.175962</v>
      </c>
      <c r="R75" s="25">
        <v>0.9204</v>
      </c>
      <c r="S75" s="25">
        <v>1.040149</v>
      </c>
      <c r="T75" s="25">
        <v>1.2730589999999999</v>
      </c>
      <c r="U75" s="25">
        <v>1.864439</v>
      </c>
      <c r="V75" s="25">
        <v>0.95270100000000002</v>
      </c>
      <c r="W75" s="25">
        <v>1.717244</v>
      </c>
      <c r="X75" s="25">
        <v>1.5316129999999999</v>
      </c>
      <c r="Y75" s="25">
        <v>2.063062</v>
      </c>
      <c r="Z75" s="25">
        <v>3.2626050000000002</v>
      </c>
      <c r="AA75" s="25">
        <v>4.6344849999999997</v>
      </c>
      <c r="AB75" s="25">
        <v>4.8368149999999996</v>
      </c>
      <c r="AC75" s="25">
        <v>4.7738610000000001</v>
      </c>
      <c r="AD75" s="25">
        <v>5.1172409999999999</v>
      </c>
      <c r="AE75" s="25">
        <v>5.1206340000000008</v>
      </c>
      <c r="AF75" s="25">
        <v>5.6852840000000002</v>
      </c>
      <c r="AG75" s="25">
        <v>5.9924670000000004</v>
      </c>
      <c r="AH75" s="25">
        <f t="shared" si="13"/>
        <v>55.073571999999999</v>
      </c>
    </row>
    <row r="76" spans="1:34" ht="12" customHeight="1">
      <c r="A76" s="29">
        <v>66</v>
      </c>
      <c r="B76" s="39" t="s">
        <v>166</v>
      </c>
      <c r="C76" s="25">
        <v>3.7499999999999901E-2</v>
      </c>
      <c r="D76" s="25">
        <v>0</v>
      </c>
      <c r="E76" s="25">
        <v>1.0515E-2</v>
      </c>
      <c r="F76" s="25">
        <v>0.14093800000000001</v>
      </c>
      <c r="G76" s="25">
        <v>8.5678000000000004E-2</v>
      </c>
      <c r="H76" s="25">
        <v>0.12237000000000001</v>
      </c>
      <c r="I76" s="25">
        <v>3.6006999999999997E-2</v>
      </c>
      <c r="J76" s="25">
        <v>9.0830000000000008E-3</v>
      </c>
      <c r="K76" s="25">
        <v>0.42243599999999998</v>
      </c>
      <c r="L76" s="25">
        <v>0.78044500000000006</v>
      </c>
      <c r="M76" s="25">
        <v>5.6607999999999999E-2</v>
      </c>
      <c r="N76" s="25">
        <v>0.28215299999999999</v>
      </c>
      <c r="O76" s="25">
        <v>0.15410099999999999</v>
      </c>
      <c r="P76" s="25">
        <v>0.21803500000000001</v>
      </c>
      <c r="Q76" s="25">
        <v>0.26069799999999999</v>
      </c>
      <c r="R76" s="25">
        <v>0.34007199999999999</v>
      </c>
      <c r="S76" s="25">
        <v>0.96074999999999999</v>
      </c>
      <c r="T76" s="25">
        <v>1.467605</v>
      </c>
      <c r="U76" s="25">
        <v>0.56821299999999997</v>
      </c>
      <c r="V76" s="25">
        <v>0.26550699999999999</v>
      </c>
      <c r="W76" s="25">
        <v>0.41373599999999999</v>
      </c>
      <c r="X76" s="25">
        <v>1.7220359999999999</v>
      </c>
      <c r="Y76" s="25">
        <v>0.18202299999999999</v>
      </c>
      <c r="Z76" s="25">
        <v>0.193657</v>
      </c>
      <c r="AA76" s="25">
        <v>0.57892500000000002</v>
      </c>
      <c r="AB76" s="25">
        <v>0.23849799999999999</v>
      </c>
      <c r="AC76" s="25">
        <v>0.407412</v>
      </c>
      <c r="AD76" s="25">
        <v>0.42801899999999998</v>
      </c>
      <c r="AE76" s="25">
        <v>0.914663</v>
      </c>
      <c r="AF76" s="25">
        <v>0.67066399999999993</v>
      </c>
      <c r="AG76" s="25">
        <v>0.66659099999999993</v>
      </c>
      <c r="AH76" s="25">
        <f t="shared" ref="AH76:AH106" si="14">SUM(C76:AG76)</f>
        <v>12.634938</v>
      </c>
    </row>
    <row r="77" spans="1:34" ht="12" customHeight="1">
      <c r="A77" s="29">
        <v>67</v>
      </c>
      <c r="B77" s="39" t="s">
        <v>167</v>
      </c>
      <c r="C77" s="25">
        <v>0.367234</v>
      </c>
      <c r="D77" s="25">
        <v>0.15553500000000001</v>
      </c>
      <c r="E77" s="25">
        <v>2.2010999999999998</v>
      </c>
      <c r="F77" s="25">
        <v>0.13922399999999999</v>
      </c>
      <c r="G77" s="25">
        <v>0.616591</v>
      </c>
      <c r="H77" s="25">
        <v>0.47519800000000001</v>
      </c>
      <c r="I77" s="25">
        <v>1.350848</v>
      </c>
      <c r="J77" s="25">
        <v>1.2442200000000001</v>
      </c>
      <c r="K77" s="25">
        <v>2.5659670000000001</v>
      </c>
      <c r="L77" s="25">
        <v>1.832802</v>
      </c>
      <c r="M77" s="25">
        <v>2.7903500000000001</v>
      </c>
      <c r="N77" s="25">
        <v>4.981509</v>
      </c>
      <c r="O77" s="25">
        <v>4.6891129999999999</v>
      </c>
      <c r="P77" s="25">
        <v>6.3593909999999996</v>
      </c>
      <c r="Q77" s="25">
        <v>4.9669080000000001</v>
      </c>
      <c r="R77" s="25">
        <v>4.7868149999999998</v>
      </c>
      <c r="S77" s="25">
        <v>6.3896059999999997</v>
      </c>
      <c r="T77" s="25">
        <v>4.7677690000000004</v>
      </c>
      <c r="U77" s="25">
        <v>12.324291000000001</v>
      </c>
      <c r="V77" s="25">
        <v>6.125006</v>
      </c>
      <c r="W77" s="25">
        <v>6.6142190000000003</v>
      </c>
      <c r="X77" s="25">
        <v>6.7454929999999997</v>
      </c>
      <c r="Y77" s="25">
        <v>6.4865630000000003</v>
      </c>
      <c r="Z77" s="25">
        <v>13.539637000000001</v>
      </c>
      <c r="AA77" s="25">
        <v>7.9665480000000004</v>
      </c>
      <c r="AB77" s="25">
        <v>6.190531</v>
      </c>
      <c r="AC77" s="25">
        <v>7.234381</v>
      </c>
      <c r="AD77" s="25">
        <v>7.1251489999999995</v>
      </c>
      <c r="AE77" s="25">
        <v>9.8881160000000001</v>
      </c>
      <c r="AF77" s="25">
        <v>7.6821629999999992</v>
      </c>
      <c r="AG77" s="25">
        <v>7.0552739999999998</v>
      </c>
      <c r="AH77" s="25">
        <f t="shared" si="14"/>
        <v>155.65755100000001</v>
      </c>
    </row>
    <row r="78" spans="1:34" ht="12" customHeight="1">
      <c r="A78" s="29">
        <v>68</v>
      </c>
      <c r="B78" s="39" t="s">
        <v>168</v>
      </c>
      <c r="C78" s="25">
        <v>3.26051799999999</v>
      </c>
      <c r="D78" s="25">
        <v>4.7636830000000003</v>
      </c>
      <c r="E78" s="25">
        <v>3.6735709999999999</v>
      </c>
      <c r="F78" s="25">
        <v>4.8942899999999998</v>
      </c>
      <c r="G78" s="25">
        <v>5.6116289999999998</v>
      </c>
      <c r="H78" s="25">
        <v>15.696764</v>
      </c>
      <c r="I78" s="25">
        <v>16.369008999999998</v>
      </c>
      <c r="J78" s="25">
        <v>17.542936999999998</v>
      </c>
      <c r="K78" s="25">
        <v>15.632540000000001</v>
      </c>
      <c r="L78" s="25">
        <v>17.443680000000001</v>
      </c>
      <c r="M78" s="25">
        <v>38.065688000000002</v>
      </c>
      <c r="N78" s="25">
        <v>33.884416000000002</v>
      </c>
      <c r="O78" s="25">
        <v>38.689852000000002</v>
      </c>
      <c r="P78" s="25">
        <v>43.565576</v>
      </c>
      <c r="Q78" s="25">
        <v>78.193635</v>
      </c>
      <c r="R78" s="25">
        <v>86.428199000000006</v>
      </c>
      <c r="S78" s="25">
        <v>98.538843999999997</v>
      </c>
      <c r="T78" s="25">
        <v>100.196229</v>
      </c>
      <c r="U78" s="25">
        <v>112.040812</v>
      </c>
      <c r="V78" s="25">
        <v>113.028227</v>
      </c>
      <c r="W78" s="25">
        <v>164.28790900000001</v>
      </c>
      <c r="X78" s="25">
        <v>207.29505399999999</v>
      </c>
      <c r="Y78" s="25">
        <v>167.91148000000001</v>
      </c>
      <c r="Z78" s="25">
        <v>159.148729</v>
      </c>
      <c r="AA78" s="25">
        <v>203.56769199999999</v>
      </c>
      <c r="AB78" s="25">
        <v>227.40834000000001</v>
      </c>
      <c r="AC78" s="25">
        <v>244.09970799999999</v>
      </c>
      <c r="AD78" s="25">
        <v>266.06129199999987</v>
      </c>
      <c r="AE78" s="25">
        <v>236.19579399999989</v>
      </c>
      <c r="AF78" s="25">
        <v>239.71374700000004</v>
      </c>
      <c r="AG78" s="25">
        <v>230.36760799999993</v>
      </c>
      <c r="AH78" s="25">
        <f t="shared" si="14"/>
        <v>3193.577452</v>
      </c>
    </row>
    <row r="79" spans="1:34" ht="12" customHeight="1">
      <c r="A79" s="29">
        <v>69</v>
      </c>
      <c r="B79" s="39" t="s">
        <v>169</v>
      </c>
      <c r="C79" s="25">
        <v>4.25058799999998</v>
      </c>
      <c r="D79" s="25">
        <v>9.3859399999999908</v>
      </c>
      <c r="E79" s="25">
        <v>9.0897769999999998</v>
      </c>
      <c r="F79" s="25">
        <v>4.6485000000000003</v>
      </c>
      <c r="G79" s="25">
        <v>8.5734619999999993</v>
      </c>
      <c r="H79" s="25">
        <v>25.511150000000001</v>
      </c>
      <c r="I79" s="25">
        <v>19.088912000000001</v>
      </c>
      <c r="J79" s="25">
        <v>16.795981999999999</v>
      </c>
      <c r="K79" s="25">
        <v>11.086903</v>
      </c>
      <c r="L79" s="25">
        <v>28.252956000000001</v>
      </c>
      <c r="M79" s="25">
        <v>42.173904</v>
      </c>
      <c r="N79" s="25">
        <v>53.724182999999996</v>
      </c>
      <c r="O79" s="25">
        <v>40.047998999999997</v>
      </c>
      <c r="P79" s="25">
        <v>47.829810000000002</v>
      </c>
      <c r="Q79" s="25">
        <v>49.163260999999999</v>
      </c>
      <c r="R79" s="25">
        <v>36.429442000000002</v>
      </c>
      <c r="S79" s="25">
        <v>42.842489</v>
      </c>
      <c r="T79" s="25">
        <v>49.294817000000002</v>
      </c>
      <c r="U79" s="25">
        <v>47.194029</v>
      </c>
      <c r="V79" s="25">
        <v>26.868030999999998</v>
      </c>
      <c r="W79" s="25">
        <v>71.250574999999998</v>
      </c>
      <c r="X79" s="25">
        <v>96.952689000000007</v>
      </c>
      <c r="Y79" s="25">
        <v>64.542803000000006</v>
      </c>
      <c r="Z79" s="25">
        <v>65.415694000000002</v>
      </c>
      <c r="AA79" s="25">
        <v>92.986322999999999</v>
      </c>
      <c r="AB79" s="25">
        <v>89.625381000000004</v>
      </c>
      <c r="AC79" s="25">
        <v>109.366331</v>
      </c>
      <c r="AD79" s="25">
        <v>120.24016800000001</v>
      </c>
      <c r="AE79" s="25">
        <v>148.22926599999997</v>
      </c>
      <c r="AF79" s="25">
        <v>181.30938400000002</v>
      </c>
      <c r="AG79" s="25">
        <v>174.38214600000001</v>
      </c>
      <c r="AH79" s="25">
        <f t="shared" si="14"/>
        <v>1786.5528949999998</v>
      </c>
    </row>
    <row r="80" spans="1:34" ht="12" customHeight="1">
      <c r="A80" s="29">
        <v>70</v>
      </c>
      <c r="B80" s="39" t="s">
        <v>170</v>
      </c>
      <c r="C80" s="25">
        <v>2.903324</v>
      </c>
      <c r="D80" s="25">
        <v>5.7166269999999901</v>
      </c>
      <c r="E80" s="25">
        <v>10.220537</v>
      </c>
      <c r="F80" s="25">
        <v>10.177314000000001</v>
      </c>
      <c r="G80" s="25">
        <v>13.050699</v>
      </c>
      <c r="H80" s="25">
        <v>25.969579</v>
      </c>
      <c r="I80" s="25">
        <v>35.707737000000002</v>
      </c>
      <c r="J80" s="25">
        <v>54.631006999999997</v>
      </c>
      <c r="K80" s="25">
        <v>63.792693</v>
      </c>
      <c r="L80" s="25">
        <v>36.398668000000001</v>
      </c>
      <c r="M80" s="25">
        <v>76.487198000000006</v>
      </c>
      <c r="N80" s="25">
        <v>58.99286</v>
      </c>
      <c r="O80" s="25">
        <v>49.346814000000002</v>
      </c>
      <c r="P80" s="25">
        <v>85.423679000000007</v>
      </c>
      <c r="Q80" s="25">
        <v>127.26852</v>
      </c>
      <c r="R80" s="25">
        <v>131.32990699999999</v>
      </c>
      <c r="S80" s="25">
        <v>188.27920599999999</v>
      </c>
      <c r="T80" s="25">
        <v>239.19214600000001</v>
      </c>
      <c r="U80" s="25">
        <v>286.25640199999998</v>
      </c>
      <c r="V80" s="25">
        <v>256.14480300000002</v>
      </c>
      <c r="W80" s="25">
        <v>322.34143499999999</v>
      </c>
      <c r="X80" s="25">
        <v>316.72966400000001</v>
      </c>
      <c r="Y80" s="25">
        <v>264.53856200000001</v>
      </c>
      <c r="Z80" s="25">
        <v>370.25279</v>
      </c>
      <c r="AA80" s="25">
        <v>367.87493499999999</v>
      </c>
      <c r="AB80" s="25">
        <v>342.42928899999998</v>
      </c>
      <c r="AC80" s="25">
        <v>341.04611999999997</v>
      </c>
      <c r="AD80" s="25">
        <v>424.29663699999998</v>
      </c>
      <c r="AE80" s="25">
        <v>446.70911600000005</v>
      </c>
      <c r="AF80" s="25">
        <v>358.55076599999995</v>
      </c>
      <c r="AG80" s="25">
        <v>388.95573400000001</v>
      </c>
      <c r="AH80" s="25">
        <f t="shared" si="14"/>
        <v>5701.0147680000009</v>
      </c>
    </row>
    <row r="81" spans="1:34" ht="12" customHeight="1">
      <c r="A81" s="29">
        <v>71</v>
      </c>
      <c r="B81" s="39" t="s">
        <v>171</v>
      </c>
      <c r="C81" s="25">
        <v>8.6943199999999905</v>
      </c>
      <c r="D81" s="25">
        <v>6.0239140000000004</v>
      </c>
      <c r="E81" s="25">
        <v>27.816421999999999</v>
      </c>
      <c r="F81" s="25">
        <v>22.55256</v>
      </c>
      <c r="G81" s="25">
        <v>20.757697</v>
      </c>
      <c r="H81" s="25">
        <v>18.095275000000001</v>
      </c>
      <c r="I81" s="25">
        <v>17.356612999999999</v>
      </c>
      <c r="J81" s="25">
        <v>26.869176</v>
      </c>
      <c r="K81" s="25">
        <v>27.622814999999999</v>
      </c>
      <c r="L81" s="25">
        <v>55.583613999999997</v>
      </c>
      <c r="M81" s="25">
        <v>82.389027999999996</v>
      </c>
      <c r="N81" s="25">
        <v>67.107442000000006</v>
      </c>
      <c r="O81" s="25">
        <v>61.481369999999998</v>
      </c>
      <c r="P81" s="25">
        <v>69.355953999999997</v>
      </c>
      <c r="Q81" s="25">
        <v>92.648313000000002</v>
      </c>
      <c r="R81" s="25">
        <v>139.701145</v>
      </c>
      <c r="S81" s="25">
        <v>346.75435299999998</v>
      </c>
      <c r="T81" s="25">
        <v>510.98009200000001</v>
      </c>
      <c r="U81" s="25">
        <v>402.37422199999997</v>
      </c>
      <c r="V81" s="25">
        <v>347.99089300000003</v>
      </c>
      <c r="W81" s="25">
        <v>673.65057400000001</v>
      </c>
      <c r="X81" s="25">
        <v>977.05868499999997</v>
      </c>
      <c r="Y81" s="25">
        <v>526.79422899999997</v>
      </c>
      <c r="Z81" s="25">
        <v>1165.4629279999999</v>
      </c>
      <c r="AA81" s="25">
        <v>1106.1510989999999</v>
      </c>
      <c r="AB81" s="25">
        <v>628.41460700000005</v>
      </c>
      <c r="AC81" s="25">
        <v>593.932098</v>
      </c>
      <c r="AD81" s="25">
        <v>1179.2549789999996</v>
      </c>
      <c r="AE81" s="25">
        <v>1658.3930319999999</v>
      </c>
      <c r="AF81" s="25">
        <v>1179.7281759999996</v>
      </c>
      <c r="AG81" s="25">
        <v>2873.1589169999997</v>
      </c>
      <c r="AH81" s="25">
        <f t="shared" si="14"/>
        <v>14914.154542</v>
      </c>
    </row>
    <row r="82" spans="1:34" ht="12" customHeight="1">
      <c r="A82" s="29">
        <v>72</v>
      </c>
      <c r="B82" s="39" t="s">
        <v>172</v>
      </c>
      <c r="C82" s="25">
        <v>17.19502</v>
      </c>
      <c r="D82" s="25">
        <v>14.54011</v>
      </c>
      <c r="E82" s="25">
        <v>51.598444999999998</v>
      </c>
      <c r="F82" s="25">
        <v>116.312853</v>
      </c>
      <c r="G82" s="25">
        <v>83.564385000000001</v>
      </c>
      <c r="H82" s="25">
        <v>141.13228899999999</v>
      </c>
      <c r="I82" s="25">
        <v>72.112066999999996</v>
      </c>
      <c r="J82" s="25">
        <v>71.483894000000006</v>
      </c>
      <c r="K82" s="25">
        <v>91.636083999999997</v>
      </c>
      <c r="L82" s="25">
        <v>140.84156899999999</v>
      </c>
      <c r="M82" s="25">
        <v>269.75284699999997</v>
      </c>
      <c r="N82" s="25">
        <v>455.60577599999999</v>
      </c>
      <c r="O82" s="25">
        <v>494.03958899999998</v>
      </c>
      <c r="P82" s="25">
        <v>1101.4407960000001</v>
      </c>
      <c r="Q82" s="25">
        <v>1099.847839</v>
      </c>
      <c r="R82" s="25">
        <v>1596.035061</v>
      </c>
      <c r="S82" s="25">
        <v>1776.732119</v>
      </c>
      <c r="T82" s="25">
        <v>2225.4339220000002</v>
      </c>
      <c r="U82" s="25">
        <v>2443.1961449999999</v>
      </c>
      <c r="V82" s="25">
        <v>2866.1629090000001</v>
      </c>
      <c r="W82" s="25">
        <v>2013.85247</v>
      </c>
      <c r="X82" s="25">
        <v>2574.6157739999999</v>
      </c>
      <c r="Y82" s="25">
        <v>1582.762941</v>
      </c>
      <c r="Z82" s="25">
        <v>1398.7028769999999</v>
      </c>
      <c r="AA82" s="25">
        <v>1023.109208</v>
      </c>
      <c r="AB82" s="25">
        <v>896.08390199999997</v>
      </c>
      <c r="AC82" s="25">
        <v>861.59900700000003</v>
      </c>
      <c r="AD82" s="25">
        <v>1067.8335160000001</v>
      </c>
      <c r="AE82" s="25">
        <v>555.77686100000005</v>
      </c>
      <c r="AF82" s="25">
        <v>263.12341500000002</v>
      </c>
      <c r="AG82" s="25">
        <v>443.66560899999996</v>
      </c>
      <c r="AH82" s="25">
        <f t="shared" si="14"/>
        <v>27809.789299</v>
      </c>
    </row>
    <row r="83" spans="1:34" ht="12" customHeight="1">
      <c r="A83" s="29">
        <v>73</v>
      </c>
      <c r="B83" s="39" t="s">
        <v>173</v>
      </c>
      <c r="C83" s="25">
        <v>26.6530179999999</v>
      </c>
      <c r="D83" s="25">
        <v>91.055302999999796</v>
      </c>
      <c r="E83" s="25">
        <v>67.827410999999998</v>
      </c>
      <c r="F83" s="25">
        <v>72.904985999999994</v>
      </c>
      <c r="G83" s="25">
        <v>47.813918000000001</v>
      </c>
      <c r="H83" s="25">
        <v>108.079052</v>
      </c>
      <c r="I83" s="25">
        <v>101.12841899999999</v>
      </c>
      <c r="J83" s="25">
        <v>75.613489999999999</v>
      </c>
      <c r="K83" s="25">
        <v>75.898937000000004</v>
      </c>
      <c r="L83" s="25">
        <v>81.477557000000004</v>
      </c>
      <c r="M83" s="25">
        <v>82.381866000000002</v>
      </c>
      <c r="N83" s="25">
        <v>88.972397000000001</v>
      </c>
      <c r="O83" s="25">
        <v>97.143456</v>
      </c>
      <c r="P83" s="25">
        <v>114.291177</v>
      </c>
      <c r="Q83" s="25">
        <v>237.146377</v>
      </c>
      <c r="R83" s="25">
        <v>309.93126899999999</v>
      </c>
      <c r="S83" s="25">
        <v>396.706996</v>
      </c>
      <c r="T83" s="25">
        <v>556.987887</v>
      </c>
      <c r="U83" s="25">
        <v>852.47841100000005</v>
      </c>
      <c r="V83" s="25">
        <v>668.73873400000002</v>
      </c>
      <c r="W83" s="25">
        <v>654.77000999999996</v>
      </c>
      <c r="X83" s="25">
        <v>633.71869200000003</v>
      </c>
      <c r="Y83" s="25">
        <v>641.86476300000004</v>
      </c>
      <c r="Z83" s="25">
        <v>751.58900400000005</v>
      </c>
      <c r="AA83" s="25">
        <v>871.21650399999999</v>
      </c>
      <c r="AB83" s="25">
        <v>765.11857699999996</v>
      </c>
      <c r="AC83" s="25">
        <v>658.13129100000003</v>
      </c>
      <c r="AD83" s="25">
        <v>708.41643500000021</v>
      </c>
      <c r="AE83" s="25">
        <v>723.64056199999993</v>
      </c>
      <c r="AF83" s="25">
        <v>599.97562800000037</v>
      </c>
      <c r="AG83" s="25">
        <v>579.9978739999998</v>
      </c>
      <c r="AH83" s="25">
        <f t="shared" si="14"/>
        <v>11741.670001000002</v>
      </c>
    </row>
    <row r="84" spans="1:34" ht="12" customHeight="1">
      <c r="A84" s="29">
        <v>74</v>
      </c>
      <c r="B84" s="39" t="s">
        <v>174</v>
      </c>
      <c r="C84" s="25">
        <v>32.370834000000002</v>
      </c>
      <c r="D84" s="25">
        <v>45.953083999999798</v>
      </c>
      <c r="E84" s="25">
        <v>167.323961</v>
      </c>
      <c r="F84" s="25">
        <v>68.683342999999994</v>
      </c>
      <c r="G84" s="25">
        <v>79.922237999999993</v>
      </c>
      <c r="H84" s="25">
        <v>146.62374199999999</v>
      </c>
      <c r="I84" s="25">
        <v>114.22410600000001</v>
      </c>
      <c r="J84" s="25">
        <v>77.122263000000004</v>
      </c>
      <c r="K84" s="25">
        <v>80.261639000000002</v>
      </c>
      <c r="L84" s="25">
        <v>93.012467000000001</v>
      </c>
      <c r="M84" s="25">
        <v>287.28448400000002</v>
      </c>
      <c r="N84" s="25">
        <v>286.97870799999998</v>
      </c>
      <c r="O84" s="25">
        <v>319.73556300000001</v>
      </c>
      <c r="P84" s="25">
        <v>649.99757199999999</v>
      </c>
      <c r="Q84" s="25">
        <v>674.01811099999998</v>
      </c>
      <c r="R84" s="25">
        <v>903.44459400000005</v>
      </c>
      <c r="S84" s="25">
        <v>1774.5700549999999</v>
      </c>
      <c r="T84" s="25">
        <v>2162.3279510000002</v>
      </c>
      <c r="U84" s="25">
        <v>2058.6588510000001</v>
      </c>
      <c r="V84" s="25">
        <v>1777.164176</v>
      </c>
      <c r="W84" s="25">
        <v>2885.9617859999998</v>
      </c>
      <c r="X84" s="25">
        <v>3773.5211370000002</v>
      </c>
      <c r="Y84" s="25">
        <v>3941.476267</v>
      </c>
      <c r="Z84" s="25">
        <v>3469.8787990000001</v>
      </c>
      <c r="AA84" s="25">
        <v>2909.3318020000002</v>
      </c>
      <c r="AB84" s="25">
        <v>1836.3959030000001</v>
      </c>
      <c r="AC84" s="25">
        <v>1697.6050270000001</v>
      </c>
      <c r="AD84" s="25">
        <v>1936.2119079999998</v>
      </c>
      <c r="AE84" s="25">
        <v>1570.6983360000002</v>
      </c>
      <c r="AF84" s="25">
        <v>541.32776299999989</v>
      </c>
      <c r="AG84" s="25">
        <v>649.25449400000002</v>
      </c>
      <c r="AH84" s="25">
        <f t="shared" si="14"/>
        <v>37011.340964000003</v>
      </c>
    </row>
    <row r="85" spans="1:34" ht="12" customHeight="1">
      <c r="A85" s="29">
        <v>75</v>
      </c>
      <c r="B85" s="39" t="s">
        <v>175</v>
      </c>
      <c r="C85" s="25">
        <v>1.0286219999999799</v>
      </c>
      <c r="D85" s="25">
        <v>2.888649</v>
      </c>
      <c r="E85" s="25">
        <v>4.5715009999999996</v>
      </c>
      <c r="F85" s="25">
        <v>3.9581</v>
      </c>
      <c r="G85" s="25">
        <v>4.9708449999999997</v>
      </c>
      <c r="H85" s="25">
        <v>4.8573370000000002</v>
      </c>
      <c r="I85" s="25">
        <v>3.910253</v>
      </c>
      <c r="J85" s="25">
        <v>7.8117929999999998</v>
      </c>
      <c r="K85" s="25">
        <v>7.5329420000000002</v>
      </c>
      <c r="L85" s="25">
        <v>12.469609999999999</v>
      </c>
      <c r="M85" s="25">
        <v>14.35191</v>
      </c>
      <c r="N85" s="25">
        <v>20.311865999999998</v>
      </c>
      <c r="O85" s="25">
        <v>24.439876999999999</v>
      </c>
      <c r="P85" s="25">
        <v>30.016380999999999</v>
      </c>
      <c r="Q85" s="25">
        <v>51.186646000000003</v>
      </c>
      <c r="R85" s="25">
        <v>86.755024000000006</v>
      </c>
      <c r="S85" s="25">
        <v>107.453425</v>
      </c>
      <c r="T85" s="25">
        <v>148.71809300000001</v>
      </c>
      <c r="U85" s="25">
        <v>195.578461</v>
      </c>
      <c r="V85" s="25">
        <v>174.708324</v>
      </c>
      <c r="W85" s="25">
        <v>185.11202</v>
      </c>
      <c r="X85" s="25">
        <v>226.44362799999999</v>
      </c>
      <c r="Y85" s="25">
        <v>258.64290899999997</v>
      </c>
      <c r="Z85" s="25">
        <v>243.16797199999999</v>
      </c>
      <c r="AA85" s="25">
        <v>252.92677</v>
      </c>
      <c r="AB85" s="25">
        <v>232.91924900000001</v>
      </c>
      <c r="AC85" s="25">
        <v>199.22193899999999</v>
      </c>
      <c r="AD85" s="25">
        <v>229.72825</v>
      </c>
      <c r="AE85" s="25">
        <v>274.90220800000003</v>
      </c>
      <c r="AF85" s="25">
        <v>316.26048999999995</v>
      </c>
      <c r="AG85" s="25">
        <v>287.20682799999997</v>
      </c>
      <c r="AH85" s="25">
        <f t="shared" si="14"/>
        <v>3614.0519220000001</v>
      </c>
    </row>
    <row r="86" spans="1:34" ht="12" customHeight="1">
      <c r="A86" s="29">
        <v>76</v>
      </c>
      <c r="B86" s="39" t="s">
        <v>176</v>
      </c>
      <c r="C86" s="25">
        <v>19.4696549999999</v>
      </c>
      <c r="D86" s="25">
        <v>56.928441999999798</v>
      </c>
      <c r="E86" s="25">
        <v>60.646887</v>
      </c>
      <c r="F86" s="25">
        <v>58.691634999999998</v>
      </c>
      <c r="G86" s="25">
        <v>81.970966000000004</v>
      </c>
      <c r="H86" s="25">
        <v>147.29574199999999</v>
      </c>
      <c r="I86" s="25">
        <v>178.74619300000001</v>
      </c>
      <c r="J86" s="25">
        <v>192.56862899999999</v>
      </c>
      <c r="K86" s="25">
        <v>148.190594</v>
      </c>
      <c r="L86" s="25">
        <v>178.85445000000001</v>
      </c>
      <c r="M86" s="25">
        <v>317.38145500000002</v>
      </c>
      <c r="N86" s="25">
        <v>290.60375099999999</v>
      </c>
      <c r="O86" s="25">
        <v>267.98979000000003</v>
      </c>
      <c r="P86" s="25">
        <v>345.23999099999997</v>
      </c>
      <c r="Q86" s="25">
        <v>514.86845200000005</v>
      </c>
      <c r="R86" s="25">
        <v>946.20930599999997</v>
      </c>
      <c r="S86" s="25">
        <v>1735.521651</v>
      </c>
      <c r="T86" s="25">
        <v>1819.1149009999999</v>
      </c>
      <c r="U86" s="25">
        <v>2108.825824</v>
      </c>
      <c r="V86" s="25">
        <v>1566.227488</v>
      </c>
      <c r="W86" s="25">
        <v>2292.7464209999998</v>
      </c>
      <c r="X86" s="25">
        <v>3041.3053089999999</v>
      </c>
      <c r="Y86" s="25">
        <v>2756.437645</v>
      </c>
      <c r="Z86" s="25">
        <v>2623.0796519999999</v>
      </c>
      <c r="AA86" s="25">
        <v>2115.5862259999999</v>
      </c>
      <c r="AB86" s="25">
        <v>1638.732221</v>
      </c>
      <c r="AC86" s="25">
        <v>1239.3340929999999</v>
      </c>
      <c r="AD86" s="25">
        <v>1511.548757</v>
      </c>
      <c r="AE86" s="25">
        <v>1009.2395899999999</v>
      </c>
      <c r="AF86" s="25">
        <v>675.71790099999998</v>
      </c>
      <c r="AG86" s="25">
        <v>405.22866499999998</v>
      </c>
      <c r="AH86" s="25">
        <f t="shared" si="14"/>
        <v>30344.302282000001</v>
      </c>
    </row>
    <row r="87" spans="1:34" ht="12" customHeight="1">
      <c r="A87" s="29">
        <v>78</v>
      </c>
      <c r="B87" s="39" t="s">
        <v>177</v>
      </c>
      <c r="C87" s="25">
        <v>1.4808509999999799</v>
      </c>
      <c r="D87" s="25">
        <v>3.0510929999999901</v>
      </c>
      <c r="E87" s="25">
        <v>0.76256900000000005</v>
      </c>
      <c r="F87" s="25">
        <v>0.435753</v>
      </c>
      <c r="G87" s="25">
        <v>0.32628499999999999</v>
      </c>
      <c r="H87" s="25">
        <v>0.41252800000000001</v>
      </c>
      <c r="I87" s="25">
        <v>0.55626500000000001</v>
      </c>
      <c r="J87" s="25">
        <v>0.47634700000000002</v>
      </c>
      <c r="K87" s="25">
        <v>1.4890410000000001</v>
      </c>
      <c r="L87" s="25">
        <v>1.0215069999999999</v>
      </c>
      <c r="M87" s="25">
        <v>2.4928979999999998</v>
      </c>
      <c r="N87" s="25">
        <v>13.685903</v>
      </c>
      <c r="O87" s="25">
        <v>15.866952</v>
      </c>
      <c r="P87" s="25">
        <v>13.940008000000001</v>
      </c>
      <c r="Q87" s="25">
        <v>2.9508510000000001</v>
      </c>
      <c r="R87" s="25">
        <v>5.6550529999999997</v>
      </c>
      <c r="S87" s="25">
        <v>2.8098079999999999</v>
      </c>
      <c r="T87" s="25">
        <v>4.6489890000000003</v>
      </c>
      <c r="U87" s="25">
        <v>5.6931430000000001</v>
      </c>
      <c r="V87" s="25">
        <v>8.6211640000000003</v>
      </c>
      <c r="W87" s="25">
        <v>4.2998430000000001</v>
      </c>
      <c r="X87" s="25">
        <v>2.2966139999999999</v>
      </c>
      <c r="Y87" s="25">
        <v>4.091132</v>
      </c>
      <c r="Z87" s="25">
        <v>4.1235569999999999</v>
      </c>
      <c r="AA87" s="25">
        <v>1.719789</v>
      </c>
      <c r="AB87" s="25">
        <v>3.1337299999999999</v>
      </c>
      <c r="AC87" s="25">
        <v>2.8750450000000001</v>
      </c>
      <c r="AD87" s="25">
        <v>2.4680040000000001</v>
      </c>
      <c r="AE87" s="25">
        <v>80.807124000000002</v>
      </c>
      <c r="AF87" s="25">
        <v>4.6037530000000002</v>
      </c>
      <c r="AG87" s="25">
        <v>1.0534159999999999</v>
      </c>
      <c r="AH87" s="25">
        <f t="shared" si="14"/>
        <v>197.84901500000001</v>
      </c>
    </row>
    <row r="88" spans="1:34" ht="12" customHeight="1">
      <c r="A88" s="29">
        <v>79</v>
      </c>
      <c r="B88" s="39" t="s">
        <v>178</v>
      </c>
      <c r="C88" s="25">
        <v>1.119202</v>
      </c>
      <c r="D88" s="25">
        <v>0.40711199999999798</v>
      </c>
      <c r="E88" s="25">
        <v>0.22695899999999999</v>
      </c>
      <c r="F88" s="25">
        <v>0.34666999999999998</v>
      </c>
      <c r="G88" s="25">
        <v>0.93360799999999999</v>
      </c>
      <c r="H88" s="25">
        <v>0.30527399999999999</v>
      </c>
      <c r="I88" s="25">
        <v>1.101099</v>
      </c>
      <c r="J88" s="25">
        <v>0.80436399999999997</v>
      </c>
      <c r="K88" s="25">
        <v>0.93158099999999999</v>
      </c>
      <c r="L88" s="25">
        <v>1.2167479999999999</v>
      </c>
      <c r="M88" s="25">
        <v>1.9671959999999999</v>
      </c>
      <c r="N88" s="25">
        <v>4.6999259999999996</v>
      </c>
      <c r="O88" s="25">
        <v>7.6089840000000004</v>
      </c>
      <c r="P88" s="25">
        <v>22.127848</v>
      </c>
      <c r="Q88" s="25">
        <v>41.535741999999999</v>
      </c>
      <c r="R88" s="25">
        <v>49.848229000000003</v>
      </c>
      <c r="S88" s="25">
        <v>90.980168000000006</v>
      </c>
      <c r="T88" s="25">
        <v>106.203177</v>
      </c>
      <c r="U88" s="25">
        <v>101.98907199999999</v>
      </c>
      <c r="V88" s="25">
        <v>51.358162</v>
      </c>
      <c r="W88" s="25">
        <v>89.436164000000005</v>
      </c>
      <c r="X88" s="25">
        <v>89.110338999999996</v>
      </c>
      <c r="Y88" s="25">
        <v>97.820599000000001</v>
      </c>
      <c r="Z88" s="25">
        <v>90.263716000000002</v>
      </c>
      <c r="AA88" s="25">
        <v>149.33375799999999</v>
      </c>
      <c r="AB88" s="25">
        <v>58.120559</v>
      </c>
      <c r="AC88" s="25">
        <v>71.580201000000002</v>
      </c>
      <c r="AD88" s="25">
        <v>52.335509000000002</v>
      </c>
      <c r="AE88" s="25">
        <v>37.040162000000002</v>
      </c>
      <c r="AF88" s="25">
        <v>32.057333999999997</v>
      </c>
      <c r="AG88" s="25">
        <v>24.437373999999998</v>
      </c>
      <c r="AH88" s="25">
        <f t="shared" si="14"/>
        <v>1277.246836</v>
      </c>
    </row>
    <row r="89" spans="1:34" ht="12" customHeight="1">
      <c r="A89" s="29">
        <v>80</v>
      </c>
      <c r="B89" s="39" t="s">
        <v>179</v>
      </c>
      <c r="C89" s="25">
        <v>0.229155</v>
      </c>
      <c r="D89" s="25">
        <v>2.1830509999999901</v>
      </c>
      <c r="E89" s="25">
        <v>2.7452399999999999</v>
      </c>
      <c r="F89" s="25">
        <v>0.82787200000000005</v>
      </c>
      <c r="G89" s="25">
        <v>1.569089</v>
      </c>
      <c r="H89" s="25">
        <v>2.0375139999999998</v>
      </c>
      <c r="I89" s="25">
        <v>1.1743950000000001</v>
      </c>
      <c r="J89" s="25">
        <v>1.0728040000000001</v>
      </c>
      <c r="K89" s="25">
        <v>1.264162</v>
      </c>
      <c r="L89" s="25">
        <v>1.1978839999999999</v>
      </c>
      <c r="M89" s="25">
        <v>4.0973240000000004</v>
      </c>
      <c r="N89" s="25">
        <v>3.00874</v>
      </c>
      <c r="O89" s="25">
        <v>3.0095670000000001</v>
      </c>
      <c r="P89" s="25">
        <v>3.7309130000000001</v>
      </c>
      <c r="Q89" s="25">
        <v>3.7598250000000002</v>
      </c>
      <c r="R89" s="25">
        <v>3.98169</v>
      </c>
      <c r="S89" s="25">
        <v>5.3768079999999996</v>
      </c>
      <c r="T89" s="25">
        <v>2.2970739999999998</v>
      </c>
      <c r="U89" s="25">
        <v>4.0175960000000002</v>
      </c>
      <c r="V89" s="25">
        <v>2.2963800000000001</v>
      </c>
      <c r="W89" s="25">
        <v>4.048908</v>
      </c>
      <c r="X89" s="25">
        <v>2.8243230000000001</v>
      </c>
      <c r="Y89" s="25">
        <v>2.9749300000000001</v>
      </c>
      <c r="Z89" s="25">
        <v>1.7194210000000001</v>
      </c>
      <c r="AA89" s="25">
        <v>1.907856</v>
      </c>
      <c r="AB89" s="25">
        <v>3.9280460000000001</v>
      </c>
      <c r="AC89" s="25">
        <v>7.1036530000000004</v>
      </c>
      <c r="AD89" s="25">
        <v>6.9511149999999997</v>
      </c>
      <c r="AE89" s="25">
        <v>7.7748569999999999</v>
      </c>
      <c r="AF89" s="25">
        <v>6.3715890000000002</v>
      </c>
      <c r="AG89" s="25">
        <v>7.5507070000000001</v>
      </c>
      <c r="AH89" s="25">
        <f t="shared" si="14"/>
        <v>103.03248799999997</v>
      </c>
    </row>
    <row r="90" spans="1:34" ht="12" customHeight="1">
      <c r="A90" s="29">
        <v>81</v>
      </c>
      <c r="B90" s="39" t="s">
        <v>180</v>
      </c>
      <c r="C90" s="25">
        <v>1.3059620000000001</v>
      </c>
      <c r="D90" s="25">
        <v>1.98482099999999</v>
      </c>
      <c r="E90" s="25">
        <v>5.2143459999999999</v>
      </c>
      <c r="F90" s="25">
        <v>2.4519199999999999</v>
      </c>
      <c r="G90" s="25">
        <v>3.860687</v>
      </c>
      <c r="H90" s="25">
        <v>10.37717</v>
      </c>
      <c r="I90" s="25">
        <v>10.070812</v>
      </c>
      <c r="J90" s="25">
        <v>22.569700000000001</v>
      </c>
      <c r="K90" s="25">
        <v>17.810303000000001</v>
      </c>
      <c r="L90" s="25">
        <v>8.6942699999999995</v>
      </c>
      <c r="M90" s="25">
        <v>18.109648</v>
      </c>
      <c r="N90" s="25">
        <v>17.754093999999998</v>
      </c>
      <c r="O90" s="25">
        <v>24.439416000000001</v>
      </c>
      <c r="P90" s="25">
        <v>52.678550999999999</v>
      </c>
      <c r="Q90" s="25">
        <v>95.165223999999995</v>
      </c>
      <c r="R90" s="25">
        <v>497.03682099999997</v>
      </c>
      <c r="S90" s="25">
        <v>677.16603599999996</v>
      </c>
      <c r="T90" s="25">
        <v>289.34379300000001</v>
      </c>
      <c r="U90" s="25">
        <v>326.97949599999998</v>
      </c>
      <c r="V90" s="25">
        <v>160.526295</v>
      </c>
      <c r="W90" s="25">
        <v>161.159209</v>
      </c>
      <c r="X90" s="25">
        <v>153.705578</v>
      </c>
      <c r="Y90" s="25">
        <v>157.422909</v>
      </c>
      <c r="Z90" s="25">
        <v>132.116635</v>
      </c>
      <c r="AA90" s="25">
        <v>138.025881</v>
      </c>
      <c r="AB90" s="25">
        <v>164.66341700000001</v>
      </c>
      <c r="AC90" s="25">
        <v>134.385311</v>
      </c>
      <c r="AD90" s="25">
        <v>143.33701299999998</v>
      </c>
      <c r="AE90" s="25">
        <v>174.32074100000006</v>
      </c>
      <c r="AF90" s="25">
        <v>217.74807100000001</v>
      </c>
      <c r="AG90" s="25">
        <v>212.49490100000003</v>
      </c>
      <c r="AH90" s="25">
        <f t="shared" si="14"/>
        <v>4032.9190309999999</v>
      </c>
    </row>
    <row r="91" spans="1:34" ht="12" customHeight="1">
      <c r="A91" s="29">
        <v>82</v>
      </c>
      <c r="B91" s="39" t="s">
        <v>181</v>
      </c>
      <c r="C91" s="25">
        <v>8.7146299999999908</v>
      </c>
      <c r="D91" s="25">
        <v>9.8638630000000003</v>
      </c>
      <c r="E91" s="25">
        <v>11.252647</v>
      </c>
      <c r="F91" s="25">
        <v>22.303785000000001</v>
      </c>
      <c r="G91" s="25">
        <v>16.676542999999999</v>
      </c>
      <c r="H91" s="25">
        <v>17.988341999999999</v>
      </c>
      <c r="I91" s="25">
        <v>30.939731999999999</v>
      </c>
      <c r="J91" s="25">
        <v>19.775490000000001</v>
      </c>
      <c r="K91" s="25">
        <v>24.224726</v>
      </c>
      <c r="L91" s="25">
        <v>26.008375999999998</v>
      </c>
      <c r="M91" s="25">
        <v>41.195343000000001</v>
      </c>
      <c r="N91" s="25">
        <v>59.709778</v>
      </c>
      <c r="O91" s="25">
        <v>105.779737</v>
      </c>
      <c r="P91" s="25">
        <v>51.133147000000001</v>
      </c>
      <c r="Q91" s="25">
        <v>65.983514</v>
      </c>
      <c r="R91" s="25">
        <v>91.629526999999996</v>
      </c>
      <c r="S91" s="25">
        <v>106.35803</v>
      </c>
      <c r="T91" s="25">
        <v>137.08180300000001</v>
      </c>
      <c r="U91" s="25">
        <v>168.41133300000001</v>
      </c>
      <c r="V91" s="25">
        <v>141.11277799999999</v>
      </c>
      <c r="W91" s="25">
        <v>211.28198599999999</v>
      </c>
      <c r="X91" s="25">
        <v>257.34395000000001</v>
      </c>
      <c r="Y91" s="25">
        <v>215.03002900000001</v>
      </c>
      <c r="Z91" s="25">
        <v>212.70789400000001</v>
      </c>
      <c r="AA91" s="25">
        <v>225.54376500000001</v>
      </c>
      <c r="AB91" s="25">
        <v>192.69497699999999</v>
      </c>
      <c r="AC91" s="25">
        <v>179.90184199999999</v>
      </c>
      <c r="AD91" s="25">
        <v>185.72902899999994</v>
      </c>
      <c r="AE91" s="25">
        <v>194.02789600000008</v>
      </c>
      <c r="AF91" s="25">
        <v>176.46721699999995</v>
      </c>
      <c r="AG91" s="25">
        <v>144.29645200000002</v>
      </c>
      <c r="AH91" s="25">
        <f t="shared" si="14"/>
        <v>3351.1681610000001</v>
      </c>
    </row>
    <row r="92" spans="1:34" ht="12" customHeight="1">
      <c r="A92" s="29">
        <v>83</v>
      </c>
      <c r="B92" s="39" t="s">
        <v>182</v>
      </c>
      <c r="C92" s="25">
        <v>1.555539</v>
      </c>
      <c r="D92" s="25">
        <v>2.9099550000000001</v>
      </c>
      <c r="E92" s="25">
        <v>3.226766</v>
      </c>
      <c r="F92" s="25">
        <v>11.109804</v>
      </c>
      <c r="G92" s="25">
        <v>13.48447</v>
      </c>
      <c r="H92" s="25">
        <v>13.076098</v>
      </c>
      <c r="I92" s="25">
        <v>11.984012</v>
      </c>
      <c r="J92" s="25">
        <v>16.756411</v>
      </c>
      <c r="K92" s="25">
        <v>19.531043</v>
      </c>
      <c r="L92" s="25">
        <v>13.088444000000001</v>
      </c>
      <c r="M92" s="25">
        <v>19.784322</v>
      </c>
      <c r="N92" s="25">
        <v>24.819343</v>
      </c>
      <c r="O92" s="25">
        <v>22.487351</v>
      </c>
      <c r="P92" s="25">
        <v>28.199268</v>
      </c>
      <c r="Q92" s="25">
        <v>46.254441</v>
      </c>
      <c r="R92" s="25">
        <v>53.100932</v>
      </c>
      <c r="S92" s="25">
        <v>74.233925999999997</v>
      </c>
      <c r="T92" s="25">
        <v>79.279546999999994</v>
      </c>
      <c r="U92" s="25">
        <v>98.186136000000005</v>
      </c>
      <c r="V92" s="25">
        <v>99.590529000000004</v>
      </c>
      <c r="W92" s="25">
        <v>115.133736</v>
      </c>
      <c r="X92" s="25">
        <v>127.965897</v>
      </c>
      <c r="Y92" s="25">
        <v>131.44959</v>
      </c>
      <c r="Z92" s="25">
        <v>145.66592199999999</v>
      </c>
      <c r="AA92" s="25">
        <v>166.87423899999999</v>
      </c>
      <c r="AB92" s="25">
        <v>167.89165499999999</v>
      </c>
      <c r="AC92" s="25">
        <v>187.38594900000001</v>
      </c>
      <c r="AD92" s="25">
        <v>188.5515</v>
      </c>
      <c r="AE92" s="25">
        <v>189.07116700000003</v>
      </c>
      <c r="AF92" s="25">
        <v>195.26368599999998</v>
      </c>
      <c r="AG92" s="25">
        <v>182.1181</v>
      </c>
      <c r="AH92" s="25">
        <f t="shared" si="14"/>
        <v>2450.0297779999996</v>
      </c>
    </row>
    <row r="93" spans="1:34" ht="12" customHeight="1">
      <c r="A93" s="29">
        <v>84</v>
      </c>
      <c r="B93" s="39" t="s">
        <v>183</v>
      </c>
      <c r="C93" s="25">
        <v>849.48713399999804</v>
      </c>
      <c r="D93" s="25">
        <v>1039.3874639999799</v>
      </c>
      <c r="E93" s="25">
        <v>1177.275719</v>
      </c>
      <c r="F93" s="25">
        <v>1820.365505</v>
      </c>
      <c r="G93" s="25">
        <v>1918.149003</v>
      </c>
      <c r="H93" s="25">
        <v>2191.6226019999999</v>
      </c>
      <c r="I93" s="25">
        <v>2304.4665140000002</v>
      </c>
      <c r="J93" s="25">
        <v>2482.324016</v>
      </c>
      <c r="K93" s="25">
        <v>2714.3850069999999</v>
      </c>
      <c r="L93" s="25">
        <v>2573.6299819999999</v>
      </c>
      <c r="M93" s="25">
        <v>3492.5338109999998</v>
      </c>
      <c r="N93" s="25">
        <v>4052.9024570000001</v>
      </c>
      <c r="O93" s="25">
        <v>4097.2556530000002</v>
      </c>
      <c r="P93" s="25">
        <v>4637.2125599999999</v>
      </c>
      <c r="Q93" s="25">
        <v>6067.606194</v>
      </c>
      <c r="R93" s="25">
        <v>6216.9104520000001</v>
      </c>
      <c r="S93" s="25">
        <v>7497.3462490000002</v>
      </c>
      <c r="T93" s="25">
        <v>8591.852895</v>
      </c>
      <c r="U93" s="25">
        <v>9384.8583500000004</v>
      </c>
      <c r="V93" s="25">
        <v>8397.218261</v>
      </c>
      <c r="W93" s="25">
        <v>11219.863487000001</v>
      </c>
      <c r="X93" s="25">
        <v>12246.834844999999</v>
      </c>
      <c r="Y93" s="25">
        <v>11554.011847</v>
      </c>
      <c r="Z93" s="25">
        <v>12206.823614000001</v>
      </c>
      <c r="AA93" s="25">
        <v>12488.745290999999</v>
      </c>
      <c r="AB93" s="25">
        <v>12247.769088999999</v>
      </c>
      <c r="AC93" s="25">
        <v>11371.038073</v>
      </c>
      <c r="AD93" s="25">
        <v>12892.591006000017</v>
      </c>
      <c r="AE93" s="25">
        <v>14200.067023000016</v>
      </c>
      <c r="AF93" s="25">
        <v>12760.347313999986</v>
      </c>
      <c r="AG93" s="25">
        <v>13809.286565000004</v>
      </c>
      <c r="AH93" s="25">
        <f t="shared" si="14"/>
        <v>218504.16798200004</v>
      </c>
    </row>
    <row r="94" spans="1:34" ht="12" customHeight="1">
      <c r="A94" s="40">
        <v>85</v>
      </c>
      <c r="B94" s="38" t="s">
        <v>184</v>
      </c>
      <c r="C94" s="25">
        <v>258.01679300000001</v>
      </c>
      <c r="D94" s="25">
        <v>271.43090699999902</v>
      </c>
      <c r="E94" s="25">
        <v>464.60863599999999</v>
      </c>
      <c r="F94" s="25">
        <v>895.89117299999998</v>
      </c>
      <c r="G94" s="25">
        <v>918.20455300000003</v>
      </c>
      <c r="H94" s="25">
        <v>1270.989329</v>
      </c>
      <c r="I94" s="25">
        <v>1437.23197</v>
      </c>
      <c r="J94" s="25">
        <v>1516.081653</v>
      </c>
      <c r="K94" s="25">
        <v>1768.3166940000001</v>
      </c>
      <c r="L94" s="25">
        <v>1977.524658</v>
      </c>
      <c r="M94" s="25">
        <v>2699.658171</v>
      </c>
      <c r="N94" s="25">
        <v>3432.4772419999999</v>
      </c>
      <c r="O94" s="25">
        <v>3948.7500199999999</v>
      </c>
      <c r="P94" s="25">
        <v>4781.9710089999999</v>
      </c>
      <c r="Q94" s="25">
        <v>6072.1905479999996</v>
      </c>
      <c r="R94" s="25">
        <v>6852.2465339999999</v>
      </c>
      <c r="S94" s="25">
        <v>10154.047026</v>
      </c>
      <c r="T94" s="25">
        <v>10666.281159</v>
      </c>
      <c r="U94" s="25">
        <v>11366.211375000001</v>
      </c>
      <c r="V94" s="25">
        <v>9477.8900109999995</v>
      </c>
      <c r="W94" s="25">
        <v>11524.897695</v>
      </c>
      <c r="X94" s="25">
        <v>10164.158455000001</v>
      </c>
      <c r="Y94" s="25">
        <v>9667.1674070000008</v>
      </c>
      <c r="Z94" s="25">
        <v>11388.647532000001</v>
      </c>
      <c r="AA94" s="25">
        <v>12019.641804000001</v>
      </c>
      <c r="AB94" s="25">
        <v>12752.972078000001</v>
      </c>
      <c r="AC94" s="25">
        <v>12377.670716000001</v>
      </c>
      <c r="AD94" s="25">
        <v>12332.897014000015</v>
      </c>
      <c r="AE94" s="25">
        <v>13041.932927000009</v>
      </c>
      <c r="AF94" s="25">
        <v>14343.018324999986</v>
      </c>
      <c r="AG94" s="25">
        <v>17043.664602999997</v>
      </c>
      <c r="AH94" s="25">
        <f t="shared" si="14"/>
        <v>216886.68801700004</v>
      </c>
    </row>
    <row r="95" spans="1:34" ht="12" customHeight="1">
      <c r="A95" s="29">
        <v>86</v>
      </c>
      <c r="B95" s="39" t="s">
        <v>185</v>
      </c>
      <c r="C95" s="25">
        <v>5.2110510000000003</v>
      </c>
      <c r="D95" s="25">
        <v>1.327561</v>
      </c>
      <c r="E95" s="25">
        <v>2.6388240000000001</v>
      </c>
      <c r="F95" s="25">
        <v>12.317966</v>
      </c>
      <c r="G95" s="25">
        <v>19.10521</v>
      </c>
      <c r="H95" s="25">
        <v>10.149972</v>
      </c>
      <c r="I95" s="25">
        <v>10.462377999999999</v>
      </c>
      <c r="J95" s="25">
        <v>5.1672690000000001</v>
      </c>
      <c r="K95" s="25">
        <v>18.125512000000001</v>
      </c>
      <c r="L95" s="25">
        <v>8.4767709999999994</v>
      </c>
      <c r="M95" s="25">
        <v>5.3192579999999996</v>
      </c>
      <c r="N95" s="25">
        <v>21.790123000000001</v>
      </c>
      <c r="O95" s="25">
        <v>10.62744</v>
      </c>
      <c r="P95" s="25">
        <v>31.309142999999999</v>
      </c>
      <c r="Q95" s="25">
        <v>47.921112999999998</v>
      </c>
      <c r="R95" s="25">
        <v>83.689653000000007</v>
      </c>
      <c r="S95" s="25">
        <v>203.85954899999999</v>
      </c>
      <c r="T95" s="25">
        <v>84.124296000000001</v>
      </c>
      <c r="U95" s="25">
        <v>225.24355499999999</v>
      </c>
      <c r="V95" s="25">
        <v>205.454474</v>
      </c>
      <c r="W95" s="25">
        <v>253.38642300000001</v>
      </c>
      <c r="X95" s="25">
        <v>108.115936</v>
      </c>
      <c r="Y95" s="25">
        <v>118.687685</v>
      </c>
      <c r="Z95" s="25">
        <v>96.842288999999994</v>
      </c>
      <c r="AA95" s="25">
        <v>89.689683000000002</v>
      </c>
      <c r="AB95" s="25">
        <v>66.445933999999994</v>
      </c>
      <c r="AC95" s="25">
        <v>62.985537999999998</v>
      </c>
      <c r="AD95" s="25">
        <v>39.412101</v>
      </c>
      <c r="AE95" s="25">
        <v>38.643750000000004</v>
      </c>
      <c r="AF95" s="25">
        <v>41.535020000000003</v>
      </c>
      <c r="AG95" s="25">
        <v>19.197609999999997</v>
      </c>
      <c r="AH95" s="25">
        <f t="shared" si="14"/>
        <v>1947.2630869999998</v>
      </c>
    </row>
    <row r="96" spans="1:34" ht="12" customHeight="1">
      <c r="A96" s="29">
        <v>87</v>
      </c>
      <c r="B96" s="39" t="s">
        <v>186</v>
      </c>
      <c r="C96" s="25">
        <v>52.068438999999799</v>
      </c>
      <c r="D96" s="25">
        <v>65.236198000000002</v>
      </c>
      <c r="E96" s="25">
        <v>274.42941999999999</v>
      </c>
      <c r="F96" s="25">
        <v>804.82264199999997</v>
      </c>
      <c r="G96" s="25">
        <v>315.27659699999998</v>
      </c>
      <c r="H96" s="25">
        <v>171.53934699999999</v>
      </c>
      <c r="I96" s="25">
        <v>159.70925500000001</v>
      </c>
      <c r="J96" s="25">
        <v>352.74597999999997</v>
      </c>
      <c r="K96" s="25">
        <v>148.68299300000001</v>
      </c>
      <c r="L96" s="25">
        <v>213.96635699999999</v>
      </c>
      <c r="M96" s="25">
        <v>197.49014500000001</v>
      </c>
      <c r="N96" s="25">
        <v>245.45452599999999</v>
      </c>
      <c r="O96" s="25">
        <v>289.584925</v>
      </c>
      <c r="P96" s="25">
        <v>432.27581500000002</v>
      </c>
      <c r="Q96" s="25">
        <v>655.57023100000004</v>
      </c>
      <c r="R96" s="25">
        <v>940.623605</v>
      </c>
      <c r="S96" s="25">
        <v>1291.0040980000001</v>
      </c>
      <c r="T96" s="25">
        <v>1969.9120820000001</v>
      </c>
      <c r="U96" s="25">
        <v>1877.3830129999999</v>
      </c>
      <c r="V96" s="25">
        <v>1921.802128</v>
      </c>
      <c r="W96" s="25">
        <v>4510.4864889999999</v>
      </c>
      <c r="X96" s="25">
        <v>6767.790242</v>
      </c>
      <c r="Y96" s="25">
        <v>7059.8561540000001</v>
      </c>
      <c r="Z96" s="25">
        <v>10330.140689</v>
      </c>
      <c r="AA96" s="25">
        <v>13268.973639</v>
      </c>
      <c r="AB96" s="25">
        <v>10808.809746999999</v>
      </c>
      <c r="AC96" s="25">
        <v>11030.441626</v>
      </c>
      <c r="AD96" s="25">
        <v>12862.743158000001</v>
      </c>
      <c r="AE96" s="25">
        <v>9411.2179199999991</v>
      </c>
      <c r="AF96" s="25">
        <v>9136.2222340000008</v>
      </c>
      <c r="AG96" s="25">
        <v>8191.4614969999993</v>
      </c>
      <c r="AH96" s="25">
        <f t="shared" si="14"/>
        <v>115757.72119099999</v>
      </c>
    </row>
    <row r="97" spans="1:34" ht="12" customHeight="1">
      <c r="A97" s="29">
        <v>88</v>
      </c>
      <c r="B97" s="39" t="s">
        <v>187</v>
      </c>
      <c r="C97" s="25">
        <v>747.90482299999906</v>
      </c>
      <c r="D97" s="25">
        <v>1081.6098730000001</v>
      </c>
      <c r="E97" s="25">
        <v>2002.5890469999999</v>
      </c>
      <c r="F97" s="25">
        <v>2229.186205</v>
      </c>
      <c r="G97" s="25">
        <v>1910.8085080000001</v>
      </c>
      <c r="H97" s="25">
        <v>1176.011475</v>
      </c>
      <c r="I97" s="25">
        <v>1708.62645</v>
      </c>
      <c r="J97" s="25">
        <v>2121.917825</v>
      </c>
      <c r="K97" s="25">
        <v>3585.210787</v>
      </c>
      <c r="L97" s="25">
        <v>2317.2209440000001</v>
      </c>
      <c r="M97" s="25">
        <v>1691.9336840000001</v>
      </c>
      <c r="N97" s="25">
        <v>2447.9331029999998</v>
      </c>
      <c r="O97" s="25">
        <v>3428.7989120000002</v>
      </c>
      <c r="P97" s="25">
        <v>2430.4586119999999</v>
      </c>
      <c r="Q97" s="25">
        <v>1814.8094349999999</v>
      </c>
      <c r="R97" s="25">
        <v>3790.3953430000001</v>
      </c>
      <c r="S97" s="25">
        <v>4836.6113130000003</v>
      </c>
      <c r="T97" s="25">
        <v>5218.8802349999996</v>
      </c>
      <c r="U97" s="25">
        <v>3909.8050800000001</v>
      </c>
      <c r="V97" s="25">
        <v>5336.7321659999998</v>
      </c>
      <c r="W97" s="25">
        <v>5762.7963890000001</v>
      </c>
      <c r="X97" s="25">
        <v>6398.3986199999999</v>
      </c>
      <c r="Y97" s="25">
        <v>8366.1048609999998</v>
      </c>
      <c r="Z97" s="25">
        <v>12587.374948000001</v>
      </c>
      <c r="AA97" s="25">
        <v>13927.951107999999</v>
      </c>
      <c r="AB97" s="25">
        <v>15440.988552000001</v>
      </c>
      <c r="AC97" s="25">
        <v>14577.460106</v>
      </c>
      <c r="AD97" s="25">
        <v>16265.576439</v>
      </c>
      <c r="AE97" s="25">
        <v>18222.200814</v>
      </c>
      <c r="AF97" s="25">
        <v>10427.593148999998</v>
      </c>
      <c r="AG97" s="25">
        <v>4399.2259160000003</v>
      </c>
      <c r="AH97" s="25">
        <f t="shared" si="14"/>
        <v>180163.114722</v>
      </c>
    </row>
    <row r="98" spans="1:34" ht="12" customHeight="1">
      <c r="A98" s="29">
        <v>89</v>
      </c>
      <c r="B98" s="39" t="s">
        <v>188</v>
      </c>
      <c r="C98" s="25">
        <v>1.0385690000000001</v>
      </c>
      <c r="D98" s="25">
        <v>1.2418450000000001</v>
      </c>
      <c r="E98" s="25">
        <v>2.9397690000000001</v>
      </c>
      <c r="F98" s="25">
        <v>11.091208999999999</v>
      </c>
      <c r="G98" s="25">
        <v>7.9611989999999997</v>
      </c>
      <c r="H98" s="25">
        <v>3.282</v>
      </c>
      <c r="I98" s="25">
        <v>6.2614780000000003</v>
      </c>
      <c r="J98" s="25">
        <v>2.1807599999999998</v>
      </c>
      <c r="K98" s="25">
        <v>2.2718310000000002</v>
      </c>
      <c r="L98" s="25">
        <v>0.86532399999999998</v>
      </c>
      <c r="M98" s="25">
        <v>1.5718620000000001</v>
      </c>
      <c r="N98" s="25">
        <v>4.0397429999999996</v>
      </c>
      <c r="O98" s="25">
        <v>3.9680240000000002</v>
      </c>
      <c r="P98" s="25">
        <v>13.391337999999999</v>
      </c>
      <c r="Q98" s="25">
        <v>27.956288000000001</v>
      </c>
      <c r="R98" s="25">
        <v>17.155543000000002</v>
      </c>
      <c r="S98" s="25">
        <v>4.9534729999999998</v>
      </c>
      <c r="T98" s="25">
        <v>15.687604</v>
      </c>
      <c r="U98" s="25">
        <v>13.55912</v>
      </c>
      <c r="V98" s="25">
        <v>10.450058</v>
      </c>
      <c r="W98" s="25">
        <v>16.053889000000002</v>
      </c>
      <c r="X98" s="25">
        <v>22.966349000000001</v>
      </c>
      <c r="Y98" s="25">
        <v>36.137985</v>
      </c>
      <c r="Z98" s="25">
        <v>33.298730999999997</v>
      </c>
      <c r="AA98" s="25">
        <v>31.847674999999999</v>
      </c>
      <c r="AB98" s="25">
        <v>23.849140999999999</v>
      </c>
      <c r="AC98" s="25">
        <v>28.852163000000001</v>
      </c>
      <c r="AD98" s="25">
        <v>25.231247000000003</v>
      </c>
      <c r="AE98" s="25">
        <v>21.578973999999999</v>
      </c>
      <c r="AF98" s="25">
        <v>12.818355999999998</v>
      </c>
      <c r="AG98" s="25">
        <v>10.693580999999998</v>
      </c>
      <c r="AH98" s="25">
        <f t="shared" si="14"/>
        <v>415.19512799999995</v>
      </c>
    </row>
    <row r="99" spans="1:34" ht="12" customHeight="1">
      <c r="A99" s="40">
        <v>90</v>
      </c>
      <c r="B99" s="38" t="s">
        <v>189</v>
      </c>
      <c r="C99" s="25">
        <v>221.772653999998</v>
      </c>
      <c r="D99" s="25">
        <v>309.59201000000002</v>
      </c>
      <c r="E99" s="25">
        <v>435.496171</v>
      </c>
      <c r="F99" s="25">
        <v>468.54405200000002</v>
      </c>
      <c r="G99" s="25">
        <v>385.68693000000002</v>
      </c>
      <c r="H99" s="25">
        <v>450.10723400000001</v>
      </c>
      <c r="I99" s="25">
        <v>488.96797299999997</v>
      </c>
      <c r="J99" s="25">
        <v>626.03639699999997</v>
      </c>
      <c r="K99" s="25">
        <v>687.90012000000002</v>
      </c>
      <c r="L99" s="25">
        <v>785.09610299999997</v>
      </c>
      <c r="M99" s="25">
        <v>814.37189699999999</v>
      </c>
      <c r="N99" s="25">
        <v>1248.7201130000001</v>
      </c>
      <c r="O99" s="25">
        <v>1243.475835</v>
      </c>
      <c r="P99" s="25">
        <v>1594.6176069999999</v>
      </c>
      <c r="Q99" s="25">
        <v>2074.9334290000002</v>
      </c>
      <c r="R99" s="25">
        <v>2388.868125</v>
      </c>
      <c r="S99" s="25">
        <v>2927.4758400000001</v>
      </c>
      <c r="T99" s="25">
        <v>3284.2048960000002</v>
      </c>
      <c r="U99" s="25">
        <v>3714.7735360000001</v>
      </c>
      <c r="V99" s="25">
        <v>3960.4007360000001</v>
      </c>
      <c r="W99" s="25">
        <v>5204.0033800000001</v>
      </c>
      <c r="X99" s="25">
        <v>5757.9129290000001</v>
      </c>
      <c r="Y99" s="25">
        <v>7034.5873110000002</v>
      </c>
      <c r="Z99" s="25">
        <v>7667.1471879999999</v>
      </c>
      <c r="AA99" s="25">
        <v>7527.3726470000001</v>
      </c>
      <c r="AB99" s="25">
        <v>7920.8334750000004</v>
      </c>
      <c r="AC99" s="25">
        <v>8267.9774350000007</v>
      </c>
      <c r="AD99" s="25">
        <v>8818.5704379999916</v>
      </c>
      <c r="AE99" s="25">
        <v>9785.7472530000014</v>
      </c>
      <c r="AF99" s="25">
        <v>9744.7026989999995</v>
      </c>
      <c r="AG99" s="25">
        <v>9506.8502199999966</v>
      </c>
      <c r="AH99" s="25">
        <f t="shared" si="14"/>
        <v>115346.74663300002</v>
      </c>
    </row>
    <row r="100" spans="1:34" ht="12" customHeight="1">
      <c r="A100" s="29">
        <v>91</v>
      </c>
      <c r="B100" s="39" t="s">
        <v>190</v>
      </c>
      <c r="C100" s="25">
        <v>0.52330200000000004</v>
      </c>
      <c r="D100" s="25">
        <v>0.650142</v>
      </c>
      <c r="E100" s="25">
        <v>9.5101689999999994</v>
      </c>
      <c r="F100" s="25">
        <v>1.9423429999999999</v>
      </c>
      <c r="G100" s="25">
        <v>0.77441300000000002</v>
      </c>
      <c r="H100" s="25">
        <v>0.68817799999999996</v>
      </c>
      <c r="I100" s="25">
        <v>1.090379</v>
      </c>
      <c r="J100" s="25">
        <v>1.6398280000000001</v>
      </c>
      <c r="K100" s="25">
        <v>1.1571659999999999</v>
      </c>
      <c r="L100" s="25">
        <v>1.527552</v>
      </c>
      <c r="M100" s="25">
        <v>1.838948</v>
      </c>
      <c r="N100" s="25">
        <v>3.9031720000000001</v>
      </c>
      <c r="O100" s="25">
        <v>5.1890549999999998</v>
      </c>
      <c r="P100" s="25">
        <v>2.81881</v>
      </c>
      <c r="Q100" s="25">
        <v>2.8485550000000002</v>
      </c>
      <c r="R100" s="25">
        <v>3.5081739999999999</v>
      </c>
      <c r="S100" s="25">
        <v>3.2995070000000002</v>
      </c>
      <c r="T100" s="25">
        <v>5.1335709999999999</v>
      </c>
      <c r="U100" s="25">
        <v>4.1579129999999997</v>
      </c>
      <c r="V100" s="25">
        <v>3.6979380000000002</v>
      </c>
      <c r="W100" s="25">
        <v>4.325755</v>
      </c>
      <c r="X100" s="25">
        <v>5.7086819999999996</v>
      </c>
      <c r="Y100" s="25">
        <v>7.3534129999999998</v>
      </c>
      <c r="Z100" s="25">
        <v>6.9617930000000001</v>
      </c>
      <c r="AA100" s="25">
        <v>8.7097230000000003</v>
      </c>
      <c r="AB100" s="25">
        <v>21.262955000000002</v>
      </c>
      <c r="AC100" s="25">
        <v>15.504365</v>
      </c>
      <c r="AD100" s="25">
        <v>11.534874000000002</v>
      </c>
      <c r="AE100" s="25">
        <v>12.476334999999999</v>
      </c>
      <c r="AF100" s="25">
        <v>8.6734659999999995</v>
      </c>
      <c r="AG100" s="25">
        <v>7.8669780000000005</v>
      </c>
      <c r="AH100" s="25">
        <f t="shared" si="14"/>
        <v>166.27745399999998</v>
      </c>
    </row>
    <row r="101" spans="1:34" ht="12" customHeight="1">
      <c r="A101" s="29">
        <v>92</v>
      </c>
      <c r="B101" s="39" t="s">
        <v>191</v>
      </c>
      <c r="C101" s="25">
        <v>0.208342</v>
      </c>
      <c r="D101" s="25">
        <v>0.361987</v>
      </c>
      <c r="E101" s="25">
        <v>0.45965</v>
      </c>
      <c r="F101" s="25">
        <v>0.39226899999999998</v>
      </c>
      <c r="G101" s="25">
        <v>0.32169500000000001</v>
      </c>
      <c r="H101" s="25">
        <v>1.1554199999999999</v>
      </c>
      <c r="I101" s="25">
        <v>0.73332600000000003</v>
      </c>
      <c r="J101" s="25">
        <v>0.50128499999999998</v>
      </c>
      <c r="K101" s="25">
        <v>1.4537370000000001</v>
      </c>
      <c r="L101" s="25">
        <v>0.927176</v>
      </c>
      <c r="M101" s="25">
        <v>1.837494</v>
      </c>
      <c r="N101" s="25">
        <v>2.440286</v>
      </c>
      <c r="O101" s="25">
        <v>4.2633700000000001</v>
      </c>
      <c r="P101" s="25">
        <v>6.5526799999999996</v>
      </c>
      <c r="Q101" s="25">
        <v>7.521649</v>
      </c>
      <c r="R101" s="25">
        <v>9.7643090000000008</v>
      </c>
      <c r="S101" s="25">
        <v>9.7396250000000002</v>
      </c>
      <c r="T101" s="25">
        <v>14.288338</v>
      </c>
      <c r="U101" s="25">
        <v>18.331689999999998</v>
      </c>
      <c r="V101" s="25">
        <v>13.661168999999999</v>
      </c>
      <c r="W101" s="25">
        <v>13.765947000000001</v>
      </c>
      <c r="X101" s="25">
        <v>19.448788</v>
      </c>
      <c r="Y101" s="25">
        <v>17.615161000000001</v>
      </c>
      <c r="Z101" s="25">
        <v>16.931000999999998</v>
      </c>
      <c r="AA101" s="25">
        <v>20.05865</v>
      </c>
      <c r="AB101" s="25">
        <v>22.692682999999999</v>
      </c>
      <c r="AC101" s="25">
        <v>23.109041000000001</v>
      </c>
      <c r="AD101" s="25">
        <v>35.014599999999994</v>
      </c>
      <c r="AE101" s="25">
        <v>32.885237000000004</v>
      </c>
      <c r="AF101" s="25">
        <v>28.787062999999996</v>
      </c>
      <c r="AG101" s="25">
        <v>24.869031</v>
      </c>
      <c r="AH101" s="25">
        <f t="shared" si="14"/>
        <v>350.09269899999998</v>
      </c>
    </row>
    <row r="102" spans="1:34" ht="12" customHeight="1">
      <c r="A102" s="29">
        <v>93</v>
      </c>
      <c r="B102" s="39" t="s">
        <v>192</v>
      </c>
      <c r="C102" s="25">
        <v>1.588522</v>
      </c>
      <c r="D102" s="25">
        <v>2.1959810000000002</v>
      </c>
      <c r="E102" s="25">
        <v>3.3354159999999999</v>
      </c>
      <c r="F102" s="25">
        <v>2.2773509999999999</v>
      </c>
      <c r="G102" s="25">
        <v>0.65054400000000001</v>
      </c>
      <c r="H102" s="25">
        <v>2.5868289999999998</v>
      </c>
      <c r="I102" s="25">
        <v>3.1610909999999999</v>
      </c>
      <c r="J102" s="25">
        <v>4.6116130000000002</v>
      </c>
      <c r="K102" s="25">
        <v>0.32583200000000001</v>
      </c>
      <c r="L102" s="25">
        <v>0.172848</v>
      </c>
      <c r="M102" s="25">
        <v>1.0963750000000001</v>
      </c>
      <c r="N102" s="25">
        <v>1.3050349999999999</v>
      </c>
      <c r="O102" s="25">
        <v>0.313722</v>
      </c>
      <c r="P102" s="25">
        <v>0.19056100000000001</v>
      </c>
      <c r="Q102" s="25">
        <v>5.5172829999999999</v>
      </c>
      <c r="R102" s="25">
        <v>1.524535</v>
      </c>
      <c r="S102" s="25">
        <v>0.83515700000000004</v>
      </c>
      <c r="T102" s="25">
        <v>1.385116</v>
      </c>
      <c r="U102" s="25">
        <v>0.490172</v>
      </c>
      <c r="V102" s="25">
        <v>0.71657899999999997</v>
      </c>
      <c r="W102" s="25">
        <v>0.92037899999999995</v>
      </c>
      <c r="X102" s="25">
        <v>1.1669149999999999</v>
      </c>
      <c r="Y102" s="25">
        <v>0.75237600000000004</v>
      </c>
      <c r="Z102" s="25">
        <v>1.8546849999999999</v>
      </c>
      <c r="AA102" s="25">
        <v>0.96563500000000002</v>
      </c>
      <c r="AB102" s="25">
        <v>1.592503</v>
      </c>
      <c r="AC102" s="25">
        <v>0.346244</v>
      </c>
      <c r="AD102" s="25">
        <v>1.5907460000000002</v>
      </c>
      <c r="AE102" s="25">
        <v>0.93400700000000003</v>
      </c>
      <c r="AF102" s="25">
        <v>0.95250299999999999</v>
      </c>
      <c r="AG102" s="25">
        <v>1.0964130000000001</v>
      </c>
      <c r="AH102" s="25">
        <f t="shared" si="14"/>
        <v>46.452967999999991</v>
      </c>
    </row>
    <row r="103" spans="1:34" ht="12" customHeight="1">
      <c r="A103" s="40">
        <v>94</v>
      </c>
      <c r="B103" s="38" t="s">
        <v>193</v>
      </c>
      <c r="C103" s="25">
        <v>7.7054070000000001</v>
      </c>
      <c r="D103" s="25">
        <v>19.589361</v>
      </c>
      <c r="E103" s="25">
        <v>28.920052999999999</v>
      </c>
      <c r="F103" s="25">
        <v>57.082777999999998</v>
      </c>
      <c r="G103" s="25">
        <v>53.934668000000002</v>
      </c>
      <c r="H103" s="25">
        <v>59.374220999999999</v>
      </c>
      <c r="I103" s="25">
        <v>95.931505999999999</v>
      </c>
      <c r="J103" s="25">
        <v>52.298603</v>
      </c>
      <c r="K103" s="25">
        <v>45.834626</v>
      </c>
      <c r="L103" s="25">
        <v>63.297215999999999</v>
      </c>
      <c r="M103" s="25">
        <v>84.843566999999993</v>
      </c>
      <c r="N103" s="25">
        <v>87.693905000000001</v>
      </c>
      <c r="O103" s="25">
        <v>80.104231999999996</v>
      </c>
      <c r="P103" s="25">
        <v>84.539670999999998</v>
      </c>
      <c r="Q103" s="25">
        <v>82.173513</v>
      </c>
      <c r="R103" s="25">
        <v>106.63907</v>
      </c>
      <c r="S103" s="25">
        <v>118.949018</v>
      </c>
      <c r="T103" s="25">
        <v>164.640322</v>
      </c>
      <c r="U103" s="25">
        <v>177.743607</v>
      </c>
      <c r="V103" s="25">
        <v>113.94134699999999</v>
      </c>
      <c r="W103" s="25">
        <v>191.95701</v>
      </c>
      <c r="X103" s="25">
        <v>221.868067</v>
      </c>
      <c r="Y103" s="25">
        <v>218.956209</v>
      </c>
      <c r="Z103" s="25">
        <v>234.00079199999999</v>
      </c>
      <c r="AA103" s="25">
        <v>298.50521600000002</v>
      </c>
      <c r="AB103" s="25">
        <v>314.63912099999999</v>
      </c>
      <c r="AC103" s="25">
        <v>286.29127899999997</v>
      </c>
      <c r="AD103" s="25">
        <v>281.04310999999996</v>
      </c>
      <c r="AE103" s="25">
        <v>291.04513099999986</v>
      </c>
      <c r="AF103" s="25">
        <v>227.023585</v>
      </c>
      <c r="AG103" s="25">
        <v>162.99328600000001</v>
      </c>
      <c r="AH103" s="25">
        <f t="shared" si="14"/>
        <v>4313.5594970000002</v>
      </c>
    </row>
    <row r="104" spans="1:34" ht="12" customHeight="1">
      <c r="A104" s="29">
        <v>95</v>
      </c>
      <c r="B104" s="39" t="s">
        <v>194</v>
      </c>
      <c r="C104" s="25">
        <v>2.6010149999999901</v>
      </c>
      <c r="D104" s="25">
        <v>2.7715450000000001</v>
      </c>
      <c r="E104" s="25">
        <v>8.7056319999999996</v>
      </c>
      <c r="F104" s="25">
        <v>11.995873</v>
      </c>
      <c r="G104" s="25">
        <v>16.947737</v>
      </c>
      <c r="H104" s="25">
        <v>70.320211999999998</v>
      </c>
      <c r="I104" s="25">
        <v>137.08100999999999</v>
      </c>
      <c r="J104" s="25">
        <v>115.306765</v>
      </c>
      <c r="K104" s="25">
        <v>48.114735000000003</v>
      </c>
      <c r="L104" s="25">
        <v>38.306583000000003</v>
      </c>
      <c r="M104" s="25">
        <v>29.451160999999999</v>
      </c>
      <c r="N104" s="25">
        <v>28.919934000000001</v>
      </c>
      <c r="O104" s="25">
        <v>25.510460999999999</v>
      </c>
      <c r="P104" s="25">
        <v>33.715916999999997</v>
      </c>
      <c r="Q104" s="25">
        <v>60.340553999999997</v>
      </c>
      <c r="R104" s="25">
        <v>66.634030999999993</v>
      </c>
      <c r="S104" s="25">
        <v>51.783351000000003</v>
      </c>
      <c r="T104" s="25">
        <v>78.780039000000002</v>
      </c>
      <c r="U104" s="25">
        <v>67.903216999999998</v>
      </c>
      <c r="V104" s="25">
        <v>138.70780600000001</v>
      </c>
      <c r="W104" s="25">
        <v>417.09251</v>
      </c>
      <c r="X104" s="25">
        <v>596.57716700000003</v>
      </c>
      <c r="Y104" s="25">
        <v>303.49626599999999</v>
      </c>
      <c r="Z104" s="25">
        <v>250.76886500000001</v>
      </c>
      <c r="AA104" s="25">
        <v>111.301462</v>
      </c>
      <c r="AB104" s="25">
        <v>160.20640399999999</v>
      </c>
      <c r="AC104" s="25">
        <v>182.01114699999999</v>
      </c>
      <c r="AD104" s="25">
        <v>190.405597</v>
      </c>
      <c r="AE104" s="25">
        <v>195.53822999999997</v>
      </c>
      <c r="AF104" s="25">
        <v>200.13112599999997</v>
      </c>
      <c r="AG104" s="25">
        <v>129.954185</v>
      </c>
      <c r="AH104" s="25">
        <f t="shared" si="14"/>
        <v>3771.380537</v>
      </c>
    </row>
    <row r="105" spans="1:34" ht="12" customHeight="1">
      <c r="A105" s="29">
        <v>96</v>
      </c>
      <c r="B105" s="39" t="s">
        <v>195</v>
      </c>
      <c r="C105" s="25">
        <v>1.384274</v>
      </c>
      <c r="D105" s="25">
        <v>1.075088</v>
      </c>
      <c r="E105" s="25">
        <v>0.87650099999999997</v>
      </c>
      <c r="F105" s="25">
        <v>1.816127</v>
      </c>
      <c r="G105" s="25">
        <v>1.7725690000000001</v>
      </c>
      <c r="H105" s="25">
        <v>4.1911670000000001</v>
      </c>
      <c r="I105" s="25">
        <v>5.2830190000000004</v>
      </c>
      <c r="J105" s="25">
        <v>4.3374949999999997</v>
      </c>
      <c r="K105" s="25">
        <v>6.1777499999999996</v>
      </c>
      <c r="L105" s="25">
        <v>4.2659539999999998</v>
      </c>
      <c r="M105" s="25">
        <v>9.2652730000000005</v>
      </c>
      <c r="N105" s="25">
        <v>8.6199969999999997</v>
      </c>
      <c r="O105" s="25">
        <v>11.305987</v>
      </c>
      <c r="P105" s="25">
        <v>13.456657</v>
      </c>
      <c r="Q105" s="25">
        <v>15.940035</v>
      </c>
      <c r="R105" s="25">
        <v>18.358374999999999</v>
      </c>
      <c r="S105" s="25">
        <v>24.209242</v>
      </c>
      <c r="T105" s="25">
        <v>21.289995000000001</v>
      </c>
      <c r="U105" s="25">
        <v>23.457747000000001</v>
      </c>
      <c r="V105" s="25">
        <v>23.952052999999999</v>
      </c>
      <c r="W105" s="25">
        <v>27.098087</v>
      </c>
      <c r="X105" s="25">
        <v>23.572527999999998</v>
      </c>
      <c r="Y105" s="25">
        <v>34.937553000000001</v>
      </c>
      <c r="Z105" s="25">
        <v>38.471902999999998</v>
      </c>
      <c r="AA105" s="25">
        <v>36.704614999999997</v>
      </c>
      <c r="AB105" s="25">
        <v>54.778354</v>
      </c>
      <c r="AC105" s="25">
        <v>81.337124000000003</v>
      </c>
      <c r="AD105" s="25">
        <v>68.83545300000003</v>
      </c>
      <c r="AE105" s="25">
        <v>72.27362100000002</v>
      </c>
      <c r="AF105" s="25">
        <v>62.262773000000024</v>
      </c>
      <c r="AG105" s="25">
        <v>67.475504000000001</v>
      </c>
      <c r="AH105" s="25">
        <f t="shared" si="14"/>
        <v>768.78282000000002</v>
      </c>
    </row>
    <row r="106" spans="1:34" ht="12" customHeight="1">
      <c r="A106" s="29">
        <v>97</v>
      </c>
      <c r="B106" s="39" t="s">
        <v>196</v>
      </c>
      <c r="C106" s="25">
        <v>0.107925999999998</v>
      </c>
      <c r="D106" s="25">
        <v>0.436143</v>
      </c>
      <c r="E106" s="25">
        <v>1.5759700000000001</v>
      </c>
      <c r="F106" s="25">
        <v>1.316967</v>
      </c>
      <c r="G106" s="25">
        <v>2.5811549999999999</v>
      </c>
      <c r="H106" s="25">
        <v>1.599288</v>
      </c>
      <c r="I106" s="25">
        <v>2.1027399999999998</v>
      </c>
      <c r="J106" s="25">
        <v>52.037762000000001</v>
      </c>
      <c r="K106" s="25">
        <v>2.0738970000000001</v>
      </c>
      <c r="L106" s="25">
        <v>6.1980899999999997</v>
      </c>
      <c r="M106" s="25">
        <v>12.596844000000001</v>
      </c>
      <c r="N106" s="25">
        <v>16.851234000000002</v>
      </c>
      <c r="O106" s="25">
        <v>26.599938999999999</v>
      </c>
      <c r="P106" s="25">
        <v>8.8040590000000005</v>
      </c>
      <c r="Q106" s="25">
        <v>16.833069999999999</v>
      </c>
      <c r="R106" s="25">
        <v>11.147335999999999</v>
      </c>
      <c r="S106" s="25">
        <v>21.716946</v>
      </c>
      <c r="T106" s="25">
        <v>33.512309999999999</v>
      </c>
      <c r="U106" s="25">
        <v>75.051270000000002</v>
      </c>
      <c r="V106" s="25">
        <v>43.347608999999999</v>
      </c>
      <c r="W106" s="25">
        <v>31.178035000000001</v>
      </c>
      <c r="X106" s="25">
        <v>71.507785999999996</v>
      </c>
      <c r="Y106" s="25">
        <v>64.625921000000005</v>
      </c>
      <c r="Z106" s="25">
        <v>73.968897999999996</v>
      </c>
      <c r="AA106" s="25">
        <v>133.48615899999999</v>
      </c>
      <c r="AB106" s="25">
        <v>101.272167</v>
      </c>
      <c r="AC106" s="25">
        <v>83.671627999999998</v>
      </c>
      <c r="AD106" s="25">
        <v>92.770906999999994</v>
      </c>
      <c r="AE106" s="25">
        <v>109.557547</v>
      </c>
      <c r="AF106" s="25">
        <v>189.28336399999998</v>
      </c>
      <c r="AG106" s="25">
        <v>94.981774999999999</v>
      </c>
      <c r="AH106" s="25">
        <f t="shared" si="14"/>
        <v>1382.7947419999998</v>
      </c>
    </row>
    <row r="107" spans="1:34" ht="12" customHeight="1">
      <c r="A107" s="29">
        <v>98</v>
      </c>
      <c r="B107" s="39" t="s">
        <v>197</v>
      </c>
      <c r="C107" s="25">
        <v>46.761991000000002</v>
      </c>
      <c r="D107" s="25">
        <v>47.942006999999798</v>
      </c>
      <c r="E107" s="25">
        <v>66.534169000000006</v>
      </c>
      <c r="F107" s="25">
        <v>81.894782000000006</v>
      </c>
      <c r="G107" s="25">
        <v>104.446186</v>
      </c>
      <c r="H107" s="25">
        <v>150.13072099999999</v>
      </c>
      <c r="I107" s="25">
        <v>155.71312599999999</v>
      </c>
      <c r="J107" s="25">
        <v>141.86048299999999</v>
      </c>
      <c r="K107" s="25">
        <v>200.49311800000001</v>
      </c>
      <c r="L107" s="25">
        <v>202.770566</v>
      </c>
      <c r="M107" s="25">
        <v>218.48491999999999</v>
      </c>
      <c r="N107" s="25">
        <v>208.35224199999999</v>
      </c>
      <c r="O107" s="25">
        <v>228.45076900000001</v>
      </c>
      <c r="P107" s="25">
        <v>266.16139299999998</v>
      </c>
      <c r="Q107" s="25">
        <v>346.44551300000001</v>
      </c>
      <c r="R107" s="25">
        <v>388.52597500000002</v>
      </c>
      <c r="S107" s="25">
        <v>483.261573</v>
      </c>
      <c r="T107" s="25">
        <v>551.14109900000005</v>
      </c>
      <c r="U107" s="25">
        <v>664.414986</v>
      </c>
      <c r="V107" s="25">
        <v>585.25605599999994</v>
      </c>
      <c r="W107" s="25">
        <v>1300.9158239999999</v>
      </c>
      <c r="X107" s="25">
        <v>886.014858</v>
      </c>
      <c r="Y107" s="25">
        <v>837.29150600000003</v>
      </c>
      <c r="Z107" s="25">
        <v>957.07777599999997</v>
      </c>
      <c r="AA107" s="25">
        <v>991.84493099999997</v>
      </c>
      <c r="AB107" s="25">
        <v>955.355908</v>
      </c>
      <c r="AC107" s="25">
        <v>1023.233179</v>
      </c>
      <c r="AD107" s="25">
        <v>1172.3611109999999</v>
      </c>
      <c r="AE107" s="25">
        <v>1140.0537039999999</v>
      </c>
      <c r="AF107" s="25">
        <v>1153.1455170000002</v>
      </c>
      <c r="AG107" s="25">
        <v>1211.5651979999998</v>
      </c>
      <c r="AH107" s="25">
        <f>SUM(C107:AG107)</f>
        <v>16767.901186999999</v>
      </c>
    </row>
    <row r="108" spans="1:34" ht="12" customHeight="1" thickBot="1">
      <c r="A108" s="31"/>
      <c r="B108" s="46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</row>
    <row r="109" spans="1:34" ht="12" customHeight="1" thickTop="1">
      <c r="A109" s="15" t="s">
        <v>244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</row>
  </sheetData>
  <mergeCells count="3">
    <mergeCell ref="A4:AE4"/>
    <mergeCell ref="A2:AE2"/>
    <mergeCell ref="A6:AE6"/>
  </mergeCells>
  <hyperlinks>
    <hyperlink ref="A1" location="INDICE!A1" display="INDICE" xr:uid="{A21EF70A-FFA8-FC46-8216-A7E0BBDA87A4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H109"/>
  <sheetViews>
    <sheetView showGridLines="0" zoomScaleNormal="100" workbookViewId="0"/>
  </sheetViews>
  <sheetFormatPr baseColWidth="10" defaultColWidth="12.5" defaultRowHeight="15" customHeight="1"/>
  <cols>
    <col min="1" max="1" width="3.5" customWidth="1"/>
    <col min="2" max="2" width="26.33203125" customWidth="1"/>
    <col min="3" max="30" width="10.6640625" customWidth="1"/>
    <col min="31" max="31" width="10.6640625" style="55" customWidth="1"/>
    <col min="32" max="32" width="10.6640625" style="101" customWidth="1"/>
    <col min="33" max="33" width="10.6640625" style="113" customWidth="1"/>
    <col min="34" max="34" width="10.6640625" customWidth="1"/>
  </cols>
  <sheetData>
    <row r="1" spans="1:34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</row>
    <row r="2" spans="1:34" ht="12" customHeight="1">
      <c r="A2" s="120" t="s">
        <v>209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4"/>
      <c r="AC2" s="14"/>
      <c r="AD2" s="14"/>
      <c r="AE2" s="14"/>
      <c r="AF2" s="14"/>
      <c r="AG2" s="14"/>
      <c r="AH2" s="14"/>
    </row>
    <row r="3" spans="1:34" ht="12" customHeight="1">
      <c r="A3" s="30"/>
      <c r="B3" s="45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</row>
    <row r="4" spans="1:34" ht="12" customHeight="1">
      <c r="A4" s="120" t="s">
        <v>253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4"/>
      <c r="AC4" s="14"/>
      <c r="AD4" s="14"/>
      <c r="AE4" s="14"/>
      <c r="AF4" s="14"/>
      <c r="AG4" s="14"/>
      <c r="AH4" s="14"/>
    </row>
    <row r="5" spans="1:34" ht="12" customHeight="1">
      <c r="A5" s="30"/>
      <c r="B5" s="45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</row>
    <row r="6" spans="1:34" ht="12" customHeight="1">
      <c r="A6" s="120" t="s">
        <v>81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4"/>
      <c r="AC6" s="14"/>
      <c r="AD6" s="14"/>
      <c r="AE6" s="14"/>
      <c r="AF6" s="14"/>
      <c r="AG6" s="14"/>
      <c r="AH6" s="14"/>
    </row>
    <row r="7" spans="1:34" ht="12" customHeight="1">
      <c r="A7" s="31"/>
      <c r="B7" s="46"/>
      <c r="C7" s="32"/>
      <c r="D7" s="47"/>
      <c r="E7" s="47"/>
      <c r="F7" s="47"/>
      <c r="G7" s="47"/>
      <c r="H7" s="47"/>
      <c r="I7" s="47"/>
      <c r="J7" s="47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</row>
    <row r="8" spans="1:34" ht="12" customHeight="1">
      <c r="A8" s="29"/>
      <c r="B8" s="48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34">
        <v>2013</v>
      </c>
      <c r="AA8" s="34">
        <v>2014</v>
      </c>
      <c r="AB8" s="34">
        <v>2015</v>
      </c>
      <c r="AC8" s="34">
        <v>2016</v>
      </c>
      <c r="AD8" s="34">
        <v>2017</v>
      </c>
      <c r="AE8" s="34">
        <v>2018</v>
      </c>
      <c r="AF8" s="34">
        <v>2019</v>
      </c>
      <c r="AG8" s="34">
        <v>2020</v>
      </c>
      <c r="AH8" s="34" t="s">
        <v>240</v>
      </c>
    </row>
    <row r="9" spans="1:34" ht="12" customHeight="1">
      <c r="A9" s="29"/>
      <c r="B9" s="48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</row>
    <row r="10" spans="1:34" ht="12" customHeight="1">
      <c r="A10" s="29"/>
      <c r="B10" s="48" t="s">
        <v>83</v>
      </c>
      <c r="C10" s="25">
        <f>'C11'!C10-'C10'!C10</f>
        <v>-10344.117393999986</v>
      </c>
      <c r="D10" s="25">
        <f>'C11'!D10-'C10'!D10</f>
        <v>-12616.986798999955</v>
      </c>
      <c r="E10" s="25">
        <f>'C11'!E10-'C10'!E10</f>
        <v>-18309.157825000006</v>
      </c>
      <c r="F10" s="25">
        <f>'C11'!F10-'C10'!F10</f>
        <v>-22777.103268999999</v>
      </c>
      <c r="G10" s="25">
        <f>'C11'!G10-'C10'!G10</f>
        <v>-29504.934713999995</v>
      </c>
      <c r="H10" s="25">
        <f>'C11'!H10-'C10'!H10</f>
        <v>-33789.597854000007</v>
      </c>
      <c r="I10" s="25">
        <f>'C11'!I10-'C10'!I10</f>
        <v>-39519.967925000004</v>
      </c>
      <c r="J10" s="25">
        <f>'C11'!J10-'C10'!J10</f>
        <v>-49695.311618000014</v>
      </c>
      <c r="K10" s="25">
        <f>'C11'!K10-'C10'!K10</f>
        <v>-56927.338607999991</v>
      </c>
      <c r="L10" s="25">
        <f>'C11'!L10-'C10'!L10</f>
        <v>-68677.215592999986</v>
      </c>
      <c r="M10" s="25">
        <f>'C11'!M10-'C10'!M10</f>
        <v>-83833.152717999998</v>
      </c>
      <c r="N10" s="25">
        <f>'C11'!N10-'C10'!N10</f>
        <v>-83096.003239999991</v>
      </c>
      <c r="O10" s="25">
        <f>'C11'!O10-'C10'!O10</f>
        <v>-103064.67475799999</v>
      </c>
      <c r="P10" s="25">
        <f>'C11'!P10-'C10'!P10</f>
        <v>-124068.15403900002</v>
      </c>
      <c r="Q10" s="25">
        <f>'C11'!Q10-'C10'!Q10</f>
        <v>-162254.26147900004</v>
      </c>
      <c r="R10" s="25">
        <f>'C11'!R10-'C10'!R10</f>
        <v>-202278.09467200001</v>
      </c>
      <c r="S10" s="25">
        <f>'C11'!S10-'C10'!S10</f>
        <v>-234101.34426900002</v>
      </c>
      <c r="T10" s="25">
        <f>'C11'!T10-'C10'!T10</f>
        <v>-258505.97535800005</v>
      </c>
      <c r="U10" s="25">
        <f>'C11'!U10-'C10'!U10</f>
        <v>-268039.79028000002</v>
      </c>
      <c r="V10" s="25">
        <f>'C11'!V10-'C10'!V10</f>
        <v>-226877.20487700001</v>
      </c>
      <c r="W10" s="25">
        <f>'C11'!W10-'C10'!W10</f>
        <v>-273041.55265100015</v>
      </c>
      <c r="X10" s="25">
        <f>'C11'!X10-'C10'!X10</f>
        <v>-295249.70899599994</v>
      </c>
      <c r="Y10" s="25">
        <f>'C11'!Y10-'C10'!Y10</f>
        <v>-315102.46696499997</v>
      </c>
      <c r="Z10" s="25">
        <f>'C11'!Z10-'C10'!Z10</f>
        <v>-318683.83095499984</v>
      </c>
      <c r="AA10" s="25">
        <f>'C11'!AA10-'C10'!AA10</f>
        <v>-344817.69144999993</v>
      </c>
      <c r="AB10" s="25">
        <f>'C11'!AB10-'C10'!AB10</f>
        <v>-367328.29005000001</v>
      </c>
      <c r="AC10" s="25">
        <f>'C11'!AC10-'C10'!AC10</f>
        <v>-346996.49689399998</v>
      </c>
      <c r="AD10" s="25">
        <f>'C11'!AD10-'C10'!AD10</f>
        <v>-375167.87081399979</v>
      </c>
      <c r="AE10" s="25">
        <f>'C11'!AE10-'C10'!AE10</f>
        <v>-418953.85155400017</v>
      </c>
      <c r="AF10" s="25">
        <f>'C11'!AF10-'C10'!AF10</f>
        <v>-345204.18702300009</v>
      </c>
      <c r="AG10" s="25">
        <f>'C11'!AG10-'C10'!AG10</f>
        <v>-310800.50348099996</v>
      </c>
      <c r="AH10" s="25">
        <f>'C11'!AH10-'C10'!AH10</f>
        <v>-5799626.8381219991</v>
      </c>
    </row>
    <row r="11" spans="1:34" ht="12" customHeight="1">
      <c r="A11" s="29">
        <v>1</v>
      </c>
      <c r="B11" s="39" t="s">
        <v>101</v>
      </c>
      <c r="C11" s="25">
        <f>'C11'!C11-'C10'!C11</f>
        <v>5.7878120000000024</v>
      </c>
      <c r="D11" s="25">
        <f>'C11'!D11-'C10'!D11</f>
        <v>7.9936520000000026</v>
      </c>
      <c r="E11" s="25">
        <f>'C11'!E11-'C10'!E11</f>
        <v>9.3281500000000008</v>
      </c>
      <c r="F11" s="25">
        <f>'C11'!F11-'C10'!F11</f>
        <v>7.2481710000000001</v>
      </c>
      <c r="G11" s="25">
        <f>'C11'!G11-'C10'!G11</f>
        <v>8.0369130000000002</v>
      </c>
      <c r="H11" s="25">
        <f>'C11'!H11-'C10'!H11</f>
        <v>7.84361</v>
      </c>
      <c r="I11" s="25">
        <f>'C11'!I11-'C10'!I11</f>
        <v>6.2482830000000007</v>
      </c>
      <c r="J11" s="25">
        <f>'C11'!J11-'C10'!J11</f>
        <v>6.0854299999999997</v>
      </c>
      <c r="K11" s="25">
        <f>'C11'!K11-'C10'!K11</f>
        <v>4.2586919999999999</v>
      </c>
      <c r="L11" s="25">
        <f>'C11'!L11-'C10'!L11</f>
        <v>3.9164890000000003</v>
      </c>
      <c r="M11" s="25">
        <f>'C11'!M11-'C10'!M11</f>
        <v>3.52156</v>
      </c>
      <c r="N11" s="25">
        <f>'C11'!N11-'C10'!N11</f>
        <v>2.757340000000001</v>
      </c>
      <c r="O11" s="25">
        <f>'C11'!O11-'C10'!O11</f>
        <v>2.3727210000000003</v>
      </c>
      <c r="P11" s="25">
        <f>'C11'!P11-'C10'!P11</f>
        <v>8.5102640000000012</v>
      </c>
      <c r="Q11" s="25">
        <f>'C11'!Q11-'C10'!Q11</f>
        <v>-10.805667</v>
      </c>
      <c r="R11" s="25">
        <f>'C11'!R11-'C10'!R11</f>
        <v>-7.303646999999998</v>
      </c>
      <c r="S11" s="25">
        <f>'C11'!S11-'C10'!S11</f>
        <v>-12.239106</v>
      </c>
      <c r="T11" s="25">
        <f>'C11'!T11-'C10'!T11</f>
        <v>-14.560436000000003</v>
      </c>
      <c r="U11" s="25">
        <f>'C11'!U11-'C10'!U11</f>
        <v>-0.10887100000000061</v>
      </c>
      <c r="V11" s="25">
        <f>'C11'!V11-'C10'!V11</f>
        <v>4.5272729999999974</v>
      </c>
      <c r="W11" s="25">
        <f>'C11'!W11-'C10'!W11</f>
        <v>4.4146879999999982</v>
      </c>
      <c r="X11" s="25">
        <f>'C11'!X11-'C10'!X11</f>
        <v>22.281039999999997</v>
      </c>
      <c r="Y11" s="25">
        <f>'C11'!Y11-'C10'!Y11</f>
        <v>50.011432000000006</v>
      </c>
      <c r="Z11" s="25">
        <f>'C11'!Z11-'C10'!Z11</f>
        <v>56.800153000000002</v>
      </c>
      <c r="AA11" s="25">
        <f>'C11'!AA11-'C10'!AA11</f>
        <v>7.5984509999999972</v>
      </c>
      <c r="AB11" s="25">
        <f>'C11'!AB11-'C10'!AB11</f>
        <v>-17.460298999999999</v>
      </c>
      <c r="AC11" s="25">
        <f>'C11'!AC11-'C10'!AC11</f>
        <v>-38.306260999999999</v>
      </c>
      <c r="AD11" s="25">
        <f>'C11'!AD11-'C10'!AD11</f>
        <v>-18.384176999999998</v>
      </c>
      <c r="AE11" s="25">
        <f>'C11'!AE11-'C10'!AE11</f>
        <v>-30.834962999999995</v>
      </c>
      <c r="AF11" s="25">
        <f>'C11'!AF11-'C10'!AF11</f>
        <v>-31.706673999999996</v>
      </c>
      <c r="AG11" s="25">
        <f>'C11'!AG11-'C10'!AG11</f>
        <v>16.788405999999995</v>
      </c>
      <c r="AH11" s="25">
        <f>'C11'!AH11-'C10'!AH11</f>
        <v>64.620428999999945</v>
      </c>
    </row>
    <row r="12" spans="1:34" ht="12" customHeight="1">
      <c r="A12" s="29">
        <v>2</v>
      </c>
      <c r="B12" s="39" t="s">
        <v>102</v>
      </c>
      <c r="C12" s="25">
        <f>'C11'!C12-'C10'!C12</f>
        <v>1.9501400000000002</v>
      </c>
      <c r="D12" s="25">
        <f>'C11'!D12-'C10'!D12</f>
        <v>2.65638499999999</v>
      </c>
      <c r="E12" s="25">
        <f>'C11'!E12-'C10'!E12</f>
        <v>5.3755829999999998</v>
      </c>
      <c r="F12" s="25">
        <f>'C11'!F12-'C10'!F12</f>
        <v>17.776361999999999</v>
      </c>
      <c r="G12" s="25">
        <f>'C11'!G12-'C10'!G12</f>
        <v>27.005284000000003</v>
      </c>
      <c r="H12" s="25">
        <f>'C11'!H12-'C10'!H12</f>
        <v>35.093195000000001</v>
      </c>
      <c r="I12" s="25">
        <f>'C11'!I12-'C10'!I12</f>
        <v>64.21064100000001</v>
      </c>
      <c r="J12" s="25">
        <f>'C11'!J12-'C10'!J12</f>
        <v>61.842995999999999</v>
      </c>
      <c r="K12" s="25">
        <f>'C11'!K12-'C10'!K12</f>
        <v>53.380841000000004</v>
      </c>
      <c r="L12" s="25">
        <f>'C11'!L12-'C10'!L12</f>
        <v>58.692317000000003</v>
      </c>
      <c r="M12" s="25">
        <f>'C11'!M12-'C10'!M12</f>
        <v>59.606437000000007</v>
      </c>
      <c r="N12" s="25">
        <f>'C11'!N12-'C10'!N12</f>
        <v>66.134945999999999</v>
      </c>
      <c r="O12" s="25">
        <f>'C11'!O12-'C10'!O12</f>
        <v>73.837755999999999</v>
      </c>
      <c r="P12" s="25">
        <f>'C11'!P12-'C10'!P12</f>
        <v>134.26210399999999</v>
      </c>
      <c r="Q12" s="25">
        <f>'C11'!Q12-'C10'!Q12</f>
        <v>56.748254000000003</v>
      </c>
      <c r="R12" s="25">
        <f>'C11'!R12-'C10'!R12</f>
        <v>188.766333</v>
      </c>
      <c r="S12" s="25">
        <f>'C11'!S12-'C10'!S12</f>
        <v>352.95478500000002</v>
      </c>
      <c r="T12" s="25">
        <f>'C11'!T12-'C10'!T12</f>
        <v>710.90958500000011</v>
      </c>
      <c r="U12" s="25">
        <f>'C11'!U12-'C10'!U12</f>
        <v>974.43948499999999</v>
      </c>
      <c r="V12" s="25">
        <f>'C11'!V12-'C10'!V12</f>
        <v>703.13045599999998</v>
      </c>
      <c r="W12" s="25">
        <f>'C11'!W12-'C10'!W12</f>
        <v>297.72600500000004</v>
      </c>
      <c r="X12" s="25">
        <f>'C11'!X12-'C10'!X12</f>
        <v>794.70239900000001</v>
      </c>
      <c r="Y12" s="25">
        <f>'C11'!Y12-'C10'!Y12</f>
        <v>989.31908300000009</v>
      </c>
      <c r="Z12" s="25">
        <f>'C11'!Z12-'C10'!Z12</f>
        <v>1047.4594610000001</v>
      </c>
      <c r="AA12" s="25">
        <f>'C11'!AA12-'C10'!AA12</f>
        <v>679.61159700000007</v>
      </c>
      <c r="AB12" s="25">
        <f>'C11'!AB12-'C10'!AB12</f>
        <v>314.61347499999999</v>
      </c>
      <c r="AC12" s="25">
        <f>'C11'!AC12-'C10'!AC12</f>
        <v>567.31250999999997</v>
      </c>
      <c r="AD12" s="25">
        <f>'C11'!AD12-'C10'!AD12</f>
        <v>505.96245999999996</v>
      </c>
      <c r="AE12" s="25">
        <f>'C11'!AE12-'C10'!AE12</f>
        <v>374.92104300000005</v>
      </c>
      <c r="AF12" s="25">
        <f>'C11'!AF12-'C10'!AF12</f>
        <v>1177.5327199999997</v>
      </c>
      <c r="AG12" s="25">
        <f>'C11'!AG12-'C10'!AG12</f>
        <v>3141.7120079999995</v>
      </c>
      <c r="AH12" s="25">
        <f>'C11'!AH12-'C10'!AH12</f>
        <v>13539.646645999997</v>
      </c>
    </row>
    <row r="13" spans="1:34" ht="12" customHeight="1">
      <c r="A13" s="29">
        <v>3</v>
      </c>
      <c r="B13" s="39" t="s">
        <v>103</v>
      </c>
      <c r="C13" s="25">
        <f>'C11'!C13-'C10'!C13</f>
        <v>-395.61033700000002</v>
      </c>
      <c r="D13" s="25">
        <f>'C11'!D13-'C10'!D13</f>
        <v>-265.83302300000003</v>
      </c>
      <c r="E13" s="25">
        <f>'C11'!E13-'C10'!E13</f>
        <v>-392.22756399999997</v>
      </c>
      <c r="F13" s="25">
        <f>'C11'!F13-'C10'!F13</f>
        <v>-258.42929900000001</v>
      </c>
      <c r="G13" s="25">
        <f>'C11'!G13-'C10'!G13</f>
        <v>-199.863541</v>
      </c>
      <c r="H13" s="25">
        <f>'C11'!H13-'C10'!H13</f>
        <v>-205.331647</v>
      </c>
      <c r="I13" s="25">
        <f>'C11'!I13-'C10'!I13</f>
        <v>-179.532826</v>
      </c>
      <c r="J13" s="25">
        <f>'C11'!J13-'C10'!J13</f>
        <v>-181.24820099999999</v>
      </c>
      <c r="K13" s="25">
        <f>'C11'!K13-'C10'!K13</f>
        <v>-228.88855900000001</v>
      </c>
      <c r="L13" s="25">
        <f>'C11'!L13-'C10'!L13</f>
        <v>-267.65928599999995</v>
      </c>
      <c r="M13" s="25">
        <f>'C11'!M13-'C10'!M13</f>
        <v>-384.89057100000002</v>
      </c>
      <c r="N13" s="25">
        <f>'C11'!N13-'C10'!N13</f>
        <v>-445.83043499999997</v>
      </c>
      <c r="O13" s="25">
        <f>'C11'!O13-'C10'!O13</f>
        <v>-565.62370499999997</v>
      </c>
      <c r="P13" s="25">
        <f>'C11'!P13-'C10'!P13</f>
        <v>-721.8269499999999</v>
      </c>
      <c r="Q13" s="25">
        <f>'C11'!Q13-'C10'!Q13</f>
        <v>-704.68228899999997</v>
      </c>
      <c r="R13" s="25">
        <f>'C11'!R13-'C10'!R13</f>
        <v>-742.43720999999994</v>
      </c>
      <c r="S13" s="25">
        <f>'C11'!S13-'C10'!S13</f>
        <v>-986.51735200000007</v>
      </c>
      <c r="T13" s="25">
        <f>'C11'!T13-'C10'!T13</f>
        <v>-1023.2613690000001</v>
      </c>
      <c r="U13" s="25">
        <f>'C11'!U13-'C10'!U13</f>
        <v>-1156.89093</v>
      </c>
      <c r="V13" s="25">
        <f>'C11'!V13-'C10'!V13</f>
        <v>-978.32857499999989</v>
      </c>
      <c r="W13" s="25">
        <f>'C11'!W13-'C10'!W13</f>
        <v>-1079.000192</v>
      </c>
      <c r="X13" s="25">
        <f>'C11'!X13-'C10'!X13</f>
        <v>-898.2820220000001</v>
      </c>
      <c r="Y13" s="25">
        <f>'C11'!Y13-'C10'!Y13</f>
        <v>-841.00982500000009</v>
      </c>
      <c r="Z13" s="25">
        <f>'C11'!Z13-'C10'!Z13</f>
        <v>-863.55826999999999</v>
      </c>
      <c r="AA13" s="25">
        <f>'C11'!AA13-'C10'!AA13</f>
        <v>-950.75326099999984</v>
      </c>
      <c r="AB13" s="25">
        <f>'C11'!AB13-'C10'!AB13</f>
        <v>-894.092354</v>
      </c>
      <c r="AC13" s="25">
        <f>'C11'!AC13-'C10'!AC13</f>
        <v>-893.00270300000011</v>
      </c>
      <c r="AD13" s="25">
        <f>'C11'!AD13-'C10'!AD13</f>
        <v>-714.50976699999978</v>
      </c>
      <c r="AE13" s="25">
        <f>'C11'!AE13-'C10'!AE13</f>
        <v>-957.36905900000033</v>
      </c>
      <c r="AF13" s="25">
        <f>'C11'!AF13-'C10'!AF13</f>
        <v>-626.77516800000012</v>
      </c>
      <c r="AG13" s="25">
        <f>'C11'!AG13-'C10'!AG13</f>
        <v>-666.52165100000059</v>
      </c>
      <c r="AH13" s="25">
        <f>'C11'!AH13-'C10'!AH13</f>
        <v>-19669.787941000002</v>
      </c>
    </row>
    <row r="14" spans="1:34" ht="12" customHeight="1">
      <c r="A14" s="29">
        <v>4</v>
      </c>
      <c r="B14" s="39" t="s">
        <v>104</v>
      </c>
      <c r="C14" s="25">
        <f>'C11'!C14-'C10'!C14</f>
        <v>-11.442035000000002</v>
      </c>
      <c r="D14" s="25">
        <f>'C11'!D14-'C10'!D14</f>
        <v>-14.84513099999981</v>
      </c>
      <c r="E14" s="25">
        <f>'C11'!E14-'C10'!E14</f>
        <v>-24.060676000000001</v>
      </c>
      <c r="F14" s="25">
        <f>'C11'!F14-'C10'!F14</f>
        <v>-27.892229999999998</v>
      </c>
      <c r="G14" s="25">
        <f>'C11'!G14-'C10'!G14</f>
        <v>-21.644432999999999</v>
      </c>
      <c r="H14" s="25">
        <f>'C11'!H14-'C10'!H14</f>
        <v>-12.0511</v>
      </c>
      <c r="I14" s="25">
        <f>'C11'!I14-'C10'!I14</f>
        <v>-28.196189</v>
      </c>
      <c r="J14" s="25">
        <f>'C11'!J14-'C10'!J14</f>
        <v>-16.835077999999999</v>
      </c>
      <c r="K14" s="25">
        <f>'C11'!K14-'C10'!K14</f>
        <v>-11.568708999999998</v>
      </c>
      <c r="L14" s="25">
        <f>'C11'!L14-'C10'!L14</f>
        <v>-14.837736000000001</v>
      </c>
      <c r="M14" s="25">
        <f>'C11'!M14-'C10'!M14</f>
        <v>-13.983375999999998</v>
      </c>
      <c r="N14" s="25">
        <f>'C11'!N14-'C10'!N14</f>
        <v>3.7974199999999989</v>
      </c>
      <c r="O14" s="25">
        <f>'C11'!O14-'C10'!O14</f>
        <v>10.950859000000001</v>
      </c>
      <c r="P14" s="25">
        <f>'C11'!P14-'C10'!P14</f>
        <v>-10.149084000000002</v>
      </c>
      <c r="Q14" s="25">
        <f>'C11'!Q14-'C10'!Q14</f>
        <v>3.2073370000000025</v>
      </c>
      <c r="R14" s="25">
        <f>'C11'!R14-'C10'!R14</f>
        <v>14.027731000000003</v>
      </c>
      <c r="S14" s="25">
        <f>'C11'!S14-'C10'!S14</f>
        <v>49.578125</v>
      </c>
      <c r="T14" s="25">
        <f>'C11'!T14-'C10'!T14</f>
        <v>100.113786</v>
      </c>
      <c r="U14" s="25">
        <f>'C11'!U14-'C10'!U14</f>
        <v>122.59602899999999</v>
      </c>
      <c r="V14" s="25">
        <f>'C11'!V14-'C10'!V14</f>
        <v>88.294764000000001</v>
      </c>
      <c r="W14" s="25">
        <f>'C11'!W14-'C10'!W14</f>
        <v>162.97384</v>
      </c>
      <c r="X14" s="25">
        <f>'C11'!X14-'C10'!X14</f>
        <v>254.61899199999999</v>
      </c>
      <c r="Y14" s="25">
        <f>'C11'!Y14-'C10'!Y14</f>
        <v>260.62017199999997</v>
      </c>
      <c r="Z14" s="25">
        <f>'C11'!Z14-'C10'!Z14</f>
        <v>530.53066999999999</v>
      </c>
      <c r="AA14" s="25">
        <f>'C11'!AA14-'C10'!AA14</f>
        <v>510.66735199999999</v>
      </c>
      <c r="AB14" s="25">
        <f>'C11'!AB14-'C10'!AB14</f>
        <v>280.58693099999999</v>
      </c>
      <c r="AC14" s="25">
        <f>'C11'!AC14-'C10'!AC14</f>
        <v>254.35325900000001</v>
      </c>
      <c r="AD14" s="25">
        <f>'C11'!AD14-'C10'!AD14</f>
        <v>395.50133600000004</v>
      </c>
      <c r="AE14" s="25">
        <f>'C11'!AE14-'C10'!AE14</f>
        <v>301.36820200000005</v>
      </c>
      <c r="AF14" s="25">
        <f>'C11'!AF14-'C10'!AF14</f>
        <v>178.27342699999997</v>
      </c>
      <c r="AG14" s="25">
        <f>'C11'!AG14-'C10'!AG14</f>
        <v>319.11218000000002</v>
      </c>
      <c r="AH14" s="25">
        <f>'C11'!AH14-'C10'!AH14</f>
        <v>3633.6666349999996</v>
      </c>
    </row>
    <row r="15" spans="1:34" ht="12" customHeight="1">
      <c r="A15" s="29">
        <v>5</v>
      </c>
      <c r="B15" s="39" t="s">
        <v>105</v>
      </c>
      <c r="C15" s="25">
        <f>'C11'!C15-'C10'!C15</f>
        <v>-48.163392000000023</v>
      </c>
      <c r="D15" s="25">
        <f>'C11'!D15-'C10'!D15</f>
        <v>-54.443293000000025</v>
      </c>
      <c r="E15" s="25">
        <f>'C11'!E15-'C10'!E15</f>
        <v>-57.744163</v>
      </c>
      <c r="F15" s="25">
        <f>'C11'!F15-'C10'!F15</f>
        <v>-43.150756000000001</v>
      </c>
      <c r="G15" s="25">
        <f>'C11'!G15-'C10'!G15</f>
        <v>-57.467939000000001</v>
      </c>
      <c r="H15" s="25">
        <f>'C11'!H15-'C10'!H15</f>
        <v>-72.996275000000011</v>
      </c>
      <c r="I15" s="25">
        <f>'C11'!I15-'C10'!I15</f>
        <v>-65.18225799999999</v>
      </c>
      <c r="J15" s="25">
        <f>'C11'!J15-'C10'!J15</f>
        <v>-77.295084000000003</v>
      </c>
      <c r="K15" s="25">
        <f>'C11'!K15-'C10'!K15</f>
        <v>-95.960412999999988</v>
      </c>
      <c r="L15" s="25">
        <f>'C11'!L15-'C10'!L15</f>
        <v>-93.818400000000011</v>
      </c>
      <c r="M15" s="25">
        <f>'C11'!M15-'C10'!M15</f>
        <v>-150.36778799999999</v>
      </c>
      <c r="N15" s="25">
        <f>'C11'!N15-'C10'!N15</f>
        <v>-131.20551</v>
      </c>
      <c r="O15" s="25">
        <f>'C11'!O15-'C10'!O15</f>
        <v>-159.157669</v>
      </c>
      <c r="P15" s="25">
        <f>'C11'!P15-'C10'!P15</f>
        <v>-181.49886999999998</v>
      </c>
      <c r="Q15" s="25">
        <f>'C11'!Q15-'C10'!Q15</f>
        <v>-217.78366700000004</v>
      </c>
      <c r="R15" s="25">
        <f>'C11'!R15-'C10'!R15</f>
        <v>-210.55769600000002</v>
      </c>
      <c r="S15" s="25">
        <f>'C11'!S15-'C10'!S15</f>
        <v>-209.82260000000002</v>
      </c>
      <c r="T15" s="25">
        <f>'C11'!T15-'C10'!T15</f>
        <v>-250.77668999999997</v>
      </c>
      <c r="U15" s="25">
        <f>'C11'!U15-'C10'!U15</f>
        <v>-213.17561799999999</v>
      </c>
      <c r="V15" s="25">
        <f>'C11'!V15-'C10'!V15</f>
        <v>-173.43563999999998</v>
      </c>
      <c r="W15" s="25">
        <f>'C11'!W15-'C10'!W15</f>
        <v>-177.02249000000003</v>
      </c>
      <c r="X15" s="25">
        <f>'C11'!X15-'C10'!X15</f>
        <v>-204.33232699999999</v>
      </c>
      <c r="Y15" s="25">
        <f>'C11'!Y15-'C10'!Y15</f>
        <v>-286.886663</v>
      </c>
      <c r="Z15" s="25">
        <f>'C11'!Z15-'C10'!Z15</f>
        <v>-295.21761700000002</v>
      </c>
      <c r="AA15" s="25">
        <f>'C11'!AA15-'C10'!AA15</f>
        <v>-270.634816</v>
      </c>
      <c r="AB15" s="25">
        <f>'C11'!AB15-'C10'!AB15</f>
        <v>-157.48671200000001</v>
      </c>
      <c r="AC15" s="25">
        <f>'C11'!AC15-'C10'!AC15</f>
        <v>-120.73994399999998</v>
      </c>
      <c r="AD15" s="25">
        <f>'C11'!AD15-'C10'!AD15</f>
        <v>-171.81468799999993</v>
      </c>
      <c r="AE15" s="25">
        <f>'C11'!AE15-'C10'!AE15</f>
        <v>-131.04221800000005</v>
      </c>
      <c r="AF15" s="25">
        <f>'C11'!AF15-'C10'!AF15</f>
        <v>41.063962000000004</v>
      </c>
      <c r="AG15" s="25">
        <f>'C11'!AG15-'C10'!AG15</f>
        <v>134.07063499999998</v>
      </c>
      <c r="AH15" s="25">
        <f>'C11'!AH15-'C10'!AH15</f>
        <v>-4204.0465989999993</v>
      </c>
    </row>
    <row r="16" spans="1:34" ht="12" customHeight="1">
      <c r="A16" s="29">
        <v>6</v>
      </c>
      <c r="B16" s="39" t="s">
        <v>106</v>
      </c>
      <c r="C16" s="25">
        <f>'C11'!C16-'C10'!C16</f>
        <v>-1.756392999999981</v>
      </c>
      <c r="D16" s="25">
        <f>'C11'!D16-'C10'!D16</f>
        <v>-1.758085999999992</v>
      </c>
      <c r="E16" s="25">
        <f>'C11'!E16-'C10'!E16</f>
        <v>-3.8639410000000001</v>
      </c>
      <c r="F16" s="25">
        <f>'C11'!F16-'C10'!F16</f>
        <v>-3.3047940000000002</v>
      </c>
      <c r="G16" s="25">
        <f>'C11'!G16-'C10'!G16</f>
        <v>-2.550665</v>
      </c>
      <c r="H16" s="25">
        <f>'C11'!H16-'C10'!H16</f>
        <v>-3.3073670000000002</v>
      </c>
      <c r="I16" s="25">
        <f>'C11'!I16-'C10'!I16</f>
        <v>-6.2404920000000006</v>
      </c>
      <c r="J16" s="25">
        <f>'C11'!J16-'C10'!J16</f>
        <v>-2.7142610000000005</v>
      </c>
      <c r="K16" s="25">
        <f>'C11'!K16-'C10'!K16</f>
        <v>-2.5397859999999999</v>
      </c>
      <c r="L16" s="25">
        <f>'C11'!L16-'C10'!L16</f>
        <v>-3.7408189999999997</v>
      </c>
      <c r="M16" s="25">
        <f>'C11'!M16-'C10'!M16</f>
        <v>-5.7738130000000005</v>
      </c>
      <c r="N16" s="25">
        <f>'C11'!N16-'C10'!N16</f>
        <v>-8.6205840000000009</v>
      </c>
      <c r="O16" s="25">
        <f>'C11'!O16-'C10'!O16</f>
        <v>-11.128689</v>
      </c>
      <c r="P16" s="25">
        <f>'C11'!P16-'C10'!P16</f>
        <v>-14.400840000000001</v>
      </c>
      <c r="Q16" s="25">
        <f>'C11'!Q16-'C10'!Q16</f>
        <v>-13.460317999999999</v>
      </c>
      <c r="R16" s="25">
        <f>'C11'!R16-'C10'!R16</f>
        <v>-15.133635999999999</v>
      </c>
      <c r="S16" s="25">
        <f>'C11'!S16-'C10'!S16</f>
        <v>-16.627551</v>
      </c>
      <c r="T16" s="25">
        <f>'C11'!T16-'C10'!T16</f>
        <v>-20.966299000000003</v>
      </c>
      <c r="U16" s="25">
        <f>'C11'!U16-'C10'!U16</f>
        <v>-20.677334000000002</v>
      </c>
      <c r="V16" s="25">
        <f>'C11'!V16-'C10'!V16</f>
        <v>-17.156578</v>
      </c>
      <c r="W16" s="25">
        <f>'C11'!W16-'C10'!W16</f>
        <v>-19.069939000000002</v>
      </c>
      <c r="X16" s="25">
        <f>'C11'!X16-'C10'!X16</f>
        <v>-24.010165000000001</v>
      </c>
      <c r="Y16" s="25">
        <f>'C11'!Y16-'C10'!Y16</f>
        <v>-25.820685000000001</v>
      </c>
      <c r="Z16" s="25">
        <f>'C11'!Z16-'C10'!Z16</f>
        <v>-27.949688000000002</v>
      </c>
      <c r="AA16" s="25">
        <f>'C11'!AA16-'C10'!AA16</f>
        <v>-32.681375000000003</v>
      </c>
      <c r="AB16" s="25">
        <f>'C11'!AB16-'C10'!AB16</f>
        <v>-33.303694000000007</v>
      </c>
      <c r="AC16" s="25">
        <f>'C11'!AC16-'C10'!AC16</f>
        <v>-41.226723</v>
      </c>
      <c r="AD16" s="25">
        <f>'C11'!AD16-'C10'!AD16</f>
        <v>-47.831394000000003</v>
      </c>
      <c r="AE16" s="25">
        <f>'C11'!AE16-'C10'!AE16</f>
        <v>-65.528997000000004</v>
      </c>
      <c r="AF16" s="25">
        <f>'C11'!AF16-'C10'!AF16</f>
        <v>-64.962993999999995</v>
      </c>
      <c r="AG16" s="25">
        <f>'C11'!AG16-'C10'!AG16</f>
        <v>-56.968981999999997</v>
      </c>
      <c r="AH16" s="25">
        <f>'C11'!AH16-'C10'!AH16</f>
        <v>-615.07688199999996</v>
      </c>
    </row>
    <row r="17" spans="1:34" ht="12" customHeight="1">
      <c r="A17" s="29">
        <v>7</v>
      </c>
      <c r="B17" s="39" t="s">
        <v>107</v>
      </c>
      <c r="C17" s="25">
        <f>'C11'!C17-'C10'!C17</f>
        <v>-24.2663639999998</v>
      </c>
      <c r="D17" s="25">
        <f>'C11'!D17-'C10'!D17</f>
        <v>-24.934702000000001</v>
      </c>
      <c r="E17" s="25">
        <f>'C11'!E17-'C10'!E17</f>
        <v>-26.087675000000001</v>
      </c>
      <c r="F17" s="25">
        <f>'C11'!F17-'C10'!F17</f>
        <v>-47.887818000000003</v>
      </c>
      <c r="G17" s="25">
        <f>'C11'!G17-'C10'!G17</f>
        <v>-43.871646999999996</v>
      </c>
      <c r="H17" s="25">
        <f>'C11'!H17-'C10'!H17</f>
        <v>-37.570367000000005</v>
      </c>
      <c r="I17" s="25">
        <f>'C11'!I17-'C10'!I17</f>
        <v>-34.524918999999997</v>
      </c>
      <c r="J17" s="25">
        <f>'C11'!J17-'C10'!J17</f>
        <v>-36.760587999999998</v>
      </c>
      <c r="K17" s="25">
        <f>'C11'!K17-'C10'!K17</f>
        <v>-48.843557999999994</v>
      </c>
      <c r="L17" s="25">
        <f>'C11'!L17-'C10'!L17</f>
        <v>-55.608826000000001</v>
      </c>
      <c r="M17" s="25">
        <f>'C11'!M17-'C10'!M17</f>
        <v>-44.964589000000004</v>
      </c>
      <c r="N17" s="25">
        <f>'C11'!N17-'C10'!N17</f>
        <v>-54.986630999999996</v>
      </c>
      <c r="O17" s="25">
        <f>'C11'!O17-'C10'!O17</f>
        <v>-82.878350999999995</v>
      </c>
      <c r="P17" s="25">
        <f>'C11'!P17-'C10'!P17</f>
        <v>-88.759822</v>
      </c>
      <c r="Q17" s="25">
        <f>'C11'!Q17-'C10'!Q17</f>
        <v>-126.788404</v>
      </c>
      <c r="R17" s="25">
        <f>'C11'!R17-'C10'!R17</f>
        <v>-154.32567399999999</v>
      </c>
      <c r="S17" s="25">
        <f>'C11'!S17-'C10'!S17</f>
        <v>-217.49407499999998</v>
      </c>
      <c r="T17" s="25">
        <f>'C11'!T17-'C10'!T17</f>
        <v>-278.49425000000002</v>
      </c>
      <c r="U17" s="25">
        <f>'C11'!U17-'C10'!U17</f>
        <v>-265.06821000000002</v>
      </c>
      <c r="V17" s="25">
        <f>'C11'!V17-'C10'!V17</f>
        <v>-235.59285299999999</v>
      </c>
      <c r="W17" s="25">
        <f>'C11'!W17-'C10'!W17</f>
        <v>-318.01257900000002</v>
      </c>
      <c r="X17" s="25">
        <f>'C11'!X17-'C10'!X17</f>
        <v>-368.17244699999998</v>
      </c>
      <c r="Y17" s="25">
        <f>'C11'!Y17-'C10'!Y17</f>
        <v>-362.77819700000003</v>
      </c>
      <c r="Z17" s="25">
        <f>'C11'!Z17-'C10'!Z17</f>
        <v>-386.36924799999997</v>
      </c>
      <c r="AA17" s="25">
        <f>'C11'!AA17-'C10'!AA17</f>
        <v>-338.979601</v>
      </c>
      <c r="AB17" s="25">
        <f>'C11'!AB17-'C10'!AB17</f>
        <v>-368.353769</v>
      </c>
      <c r="AC17" s="25">
        <f>'C11'!AC17-'C10'!AC17</f>
        <v>-423.42766400000005</v>
      </c>
      <c r="AD17" s="25">
        <f>'C11'!AD17-'C10'!AD17</f>
        <v>-390.34438499999987</v>
      </c>
      <c r="AE17" s="25">
        <f>'C11'!AE17-'C10'!AE17</f>
        <v>-363.49961300000001</v>
      </c>
      <c r="AF17" s="25">
        <f>'C11'!AF17-'C10'!AF17</f>
        <v>-288.41931500000004</v>
      </c>
      <c r="AG17" s="25">
        <f>'C11'!AG17-'C10'!AG17</f>
        <v>-230.39123799999993</v>
      </c>
      <c r="AH17" s="25">
        <f>'C11'!AH17-'C10'!AH17</f>
        <v>-5768.4573789999995</v>
      </c>
    </row>
    <row r="18" spans="1:34" ht="12" customHeight="1">
      <c r="A18" s="29">
        <v>8</v>
      </c>
      <c r="B18" s="39" t="s">
        <v>108</v>
      </c>
      <c r="C18" s="25">
        <f>'C11'!C18-'C10'!C18</f>
        <v>-7.8592390000000032</v>
      </c>
      <c r="D18" s="25">
        <f>'C11'!D18-'C10'!D18</f>
        <v>-5.275423</v>
      </c>
      <c r="E18" s="25">
        <f>'C11'!E18-'C10'!E18</f>
        <v>-7.8668040000000001</v>
      </c>
      <c r="F18" s="25">
        <f>'C11'!F18-'C10'!F18</f>
        <v>-16.087026000000002</v>
      </c>
      <c r="G18" s="25">
        <f>'C11'!G18-'C10'!G18</f>
        <v>-11.239684</v>
      </c>
      <c r="H18" s="25">
        <f>'C11'!H18-'C10'!H18</f>
        <v>-10.518007000000001</v>
      </c>
      <c r="I18" s="25">
        <f>'C11'!I18-'C10'!I18</f>
        <v>-19.951886000000002</v>
      </c>
      <c r="J18" s="25">
        <f>'C11'!J18-'C10'!J18</f>
        <v>-20.466788999999999</v>
      </c>
      <c r="K18" s="25">
        <f>'C11'!K18-'C10'!K18</f>
        <v>-12.871012</v>
      </c>
      <c r="L18" s="25">
        <f>'C11'!L18-'C10'!L18</f>
        <v>-30.232755000000001</v>
      </c>
      <c r="M18" s="25">
        <f>'C11'!M18-'C10'!M18</f>
        <v>5.7302689999999998</v>
      </c>
      <c r="N18" s="25">
        <f>'C11'!N18-'C10'!N18</f>
        <v>6.9756320000000045</v>
      </c>
      <c r="O18" s="25">
        <f>'C11'!O18-'C10'!O18</f>
        <v>-3.9665159999999986</v>
      </c>
      <c r="P18" s="25">
        <f>'C11'!P18-'C10'!P18</f>
        <v>-11.710641000000003</v>
      </c>
      <c r="Q18" s="25">
        <f>'C11'!Q18-'C10'!Q18</f>
        <v>-26.846125999999998</v>
      </c>
      <c r="R18" s="25">
        <f>'C11'!R18-'C10'!R18</f>
        <v>28.367655000000013</v>
      </c>
      <c r="S18" s="25">
        <f>'C11'!S18-'C10'!S18</f>
        <v>-2.5287289999999985</v>
      </c>
      <c r="T18" s="25">
        <f>'C11'!T18-'C10'!T18</f>
        <v>-44.829915000000014</v>
      </c>
      <c r="U18" s="25">
        <f>'C11'!U18-'C10'!U18</f>
        <v>-24.660248999999993</v>
      </c>
      <c r="V18" s="25">
        <f>'C11'!V18-'C10'!V18</f>
        <v>70.18831800000001</v>
      </c>
      <c r="W18" s="25">
        <f>'C11'!W18-'C10'!W18</f>
        <v>104.853522</v>
      </c>
      <c r="X18" s="25">
        <f>'C11'!X18-'C10'!X18</f>
        <v>204.71747300000001</v>
      </c>
      <c r="Y18" s="25">
        <f>'C11'!Y18-'C10'!Y18</f>
        <v>388.771681</v>
      </c>
      <c r="Z18" s="25">
        <f>'C11'!Z18-'C10'!Z18</f>
        <v>343.44089099999997</v>
      </c>
      <c r="AA18" s="25">
        <f>'C11'!AA18-'C10'!AA18</f>
        <v>162.67807799999997</v>
      </c>
      <c r="AB18" s="25">
        <f>'C11'!AB18-'C10'!AB18</f>
        <v>167.955466</v>
      </c>
      <c r="AC18" s="25">
        <f>'C11'!AC18-'C10'!AC18</f>
        <v>206.19587899999999</v>
      </c>
      <c r="AD18" s="25">
        <f>'C11'!AD18-'C10'!AD18</f>
        <v>337.4372229999999</v>
      </c>
      <c r="AE18" s="25">
        <f>'C11'!AE18-'C10'!AE18</f>
        <v>261.31963099999996</v>
      </c>
      <c r="AF18" s="25">
        <f>'C11'!AF18-'C10'!AF18</f>
        <v>588.38442599999985</v>
      </c>
      <c r="AG18" s="25">
        <f>'C11'!AG18-'C10'!AG18</f>
        <v>702.34277999999995</v>
      </c>
      <c r="AH18" s="25">
        <f>'C11'!AH18-'C10'!AH18</f>
        <v>3322.4481229999992</v>
      </c>
    </row>
    <row r="19" spans="1:34" ht="12" customHeight="1">
      <c r="A19" s="29">
        <v>9</v>
      </c>
      <c r="B19" s="39" t="s">
        <v>109</v>
      </c>
      <c r="C19" s="25">
        <f>'C11'!C19-'C10'!C19</f>
        <v>-30.306709000000001</v>
      </c>
      <c r="D19" s="25">
        <f>'C11'!D19-'C10'!D19</f>
        <v>-29.311604999999901</v>
      </c>
      <c r="E19" s="25">
        <f>'C11'!E19-'C10'!E19</f>
        <v>-33.641484000000005</v>
      </c>
      <c r="F19" s="25">
        <f>'C11'!F19-'C10'!F19</f>
        <v>-34.780850000000001</v>
      </c>
      <c r="G19" s="25">
        <f>'C11'!G19-'C10'!G19</f>
        <v>-43.314655999999999</v>
      </c>
      <c r="H19" s="25">
        <f>'C11'!H19-'C10'!H19</f>
        <v>-35.297184999999999</v>
      </c>
      <c r="I19" s="25">
        <f>'C11'!I19-'C10'!I19</f>
        <v>-35.621302999999997</v>
      </c>
      <c r="J19" s="25">
        <f>'C11'!J19-'C10'!J19</f>
        <v>-38.812913000000002</v>
      </c>
      <c r="K19" s="25">
        <f>'C11'!K19-'C10'!K19</f>
        <v>-45.983809000000001</v>
      </c>
      <c r="L19" s="25">
        <f>'C11'!L19-'C10'!L19</f>
        <v>-43.087236999999995</v>
      </c>
      <c r="M19" s="25">
        <f>'C11'!M19-'C10'!M19</f>
        <v>-44.311520000000002</v>
      </c>
      <c r="N19" s="25">
        <f>'C11'!N19-'C10'!N19</f>
        <v>-46.029699999999998</v>
      </c>
      <c r="O19" s="25">
        <f>'C11'!O19-'C10'!O19</f>
        <v>-54.546731999999999</v>
      </c>
      <c r="P19" s="25">
        <f>'C11'!P19-'C10'!P19</f>
        <v>-67.870210999999998</v>
      </c>
      <c r="Q19" s="25">
        <f>'C11'!Q19-'C10'!Q19</f>
        <v>-85.273853000000003</v>
      </c>
      <c r="R19" s="25">
        <f>'C11'!R19-'C10'!R19</f>
        <v>-91.641807</v>
      </c>
      <c r="S19" s="25">
        <f>'C11'!S19-'C10'!S19</f>
        <v>-88.854264000000001</v>
      </c>
      <c r="T19" s="25">
        <f>'C11'!T19-'C10'!T19</f>
        <v>-105.064772</v>
      </c>
      <c r="U19" s="25">
        <f>'C11'!U19-'C10'!U19</f>
        <v>-132.24375700000002</v>
      </c>
      <c r="V19" s="25">
        <f>'C11'!V19-'C10'!V19</f>
        <v>-124.41377499999999</v>
      </c>
      <c r="W19" s="25">
        <f>'C11'!W19-'C10'!W19</f>
        <v>-194.724446</v>
      </c>
      <c r="X19" s="25">
        <f>'C11'!X19-'C10'!X19</f>
        <v>-218.94421400000002</v>
      </c>
      <c r="Y19" s="25">
        <f>'C11'!Y19-'C10'!Y19</f>
        <v>-213.384682</v>
      </c>
      <c r="Z19" s="25">
        <f>'C11'!Z19-'C10'!Z19</f>
        <v>-227.431251</v>
      </c>
      <c r="AA19" s="25">
        <f>'C11'!AA19-'C10'!AA19</f>
        <v>-256.60286200000002</v>
      </c>
      <c r="AB19" s="25">
        <f>'C11'!AB19-'C10'!AB19</f>
        <v>-265.54555900000003</v>
      </c>
      <c r="AC19" s="25">
        <f>'C11'!AC19-'C10'!AC19</f>
        <v>-257.43663299999997</v>
      </c>
      <c r="AD19" s="25">
        <f>'C11'!AD19-'C10'!AD19</f>
        <v>-259.60068000000001</v>
      </c>
      <c r="AE19" s="25">
        <f>'C11'!AE19-'C10'!AE19</f>
        <v>-250.06812200000005</v>
      </c>
      <c r="AF19" s="25">
        <f>'C11'!AF19-'C10'!AF19</f>
        <v>-249.71247100000005</v>
      </c>
      <c r="AG19" s="25">
        <f>'C11'!AG19-'C10'!AG19</f>
        <v>-205.44255000000001</v>
      </c>
      <c r="AH19" s="25">
        <f>'C11'!AH19-'C10'!AH19</f>
        <v>-3809.3016120000007</v>
      </c>
    </row>
    <row r="20" spans="1:34" ht="12" customHeight="1">
      <c r="A20" s="29">
        <v>10</v>
      </c>
      <c r="B20" s="39" t="s">
        <v>110</v>
      </c>
      <c r="C20" s="25">
        <f>'C11'!C20-'C10'!C20</f>
        <v>512.38216699999907</v>
      </c>
      <c r="D20" s="25">
        <f>'C11'!D20-'C10'!D20</f>
        <v>363.390578</v>
      </c>
      <c r="E20" s="25">
        <f>'C11'!E20-'C10'!E20</f>
        <v>272.93459100000001</v>
      </c>
      <c r="F20" s="25">
        <f>'C11'!F20-'C10'!F20</f>
        <v>274.10681699999998</v>
      </c>
      <c r="G20" s="25">
        <f>'C11'!G20-'C10'!G20</f>
        <v>167.69914800000001</v>
      </c>
      <c r="H20" s="25">
        <f>'C11'!H20-'C10'!H20</f>
        <v>1144.457676</v>
      </c>
      <c r="I20" s="25">
        <f>'C11'!I20-'C10'!I20</f>
        <v>440.694684</v>
      </c>
      <c r="J20" s="25">
        <f>'C11'!J20-'C10'!J20</f>
        <v>43.447915999999999</v>
      </c>
      <c r="K20" s="25">
        <f>'C11'!K20-'C10'!K20</f>
        <v>90.110984999999999</v>
      </c>
      <c r="L20" s="25">
        <f>'C11'!L20-'C10'!L20</f>
        <v>39.583604999999999</v>
      </c>
      <c r="M20" s="25">
        <f>'C11'!M20-'C10'!M20</f>
        <v>27.962358000000002</v>
      </c>
      <c r="N20" s="25">
        <f>'C11'!N20-'C10'!N20</f>
        <v>21.168382999999999</v>
      </c>
      <c r="O20" s="25">
        <f>'C11'!O20-'C10'!O20</f>
        <v>28.336589999999998</v>
      </c>
      <c r="P20" s="25">
        <f>'C11'!P20-'C10'!P20</f>
        <v>12.640253999999999</v>
      </c>
      <c r="Q20" s="25">
        <f>'C11'!Q20-'C10'!Q20</f>
        <v>480.26505700000001</v>
      </c>
      <c r="R20" s="25">
        <f>'C11'!R20-'C10'!R20</f>
        <v>79.866453000000007</v>
      </c>
      <c r="S20" s="25">
        <f>'C11'!S20-'C10'!S20</f>
        <v>-5.8780919999999988</v>
      </c>
      <c r="T20" s="25">
        <f>'C11'!T20-'C10'!T20</f>
        <v>-26.867284999999999</v>
      </c>
      <c r="U20" s="25">
        <f>'C11'!U20-'C10'!U20</f>
        <v>-14.741332</v>
      </c>
      <c r="V20" s="25">
        <f>'C11'!V20-'C10'!V20</f>
        <v>134.93821399999999</v>
      </c>
      <c r="W20" s="25">
        <f>'C11'!W20-'C10'!W20</f>
        <v>330.72841</v>
      </c>
      <c r="X20" s="25">
        <f>'C11'!X20-'C10'!X20</f>
        <v>1002.6341749999999</v>
      </c>
      <c r="Y20" s="25">
        <f>'C11'!Y20-'C10'!Y20</f>
        <v>1527.9161779999999</v>
      </c>
      <c r="Z20" s="25">
        <f>'C11'!Z20-'C10'!Z20</f>
        <v>2366.8087540000001</v>
      </c>
      <c r="AA20" s="25">
        <f>'C11'!AA20-'C10'!AA20</f>
        <v>1759.002886</v>
      </c>
      <c r="AB20" s="25">
        <f>'C11'!AB20-'C10'!AB20</f>
        <v>2455.938126</v>
      </c>
      <c r="AC20" s="25">
        <f>'C11'!AC20-'C10'!AC20</f>
        <v>1286.8108990000001</v>
      </c>
      <c r="AD20" s="25">
        <f>'C11'!AD20-'C10'!AD20</f>
        <v>1337.0198600000001</v>
      </c>
      <c r="AE20" s="25">
        <f>'C11'!AE20-'C10'!AE20</f>
        <v>657.71389299999998</v>
      </c>
      <c r="AF20" s="25">
        <f>'C11'!AF20-'C10'!AF20</f>
        <v>283.79955699999994</v>
      </c>
      <c r="AG20" s="25">
        <f>'C11'!AG20-'C10'!AG20</f>
        <v>2905.430096</v>
      </c>
      <c r="AH20" s="25">
        <f>'C11'!AH20-'C10'!AH20</f>
        <v>20000.301600999996</v>
      </c>
    </row>
    <row r="21" spans="1:34" ht="12" customHeight="1">
      <c r="A21" s="29">
        <v>11</v>
      </c>
      <c r="B21" s="39" t="s">
        <v>111</v>
      </c>
      <c r="C21" s="25">
        <f>'C11'!C21-'C10'!C21</f>
        <v>-0.64691499999999791</v>
      </c>
      <c r="D21" s="25">
        <f>'C11'!D21-'C10'!D21</f>
        <v>-2.0153490000000001</v>
      </c>
      <c r="E21" s="25">
        <f>'C11'!E21-'C10'!E21</f>
        <v>-1.0805639999999999</v>
      </c>
      <c r="F21" s="25">
        <f>'C11'!F21-'C10'!F21</f>
        <v>-1.1741949999999999</v>
      </c>
      <c r="G21" s="25">
        <f>'C11'!G21-'C10'!G21</f>
        <v>-3.7142970000000002</v>
      </c>
      <c r="H21" s="25">
        <f>'C11'!H21-'C10'!H21</f>
        <v>-1.619348</v>
      </c>
      <c r="I21" s="25">
        <f>'C11'!I21-'C10'!I21</f>
        <v>-2.8461780000000001</v>
      </c>
      <c r="J21" s="25">
        <f>'C11'!J21-'C10'!J21</f>
        <v>-3.3321509999999996</v>
      </c>
      <c r="K21" s="25">
        <f>'C11'!K21-'C10'!K21</f>
        <v>-1.4084169999999998</v>
      </c>
      <c r="L21" s="25">
        <f>'C11'!L21-'C10'!L21</f>
        <v>-1.1937530000000001</v>
      </c>
      <c r="M21" s="25">
        <f>'C11'!M21-'C10'!M21</f>
        <v>-0.39003000000000032</v>
      </c>
      <c r="N21" s="25">
        <f>'C11'!N21-'C10'!N21</f>
        <v>1.7441230000000001</v>
      </c>
      <c r="O21" s="25">
        <f>'C11'!O21-'C10'!O21</f>
        <v>-0.4680740000000001</v>
      </c>
      <c r="P21" s="25">
        <f>'C11'!P21-'C10'!P21</f>
        <v>-4.551215</v>
      </c>
      <c r="Q21" s="25">
        <f>'C11'!Q21-'C10'!Q21</f>
        <v>-8.4376780000000018</v>
      </c>
      <c r="R21" s="25">
        <f>'C11'!R21-'C10'!R21</f>
        <v>-6.872096</v>
      </c>
      <c r="S21" s="25">
        <f>'C11'!S21-'C10'!S21</f>
        <v>-11.674079999999998</v>
      </c>
      <c r="T21" s="25">
        <f>'C11'!T21-'C10'!T21</f>
        <v>-3.3776609999999998</v>
      </c>
      <c r="U21" s="25">
        <f>'C11'!U21-'C10'!U21</f>
        <v>-6.5654980000000016</v>
      </c>
      <c r="V21" s="25">
        <f>'C11'!V21-'C10'!V21</f>
        <v>-1.8856919999999988</v>
      </c>
      <c r="W21" s="25">
        <f>'C11'!W21-'C10'!W21</f>
        <v>-5.7226099999999995</v>
      </c>
      <c r="X21" s="25">
        <f>'C11'!X21-'C10'!X21</f>
        <v>-11.993008</v>
      </c>
      <c r="Y21" s="25">
        <f>'C11'!Y21-'C10'!Y21</f>
        <v>-40.543976000000001</v>
      </c>
      <c r="Z21" s="25">
        <f>'C11'!Z21-'C10'!Z21</f>
        <v>-33.369131999999993</v>
      </c>
      <c r="AA21" s="25">
        <f>'C11'!AA21-'C10'!AA21</f>
        <v>-11.212543000000004</v>
      </c>
      <c r="AB21" s="25">
        <f>'C11'!AB21-'C10'!AB21</f>
        <v>-33.365780000000001</v>
      </c>
      <c r="AC21" s="25">
        <f>'C11'!AC21-'C10'!AC21</f>
        <v>-37.959800000000001</v>
      </c>
      <c r="AD21" s="25">
        <f>'C11'!AD21-'C10'!AD21</f>
        <v>-36.753788999999998</v>
      </c>
      <c r="AE21" s="25">
        <f>'C11'!AE21-'C10'!AE21</f>
        <v>-53.934998999999991</v>
      </c>
      <c r="AF21" s="25">
        <f>'C11'!AF21-'C10'!AF21</f>
        <v>-35.248249000000001</v>
      </c>
      <c r="AG21" s="25">
        <f>'C11'!AG21-'C10'!AG21</f>
        <v>-44.222515999999999</v>
      </c>
      <c r="AH21" s="25">
        <f>'C11'!AH21-'C10'!AH21</f>
        <v>-405.83547000000004</v>
      </c>
    </row>
    <row r="22" spans="1:34" ht="12" customHeight="1">
      <c r="A22" s="29">
        <v>12</v>
      </c>
      <c r="B22" s="39" t="s">
        <v>112</v>
      </c>
      <c r="C22" s="25">
        <f>'C11'!C22-'C10'!C22</f>
        <v>-28.817836</v>
      </c>
      <c r="D22" s="25">
        <f>'C11'!D22-'C10'!D22</f>
        <v>-40.657629</v>
      </c>
      <c r="E22" s="25">
        <f>'C11'!E22-'C10'!E22</f>
        <v>-7.208597999999995</v>
      </c>
      <c r="F22" s="25">
        <f>'C11'!F22-'C10'!F22</f>
        <v>-16.072035999999997</v>
      </c>
      <c r="G22" s="25">
        <f>'C11'!G22-'C10'!G22</f>
        <v>-34.677866000000002</v>
      </c>
      <c r="H22" s="25">
        <f>'C11'!H22-'C10'!H22</f>
        <v>5.9706100000000006</v>
      </c>
      <c r="I22" s="25">
        <f>'C11'!I22-'C10'!I22</f>
        <v>366.65637500000003</v>
      </c>
      <c r="J22" s="25">
        <f>'C11'!J22-'C10'!J22</f>
        <v>355.14833500000003</v>
      </c>
      <c r="K22" s="25">
        <f>'C11'!K22-'C10'!K22</f>
        <v>225.04914600000001</v>
      </c>
      <c r="L22" s="25">
        <f>'C11'!L22-'C10'!L22</f>
        <v>298.65575699999999</v>
      </c>
      <c r="M22" s="25">
        <f>'C11'!M22-'C10'!M22</f>
        <v>967.56836200000009</v>
      </c>
      <c r="N22" s="25">
        <f>'C11'!N22-'C10'!N22</f>
        <v>964.14122200000008</v>
      </c>
      <c r="O22" s="25">
        <f>'C11'!O22-'C10'!O22</f>
        <v>956.47561300000007</v>
      </c>
      <c r="P22" s="25">
        <f>'C11'!P22-'C10'!P22</f>
        <v>2845.8378120000002</v>
      </c>
      <c r="Q22" s="25">
        <f>'C11'!Q22-'C10'!Q22</f>
        <v>2260.7104609999997</v>
      </c>
      <c r="R22" s="25">
        <f>'C11'!R22-'C10'!R22</f>
        <v>2161.247226</v>
      </c>
      <c r="S22" s="25">
        <f>'C11'!S22-'C10'!S22</f>
        <v>2454.3089239999999</v>
      </c>
      <c r="T22" s="25">
        <f>'C11'!T22-'C10'!T22</f>
        <v>4030.8890469999997</v>
      </c>
      <c r="U22" s="25">
        <f>'C11'!U22-'C10'!U22</f>
        <v>7118.1282679999995</v>
      </c>
      <c r="V22" s="25">
        <f>'C11'!V22-'C10'!V22</f>
        <v>9102.1787110000005</v>
      </c>
      <c r="W22" s="25">
        <f>'C11'!W22-'C10'!W22</f>
        <v>10853.575246</v>
      </c>
      <c r="X22" s="25">
        <f>'C11'!X22-'C10'!X22</f>
        <v>10496.365284</v>
      </c>
      <c r="Y22" s="25">
        <f>'C11'!Y22-'C10'!Y22</f>
        <v>14825.439778</v>
      </c>
      <c r="Z22" s="25">
        <f>'C11'!Z22-'C10'!Z22</f>
        <v>13356.422563</v>
      </c>
      <c r="AA22" s="25">
        <f>'C11'!AA22-'C10'!AA22</f>
        <v>14595.740995</v>
      </c>
      <c r="AB22" s="25">
        <f>'C11'!AB22-'C10'!AB22</f>
        <v>10709.753796000001</v>
      </c>
      <c r="AC22" s="25">
        <f>'C11'!AC22-'C10'!AC22</f>
        <v>14612.409345</v>
      </c>
      <c r="AD22" s="25">
        <f>'C11'!AD22-'C10'!AD22</f>
        <v>12576.684106999999</v>
      </c>
      <c r="AE22" s="25">
        <f>'C11'!AE22-'C10'!AE22</f>
        <v>3380.2809309999993</v>
      </c>
      <c r="AF22" s="25">
        <f>'C11'!AF22-'C10'!AF22</f>
        <v>8404.4221190000007</v>
      </c>
      <c r="AG22" s="25">
        <f>'C11'!AG22-'C10'!AG22</f>
        <v>14867.367757000002</v>
      </c>
      <c r="AH22" s="25">
        <f>'C11'!AH22-'C10'!AH22</f>
        <v>162663.99382500001</v>
      </c>
    </row>
    <row r="23" spans="1:34" ht="12" customHeight="1">
      <c r="A23" s="29">
        <v>13</v>
      </c>
      <c r="B23" s="39" t="s">
        <v>113</v>
      </c>
      <c r="C23" s="25">
        <f>'C11'!C23-'C10'!C23</f>
        <v>-9.4104020000000013</v>
      </c>
      <c r="D23" s="25">
        <f>'C11'!D23-'C10'!D23</f>
        <v>-5.8059349999999901</v>
      </c>
      <c r="E23" s="25">
        <f>'C11'!E23-'C10'!E23</f>
        <v>-8.9816599999999998</v>
      </c>
      <c r="F23" s="25">
        <f>'C11'!F23-'C10'!F23</f>
        <v>-16.530110000000001</v>
      </c>
      <c r="G23" s="25">
        <f>'C11'!G23-'C10'!G23</f>
        <v>-12.286788999999999</v>
      </c>
      <c r="H23" s="25">
        <f>'C11'!H23-'C10'!H23</f>
        <v>-22.968702999999998</v>
      </c>
      <c r="I23" s="25">
        <f>'C11'!I23-'C10'!I23</f>
        <v>-33.293976000000001</v>
      </c>
      <c r="J23" s="25">
        <f>'C11'!J23-'C10'!J23</f>
        <v>-49.389879000000001</v>
      </c>
      <c r="K23" s="25">
        <f>'C11'!K23-'C10'!K23</f>
        <v>-70.567886999999999</v>
      </c>
      <c r="L23" s="25">
        <f>'C11'!L23-'C10'!L23</f>
        <v>-45.152971000000001</v>
      </c>
      <c r="M23" s="25">
        <f>'C11'!M23-'C10'!M23</f>
        <v>-38.917027000000004</v>
      </c>
      <c r="N23" s="25">
        <f>'C11'!N23-'C10'!N23</f>
        <v>-30.251185999999997</v>
      </c>
      <c r="O23" s="25">
        <f>'C11'!O23-'C10'!O23</f>
        <v>-34.107955000000004</v>
      </c>
      <c r="P23" s="25">
        <f>'C11'!P23-'C10'!P23</f>
        <v>-34.032972000000001</v>
      </c>
      <c r="Q23" s="25">
        <f>'C11'!Q23-'C10'!Q23</f>
        <v>-49.741830000000007</v>
      </c>
      <c r="R23" s="25">
        <f>'C11'!R23-'C10'!R23</f>
        <v>-50.745375999999993</v>
      </c>
      <c r="S23" s="25">
        <f>'C11'!S23-'C10'!S23</f>
        <v>-57.465621999999996</v>
      </c>
      <c r="T23" s="25">
        <f>'C11'!T23-'C10'!T23</f>
        <v>-62.126444999999997</v>
      </c>
      <c r="U23" s="25">
        <f>'C11'!U23-'C10'!U23</f>
        <v>-64.484983</v>
      </c>
      <c r="V23" s="25">
        <f>'C11'!V23-'C10'!V23</f>
        <v>-74.758537000000004</v>
      </c>
      <c r="W23" s="25">
        <f>'C11'!W23-'C10'!W23</f>
        <v>-81.104085999999995</v>
      </c>
      <c r="X23" s="25">
        <f>'C11'!X23-'C10'!X23</f>
        <v>-117.23105999999999</v>
      </c>
      <c r="Y23" s="25">
        <f>'C11'!Y23-'C10'!Y23</f>
        <v>-140.97497100000001</v>
      </c>
      <c r="Z23" s="25">
        <f>'C11'!Z23-'C10'!Z23</f>
        <v>-160.24604899999997</v>
      </c>
      <c r="AA23" s="25">
        <f>'C11'!AA23-'C10'!AA23</f>
        <v>-158.40828199999999</v>
      </c>
      <c r="AB23" s="25">
        <f>'C11'!AB23-'C10'!AB23</f>
        <v>-187.24040299999999</v>
      </c>
      <c r="AC23" s="25">
        <f>'C11'!AC23-'C10'!AC23</f>
        <v>-204.13270799999998</v>
      </c>
      <c r="AD23" s="25">
        <f>'C11'!AD23-'C10'!AD23</f>
        <v>-194.78650399999998</v>
      </c>
      <c r="AE23" s="25">
        <f>'C11'!AE23-'C10'!AE23</f>
        <v>-214.65452400000004</v>
      </c>
      <c r="AF23" s="25">
        <f>'C11'!AF23-'C10'!AF23</f>
        <v>-238.80589300000005</v>
      </c>
      <c r="AG23" s="25">
        <f>'C11'!AG23-'C10'!AG23</f>
        <v>-256.729739</v>
      </c>
      <c r="AH23" s="25">
        <f>'C11'!AH23-'C10'!AH23</f>
        <v>-2725.3344639999996</v>
      </c>
    </row>
    <row r="24" spans="1:34" ht="12" customHeight="1">
      <c r="A24" s="29">
        <v>14</v>
      </c>
      <c r="B24" s="39" t="s">
        <v>114</v>
      </c>
      <c r="C24" s="25">
        <f>'C11'!C24-'C10'!C24</f>
        <v>-5.4141080000000006</v>
      </c>
      <c r="D24" s="25">
        <f>'C11'!D24-'C10'!D24</f>
        <v>-6.5344869999999897</v>
      </c>
      <c r="E24" s="25">
        <f>'C11'!E24-'C10'!E24</f>
        <v>-6.3870339999999999</v>
      </c>
      <c r="F24" s="25">
        <f>'C11'!F24-'C10'!F24</f>
        <v>-5.756856</v>
      </c>
      <c r="G24" s="25">
        <f>'C11'!G24-'C10'!G24</f>
        <v>-4.6515659999999999</v>
      </c>
      <c r="H24" s="25">
        <f>'C11'!H24-'C10'!H24</f>
        <v>2.0368999999999637E-2</v>
      </c>
      <c r="I24" s="25">
        <f>'C11'!I24-'C10'!I24</f>
        <v>-4.3811439999999999</v>
      </c>
      <c r="J24" s="25">
        <f>'C11'!J24-'C10'!J24</f>
        <v>-1.2267999999999999</v>
      </c>
      <c r="K24" s="25">
        <f>'C11'!K24-'C10'!K24</f>
        <v>-2.218235</v>
      </c>
      <c r="L24" s="25">
        <f>'C11'!L24-'C10'!L24</f>
        <v>-9.9560000000000315E-2</v>
      </c>
      <c r="M24" s="25">
        <f>'C11'!M24-'C10'!M24</f>
        <v>4.0568859999999995</v>
      </c>
      <c r="N24" s="25">
        <f>'C11'!N24-'C10'!N24</f>
        <v>-4.4683320000000002</v>
      </c>
      <c r="O24" s="25">
        <f>'C11'!O24-'C10'!O24</f>
        <v>-5.651542000000001</v>
      </c>
      <c r="P24" s="25">
        <f>'C11'!P24-'C10'!P24</f>
        <v>-5.9252909999999996</v>
      </c>
      <c r="Q24" s="25">
        <f>'C11'!Q24-'C10'!Q24</f>
        <v>-1.4018000000000086E-2</v>
      </c>
      <c r="R24" s="25">
        <f>'C11'!R24-'C10'!R24</f>
        <v>-11.704989000000001</v>
      </c>
      <c r="S24" s="25">
        <f>'C11'!S24-'C10'!S24</f>
        <v>-7.0977959999999989</v>
      </c>
      <c r="T24" s="25">
        <f>'C11'!T24-'C10'!T24</f>
        <v>-11.128025999999998</v>
      </c>
      <c r="U24" s="25">
        <f>'C11'!U24-'C10'!U24</f>
        <v>-10.589452000000001</v>
      </c>
      <c r="V24" s="25">
        <f>'C11'!V24-'C10'!V24</f>
        <v>22.539555</v>
      </c>
      <c r="W24" s="25">
        <f>'C11'!W24-'C10'!W24</f>
        <v>135.87452500000001</v>
      </c>
      <c r="X24" s="25">
        <f>'C11'!X24-'C10'!X24</f>
        <v>50.241578999999994</v>
      </c>
      <c r="Y24" s="25">
        <f>'C11'!Y24-'C10'!Y24</f>
        <v>-3.3517989999999998</v>
      </c>
      <c r="Z24" s="25">
        <f>'C11'!Z24-'C10'!Z24</f>
        <v>-4.1793809999999993</v>
      </c>
      <c r="AA24" s="25">
        <f>'C11'!AA24-'C10'!AA24</f>
        <v>-17.397173000000002</v>
      </c>
      <c r="AB24" s="25">
        <f>'C11'!AB24-'C10'!AB24</f>
        <v>-20.136254999999998</v>
      </c>
      <c r="AC24" s="25">
        <f>'C11'!AC24-'C10'!AC24</f>
        <v>-22.910053000000001</v>
      </c>
      <c r="AD24" s="25">
        <f>'C11'!AD24-'C10'!AD24</f>
        <v>-22.556218000000001</v>
      </c>
      <c r="AE24" s="25">
        <f>'C11'!AE24-'C10'!AE24</f>
        <v>-20.503169</v>
      </c>
      <c r="AF24" s="25">
        <f>'C11'!AF24-'C10'!AF24</f>
        <v>-21.307938</v>
      </c>
      <c r="AG24" s="25">
        <f>'C11'!AG24-'C10'!AG24</f>
        <v>-17.525182000000001</v>
      </c>
      <c r="AH24" s="25">
        <f>'C11'!AH24-'C10'!AH24</f>
        <v>-30.383489999999938</v>
      </c>
    </row>
    <row r="25" spans="1:34" ht="12" customHeight="1">
      <c r="A25" s="29">
        <v>15</v>
      </c>
      <c r="B25" s="39" t="s">
        <v>115</v>
      </c>
      <c r="C25" s="25">
        <f>'C11'!C25-'C10'!C25</f>
        <v>0.34729900000000002</v>
      </c>
      <c r="D25" s="25">
        <f>'C11'!D25-'C10'!D25</f>
        <v>1.9198740000000001</v>
      </c>
      <c r="E25" s="25">
        <f>'C11'!E25-'C10'!E25</f>
        <v>7.8826940000000008</v>
      </c>
      <c r="F25" s="25">
        <f>'C11'!F25-'C10'!F25</f>
        <v>0.26546499999999984</v>
      </c>
      <c r="G25" s="25">
        <f>'C11'!G25-'C10'!G25</f>
        <v>132.39477299999999</v>
      </c>
      <c r="H25" s="25">
        <f>'C11'!H25-'C10'!H25</f>
        <v>393.18885500000005</v>
      </c>
      <c r="I25" s="25">
        <f>'C11'!I25-'C10'!I25</f>
        <v>105.98950400000001</v>
      </c>
      <c r="J25" s="25">
        <f>'C11'!J25-'C10'!J25</f>
        <v>159.95502999999999</v>
      </c>
      <c r="K25" s="25">
        <f>'C11'!K25-'C10'!K25</f>
        <v>318.15047900000002</v>
      </c>
      <c r="L25" s="25">
        <f>'C11'!L25-'C10'!L25</f>
        <v>60.206438999999996</v>
      </c>
      <c r="M25" s="25">
        <f>'C11'!M25-'C10'!M25</f>
        <v>13.168316000000001</v>
      </c>
      <c r="N25" s="25">
        <f>'C11'!N25-'C10'!N25</f>
        <v>8.4243220000000001</v>
      </c>
      <c r="O25" s="25">
        <f>'C11'!O25-'C10'!O25</f>
        <v>22.431425000000001</v>
      </c>
      <c r="P25" s="25">
        <f>'C11'!P25-'C10'!P25</f>
        <v>94.269755000000004</v>
      </c>
      <c r="Q25" s="25">
        <f>'C11'!Q25-'C10'!Q25</f>
        <v>23.859239000000002</v>
      </c>
      <c r="R25" s="25">
        <f>'C11'!R25-'C10'!R25</f>
        <v>7.406149000000001</v>
      </c>
      <c r="S25" s="25">
        <f>'C11'!S25-'C10'!S25</f>
        <v>47.531736000000009</v>
      </c>
      <c r="T25" s="25">
        <f>'C11'!T25-'C10'!T25</f>
        <v>141.33767</v>
      </c>
      <c r="U25" s="25">
        <f>'C11'!U25-'C10'!U25</f>
        <v>149.272616</v>
      </c>
      <c r="V25" s="25">
        <f>'C11'!V25-'C10'!V25</f>
        <v>27.247690000000006</v>
      </c>
      <c r="W25" s="25">
        <f>'C11'!W25-'C10'!W25</f>
        <v>399.13980399999997</v>
      </c>
      <c r="X25" s="25">
        <f>'C11'!X25-'C10'!X25</f>
        <v>146.08884699999999</v>
      </c>
      <c r="Y25" s="25">
        <f>'C11'!Y25-'C10'!Y25</f>
        <v>301.50156599999997</v>
      </c>
      <c r="Z25" s="25">
        <f>'C11'!Z25-'C10'!Z25</f>
        <v>135.11807299999998</v>
      </c>
      <c r="AA25" s="25">
        <f>'C11'!AA25-'C10'!AA25</f>
        <v>128.79421099999999</v>
      </c>
      <c r="AB25" s="25">
        <f>'C11'!AB25-'C10'!AB25</f>
        <v>0.65516099999999966</v>
      </c>
      <c r="AC25" s="25">
        <f>'C11'!AC25-'C10'!AC25</f>
        <v>94.618810999999994</v>
      </c>
      <c r="AD25" s="25">
        <f>'C11'!AD25-'C10'!AD25</f>
        <v>11.167171000000018</v>
      </c>
      <c r="AE25" s="25">
        <f>'C11'!AE25-'C10'!AE25</f>
        <v>-5.8340609999999842</v>
      </c>
      <c r="AF25" s="25">
        <f>'C11'!AF25-'C10'!AF25</f>
        <v>-15.923428999999999</v>
      </c>
      <c r="AG25" s="25">
        <f>'C11'!AG25-'C10'!AG25</f>
        <v>19.893446000000019</v>
      </c>
      <c r="AH25" s="25">
        <f>'C11'!AH25-'C10'!AH25</f>
        <v>2930.4689299999991</v>
      </c>
    </row>
    <row r="26" spans="1:34" ht="12" customHeight="1">
      <c r="A26" s="29">
        <v>16</v>
      </c>
      <c r="B26" s="39" t="s">
        <v>116</v>
      </c>
      <c r="C26" s="25">
        <f>'C11'!C26-'C10'!C26</f>
        <v>-2.9015360000000019</v>
      </c>
      <c r="D26" s="25">
        <f>'C11'!D26-'C10'!D26</f>
        <v>-3.0202909999999901</v>
      </c>
      <c r="E26" s="25">
        <f>'C11'!E26-'C10'!E26</f>
        <v>-5.0083060000000001</v>
      </c>
      <c r="F26" s="25">
        <f>'C11'!F26-'C10'!F26</f>
        <v>-9.5123360000000012</v>
      </c>
      <c r="G26" s="25">
        <f>'C11'!G26-'C10'!G26</f>
        <v>-13.211588000000001</v>
      </c>
      <c r="H26" s="25">
        <f>'C11'!H26-'C10'!H26</f>
        <v>-23.581526</v>
      </c>
      <c r="I26" s="25">
        <f>'C11'!I26-'C10'!I26</f>
        <v>-23.613513000000001</v>
      </c>
      <c r="J26" s="25">
        <f>'C11'!J26-'C10'!J26</f>
        <v>-24.357692</v>
      </c>
      <c r="K26" s="25">
        <f>'C11'!K26-'C10'!K26</f>
        <v>-22.77674</v>
      </c>
      <c r="L26" s="25">
        <f>'C11'!L26-'C10'!L26</f>
        <v>-69.787760000000006</v>
      </c>
      <c r="M26" s="25">
        <f>'C11'!M26-'C10'!M26</f>
        <v>-50.065696000000003</v>
      </c>
      <c r="N26" s="25">
        <f>'C11'!N26-'C10'!N26</f>
        <v>-87.174751999999998</v>
      </c>
      <c r="O26" s="25">
        <f>'C11'!O26-'C10'!O26</f>
        <v>-154.93552</v>
      </c>
      <c r="P26" s="25">
        <f>'C11'!P26-'C10'!P26</f>
        <v>-233.22710199999997</v>
      </c>
      <c r="Q26" s="25">
        <f>'C11'!Q26-'C10'!Q26</f>
        <v>-266.86485800000003</v>
      </c>
      <c r="R26" s="25">
        <f>'C11'!R26-'C10'!R26</f>
        <v>-325.66590400000001</v>
      </c>
      <c r="S26" s="25">
        <f>'C11'!S26-'C10'!S26</f>
        <v>-463.68351100000001</v>
      </c>
      <c r="T26" s="25">
        <f>'C11'!T26-'C10'!T26</f>
        <v>-398.81750099999999</v>
      </c>
      <c r="U26" s="25">
        <f>'C11'!U26-'C10'!U26</f>
        <v>-433.41499299999998</v>
      </c>
      <c r="V26" s="25">
        <f>'C11'!V26-'C10'!V26</f>
        <v>-423.91549300000003</v>
      </c>
      <c r="W26" s="25">
        <f>'C11'!W26-'C10'!W26</f>
        <v>-503.33773100000002</v>
      </c>
      <c r="X26" s="25">
        <f>'C11'!X26-'C10'!X26</f>
        <v>-565.26156100000003</v>
      </c>
      <c r="Y26" s="25">
        <f>'C11'!Y26-'C10'!Y26</f>
        <v>-604.57473900000002</v>
      </c>
      <c r="Z26" s="25">
        <f>'C11'!Z26-'C10'!Z26</f>
        <v>-599.60906499999999</v>
      </c>
      <c r="AA26" s="25">
        <f>'C11'!AA26-'C10'!AA26</f>
        <v>-669.06080999999995</v>
      </c>
      <c r="AB26" s="25">
        <f>'C11'!AB26-'C10'!AB26</f>
        <v>-600.005717</v>
      </c>
      <c r="AC26" s="25">
        <f>'C11'!AC26-'C10'!AC26</f>
        <v>-596.74329499999999</v>
      </c>
      <c r="AD26" s="25">
        <f>'C11'!AD26-'C10'!AD26</f>
        <v>-695.43905700000005</v>
      </c>
      <c r="AE26" s="25">
        <f>'C11'!AE26-'C10'!AE26</f>
        <v>-820.20834600000001</v>
      </c>
      <c r="AF26" s="25">
        <f>'C11'!AF26-'C10'!AF26</f>
        <v>-403.53122699999994</v>
      </c>
      <c r="AG26" s="25">
        <f>'C11'!AG26-'C10'!AG26</f>
        <v>-244.96610099999992</v>
      </c>
      <c r="AH26" s="25">
        <f>'C11'!AH26-'C10'!AH26</f>
        <v>-9338.2742669999971</v>
      </c>
    </row>
    <row r="27" spans="1:34" ht="12" customHeight="1">
      <c r="A27" s="29">
        <v>17</v>
      </c>
      <c r="B27" s="39" t="s">
        <v>117</v>
      </c>
      <c r="C27" s="25">
        <f>'C11'!C27-'C10'!C27</f>
        <v>-1.6887110000000001</v>
      </c>
      <c r="D27" s="25">
        <f>'C11'!D27-'C10'!D27</f>
        <v>-2.2737200000000022</v>
      </c>
      <c r="E27" s="25">
        <f>'C11'!E27-'C10'!E27</f>
        <v>-4.5454509999999999</v>
      </c>
      <c r="F27" s="25">
        <f>'C11'!F27-'C10'!F27</f>
        <v>-3.5153469999999998</v>
      </c>
      <c r="G27" s="25">
        <f>'C11'!G27-'C10'!G27</f>
        <v>-3.953551</v>
      </c>
      <c r="H27" s="25">
        <f>'C11'!H27-'C10'!H27</f>
        <v>-3.619596</v>
      </c>
      <c r="I27" s="25">
        <f>'C11'!I27-'C10'!I27</f>
        <v>-4.787704999999999</v>
      </c>
      <c r="J27" s="25">
        <f>'C11'!J27-'C10'!J27</f>
        <v>-8.0179340000000003</v>
      </c>
      <c r="K27" s="25">
        <f>'C11'!K27-'C10'!K27</f>
        <v>-7.9715719999999992</v>
      </c>
      <c r="L27" s="25">
        <f>'C11'!L27-'C10'!L27</f>
        <v>-7.6879999999999988</v>
      </c>
      <c r="M27" s="25">
        <f>'C11'!M27-'C10'!M27</f>
        <v>-7.9253839999999975</v>
      </c>
      <c r="N27" s="25">
        <f>'C11'!N27-'C10'!N27</f>
        <v>-3.7173110000000023</v>
      </c>
      <c r="O27" s="25">
        <f>'C11'!O27-'C10'!O27</f>
        <v>-33.665064000000001</v>
      </c>
      <c r="P27" s="25">
        <f>'C11'!P27-'C10'!P27</f>
        <v>-29.170446000000002</v>
      </c>
      <c r="Q27" s="25">
        <f>'C11'!Q27-'C10'!Q27</f>
        <v>-29.088228000000008</v>
      </c>
      <c r="R27" s="25">
        <f>'C11'!R27-'C10'!R27</f>
        <v>-59.041823000000008</v>
      </c>
      <c r="S27" s="25">
        <f>'C11'!S27-'C10'!S27</f>
        <v>-68.960833000000008</v>
      </c>
      <c r="T27" s="25">
        <f>'C11'!T27-'C10'!T27</f>
        <v>-84.106829000000005</v>
      </c>
      <c r="U27" s="25">
        <f>'C11'!U27-'C10'!U27</f>
        <v>-102.72497200000001</v>
      </c>
      <c r="V27" s="25">
        <f>'C11'!V27-'C10'!V27</f>
        <v>-95.254388000000006</v>
      </c>
      <c r="W27" s="25">
        <f>'C11'!W27-'C10'!W27</f>
        <v>-97.185635999999988</v>
      </c>
      <c r="X27" s="25">
        <f>'C11'!X27-'C10'!X27</f>
        <v>-69.974748999999989</v>
      </c>
      <c r="Y27" s="25">
        <f>'C11'!Y27-'C10'!Y27</f>
        <v>-4.1066970000000254</v>
      </c>
      <c r="Z27" s="25">
        <f>'C11'!Z27-'C10'!Z27</f>
        <v>-23.747479000000013</v>
      </c>
      <c r="AA27" s="25">
        <f>'C11'!AA27-'C10'!AA27</f>
        <v>-50.856847000000002</v>
      </c>
      <c r="AB27" s="25">
        <f>'C11'!AB27-'C10'!AB27</f>
        <v>-83.944523999999987</v>
      </c>
      <c r="AC27" s="25">
        <f>'C11'!AC27-'C10'!AC27</f>
        <v>-92.630043999999998</v>
      </c>
      <c r="AD27" s="25">
        <f>'C11'!AD27-'C10'!AD27</f>
        <v>-79.181875999999988</v>
      </c>
      <c r="AE27" s="25">
        <f>'C11'!AE27-'C10'!AE27</f>
        <v>-73.003653999999997</v>
      </c>
      <c r="AF27" s="25">
        <f>'C11'!AF27-'C10'!AF27</f>
        <v>-45.531425999999996</v>
      </c>
      <c r="AG27" s="25">
        <f>'C11'!AG27-'C10'!AG27</f>
        <v>-12.781952000000004</v>
      </c>
      <c r="AH27" s="25">
        <f>'C11'!AH27-'C10'!AH27</f>
        <v>-1194.6617489999996</v>
      </c>
    </row>
    <row r="28" spans="1:34" ht="12" customHeight="1">
      <c r="A28" s="29">
        <v>18</v>
      </c>
      <c r="B28" s="39" t="s">
        <v>118</v>
      </c>
      <c r="C28" s="25">
        <f>'C11'!C28-'C10'!C28</f>
        <v>-11.546476</v>
      </c>
      <c r="D28" s="25">
        <f>'C11'!D28-'C10'!D28</f>
        <v>-13.300511</v>
      </c>
      <c r="E28" s="25">
        <f>'C11'!E28-'C10'!E28</f>
        <v>-20.483414999999997</v>
      </c>
      <c r="F28" s="25">
        <f>'C11'!F28-'C10'!F28</f>
        <v>-28.350176000000001</v>
      </c>
      <c r="G28" s="25">
        <f>'C11'!G28-'C10'!G28</f>
        <v>-19.675027</v>
      </c>
      <c r="H28" s="25">
        <f>'C11'!H28-'C10'!H28</f>
        <v>-20.319349000000003</v>
      </c>
      <c r="I28" s="25">
        <f>'C11'!I28-'C10'!I28</f>
        <v>-32.416293000000003</v>
      </c>
      <c r="J28" s="25">
        <f>'C11'!J28-'C10'!J28</f>
        <v>-42.381466000000003</v>
      </c>
      <c r="K28" s="25">
        <f>'C11'!K28-'C10'!K28</f>
        <v>-29.393104000000001</v>
      </c>
      <c r="L28" s="25">
        <f>'C11'!L28-'C10'!L28</f>
        <v>-15.175139000000001</v>
      </c>
      <c r="M28" s="25">
        <f>'C11'!M28-'C10'!M28</f>
        <v>-10.446993000000001</v>
      </c>
      <c r="N28" s="25">
        <f>'C11'!N28-'C10'!N28</f>
        <v>-4.7824630000000008</v>
      </c>
      <c r="O28" s="25">
        <f>'C11'!O28-'C10'!O28</f>
        <v>-0.93233099999999958</v>
      </c>
      <c r="P28" s="25">
        <f>'C11'!P28-'C10'!P28</f>
        <v>0.28001599999999982</v>
      </c>
      <c r="Q28" s="25">
        <f>'C11'!Q28-'C10'!Q28</f>
        <v>-14.347395000000001</v>
      </c>
      <c r="R28" s="25">
        <f>'C11'!R28-'C10'!R28</f>
        <v>-31.779655999999999</v>
      </c>
      <c r="S28" s="25">
        <f>'C11'!S28-'C10'!S28</f>
        <v>-34.555705000000003</v>
      </c>
      <c r="T28" s="25">
        <f>'C11'!T28-'C10'!T28</f>
        <v>-26.894502999999997</v>
      </c>
      <c r="U28" s="25">
        <f>'C11'!U28-'C10'!U28</f>
        <v>-54.015324000000007</v>
      </c>
      <c r="V28" s="25">
        <f>'C11'!V28-'C10'!V28</f>
        <v>11.059743000000001</v>
      </c>
      <c r="W28" s="25">
        <f>'C11'!W28-'C10'!W28</f>
        <v>21.246362999999999</v>
      </c>
      <c r="X28" s="25">
        <f>'C11'!X28-'C10'!X28</f>
        <v>39.223286999999999</v>
      </c>
      <c r="Y28" s="25">
        <f>'C11'!Y28-'C10'!Y28</f>
        <v>43.336922999999999</v>
      </c>
      <c r="Z28" s="25">
        <f>'C11'!Z28-'C10'!Z28</f>
        <v>38.289211999999999</v>
      </c>
      <c r="AA28" s="25">
        <f>'C11'!AA28-'C10'!AA28</f>
        <v>28.339688000000002</v>
      </c>
      <c r="AB28" s="25">
        <f>'C11'!AB28-'C10'!AB28</f>
        <v>13.666196999999997</v>
      </c>
      <c r="AC28" s="25">
        <f>'C11'!AC28-'C10'!AC28</f>
        <v>6.1339620000000004</v>
      </c>
      <c r="AD28" s="25">
        <f>'C11'!AD28-'C10'!AD28</f>
        <v>-6.5031990000000022</v>
      </c>
      <c r="AE28" s="25">
        <f>'C11'!AE28-'C10'!AE28</f>
        <v>-0.78166899999999373</v>
      </c>
      <c r="AF28" s="25">
        <f>'C11'!AF28-'C10'!AF28</f>
        <v>0.54467700000000008</v>
      </c>
      <c r="AG28" s="25">
        <f>'C11'!AG28-'C10'!AG28</f>
        <v>17.409148999999999</v>
      </c>
      <c r="AH28" s="25">
        <f>'C11'!AH28-'C10'!AH28</f>
        <v>-198.5509770000001</v>
      </c>
    </row>
    <row r="29" spans="1:34" ht="12" customHeight="1">
      <c r="A29" s="29">
        <v>19</v>
      </c>
      <c r="B29" s="39" t="s">
        <v>119</v>
      </c>
      <c r="C29" s="25">
        <f>'C11'!C29-'C10'!C29</f>
        <v>-6.5784260000000003</v>
      </c>
      <c r="D29" s="25">
        <f>'C11'!D29-'C10'!D29</f>
        <v>-7.5516190000000014</v>
      </c>
      <c r="E29" s="25">
        <f>'C11'!E29-'C10'!E29</f>
        <v>-9.521510000000001</v>
      </c>
      <c r="F29" s="25">
        <f>'C11'!F29-'C10'!F29</f>
        <v>-10.853356999999999</v>
      </c>
      <c r="G29" s="25">
        <f>'C11'!G29-'C10'!G29</f>
        <v>-14.049306000000001</v>
      </c>
      <c r="H29" s="25">
        <f>'C11'!H29-'C10'!H29</f>
        <v>-17.525426</v>
      </c>
      <c r="I29" s="25">
        <f>'C11'!I29-'C10'!I29</f>
        <v>-17.710723999999999</v>
      </c>
      <c r="J29" s="25">
        <f>'C11'!J29-'C10'!J29</f>
        <v>-16.088102999999997</v>
      </c>
      <c r="K29" s="25">
        <f>'C11'!K29-'C10'!K29</f>
        <v>-20.729036000000001</v>
      </c>
      <c r="L29" s="25">
        <f>'C11'!L29-'C10'!L29</f>
        <v>-23.094013</v>
      </c>
      <c r="M29" s="25">
        <f>'C11'!M29-'C10'!M29</f>
        <v>-18.863531000000002</v>
      </c>
      <c r="N29" s="25">
        <f>'C11'!N29-'C10'!N29</f>
        <v>-22.331695000000003</v>
      </c>
      <c r="O29" s="25">
        <f>'C11'!O29-'C10'!O29</f>
        <v>-27.778214000000006</v>
      </c>
      <c r="P29" s="25">
        <f>'C11'!P29-'C10'!P29</f>
        <v>-34.175812999999998</v>
      </c>
      <c r="Q29" s="25">
        <f>'C11'!Q29-'C10'!Q29</f>
        <v>-39.295862</v>
      </c>
      <c r="R29" s="25">
        <f>'C11'!R29-'C10'!R29</f>
        <v>-51.474665000000002</v>
      </c>
      <c r="S29" s="25">
        <f>'C11'!S29-'C10'!S29</f>
        <v>-69.613961000000003</v>
      </c>
      <c r="T29" s="25">
        <f>'C11'!T29-'C10'!T29</f>
        <v>-81.753453999999991</v>
      </c>
      <c r="U29" s="25">
        <f>'C11'!U29-'C10'!U29</f>
        <v>-94.958618000000001</v>
      </c>
      <c r="V29" s="25">
        <f>'C11'!V29-'C10'!V29</f>
        <v>-87.829470000000015</v>
      </c>
      <c r="W29" s="25">
        <f>'C11'!W29-'C10'!W29</f>
        <v>-103.509235</v>
      </c>
      <c r="X29" s="25">
        <f>'C11'!X29-'C10'!X29</f>
        <v>-100.615228</v>
      </c>
      <c r="Y29" s="25">
        <f>'C11'!Y29-'C10'!Y29</f>
        <v>-83.500965000000008</v>
      </c>
      <c r="Z29" s="25">
        <f>'C11'!Z29-'C10'!Z29</f>
        <v>-122.65099500000002</v>
      </c>
      <c r="AA29" s="25">
        <f>'C11'!AA29-'C10'!AA29</f>
        <v>-126.01595699999999</v>
      </c>
      <c r="AB29" s="25">
        <f>'C11'!AB29-'C10'!AB29</f>
        <v>-99.290920999999997</v>
      </c>
      <c r="AC29" s="25">
        <f>'C11'!AC29-'C10'!AC29</f>
        <v>-125.17770199999998</v>
      </c>
      <c r="AD29" s="25">
        <f>'C11'!AD29-'C10'!AD29</f>
        <v>-117.83669799999998</v>
      </c>
      <c r="AE29" s="25">
        <f>'C11'!AE29-'C10'!AE29</f>
        <v>-140.271863</v>
      </c>
      <c r="AF29" s="25">
        <f>'C11'!AF29-'C10'!AF29</f>
        <v>-98.164659999999969</v>
      </c>
      <c r="AG29" s="25">
        <f>'C11'!AG29-'C10'!AG29</f>
        <v>-131.80061000000001</v>
      </c>
      <c r="AH29" s="25">
        <f>'C11'!AH29-'C10'!AH29</f>
        <v>-1920.6116369999995</v>
      </c>
    </row>
    <row r="30" spans="1:34" ht="12" customHeight="1">
      <c r="A30" s="29">
        <v>20</v>
      </c>
      <c r="B30" s="39" t="s">
        <v>120</v>
      </c>
      <c r="C30" s="25">
        <f>'C11'!C30-'C10'!C30</f>
        <v>-36.2391399999998</v>
      </c>
      <c r="D30" s="25">
        <f>'C11'!D30-'C10'!D30</f>
        <v>-64.694905000000006</v>
      </c>
      <c r="E30" s="25">
        <f>'C11'!E30-'C10'!E30</f>
        <v>-74.671393000000009</v>
      </c>
      <c r="F30" s="25">
        <f>'C11'!F30-'C10'!F30</f>
        <v>-65.162329999999997</v>
      </c>
      <c r="G30" s="25">
        <f>'C11'!G30-'C10'!G30</f>
        <v>-70.896651000000006</v>
      </c>
      <c r="H30" s="25">
        <f>'C11'!H30-'C10'!H30</f>
        <v>-107.19278799999999</v>
      </c>
      <c r="I30" s="25">
        <f>'C11'!I30-'C10'!I30</f>
        <v>-133.58979099999999</v>
      </c>
      <c r="J30" s="25">
        <f>'C11'!J30-'C10'!J30</f>
        <v>-146.24785200000002</v>
      </c>
      <c r="K30" s="25">
        <f>'C11'!K30-'C10'!K30</f>
        <v>-136.57651899999999</v>
      </c>
      <c r="L30" s="25">
        <f>'C11'!L30-'C10'!L30</f>
        <v>-119.28186099999999</v>
      </c>
      <c r="M30" s="25">
        <f>'C11'!M30-'C10'!M30</f>
        <v>-125.35084799999998</v>
      </c>
      <c r="N30" s="25">
        <f>'C11'!N30-'C10'!N30</f>
        <v>-143.36798000000002</v>
      </c>
      <c r="O30" s="25">
        <f>'C11'!O30-'C10'!O30</f>
        <v>-184.34676999999999</v>
      </c>
      <c r="P30" s="25">
        <f>'C11'!P30-'C10'!P30</f>
        <v>-295.02153100000004</v>
      </c>
      <c r="Q30" s="25">
        <f>'C11'!Q30-'C10'!Q30</f>
        <v>-386.07312200000001</v>
      </c>
      <c r="R30" s="25">
        <f>'C11'!R30-'C10'!R30</f>
        <v>-474.65594399999998</v>
      </c>
      <c r="S30" s="25">
        <f>'C11'!S30-'C10'!S30</f>
        <v>-532.7358660000001</v>
      </c>
      <c r="T30" s="25">
        <f>'C11'!T30-'C10'!T30</f>
        <v>-887.84635700000001</v>
      </c>
      <c r="U30" s="25">
        <f>'C11'!U30-'C10'!U30</f>
        <v>-1183.628577</v>
      </c>
      <c r="V30" s="25">
        <f>'C11'!V30-'C10'!V30</f>
        <v>-799.23850500000003</v>
      </c>
      <c r="W30" s="25">
        <f>'C11'!W30-'C10'!W30</f>
        <v>-839.48585200000002</v>
      </c>
      <c r="X30" s="25">
        <f>'C11'!X30-'C10'!X30</f>
        <v>-1077.0309300000001</v>
      </c>
      <c r="Y30" s="25">
        <f>'C11'!Y30-'C10'!Y30</f>
        <v>-1193.5273590000002</v>
      </c>
      <c r="Z30" s="25">
        <f>'C11'!Z30-'C10'!Z30</f>
        <v>-1084.6150620000001</v>
      </c>
      <c r="AA30" s="25">
        <f>'C11'!AA30-'C10'!AA30</f>
        <v>-903.28859699999998</v>
      </c>
      <c r="AB30" s="25">
        <f>'C11'!AB30-'C10'!AB30</f>
        <v>-817.65551800000003</v>
      </c>
      <c r="AC30" s="25">
        <f>'C11'!AC30-'C10'!AC30</f>
        <v>-791.31869099999994</v>
      </c>
      <c r="AD30" s="25">
        <f>'C11'!AD30-'C10'!AD30</f>
        <v>-914.52673400000072</v>
      </c>
      <c r="AE30" s="25">
        <f>'C11'!AE30-'C10'!AE30</f>
        <v>-962.15250499999991</v>
      </c>
      <c r="AF30" s="25">
        <f>'C11'!AF30-'C10'!AF30</f>
        <v>-482.62387699999982</v>
      </c>
      <c r="AG30" s="25">
        <f>'C11'!AG30-'C10'!AG30</f>
        <v>-678.54847099999995</v>
      </c>
      <c r="AH30" s="25">
        <f>'C11'!AH30-'C10'!AH30</f>
        <v>-15711.592326</v>
      </c>
    </row>
    <row r="31" spans="1:34" ht="12" customHeight="1">
      <c r="A31" s="29">
        <v>21</v>
      </c>
      <c r="B31" s="39" t="s">
        <v>121</v>
      </c>
      <c r="C31" s="25">
        <f>'C11'!C31-'C10'!C31</f>
        <v>-4.28553000000002</v>
      </c>
      <c r="D31" s="25">
        <f>'C11'!D31-'C10'!D31</f>
        <v>-3.4314539999999898</v>
      </c>
      <c r="E31" s="25">
        <f>'C11'!E31-'C10'!E31</f>
        <v>-6.8332910000000009</v>
      </c>
      <c r="F31" s="25">
        <f>'C11'!F31-'C10'!F31</f>
        <v>-11.396495</v>
      </c>
      <c r="G31" s="25">
        <f>'C11'!G31-'C10'!G31</f>
        <v>-11.995837000000002</v>
      </c>
      <c r="H31" s="25">
        <f>'C11'!H31-'C10'!H31</f>
        <v>-12.192143000000002</v>
      </c>
      <c r="I31" s="25">
        <f>'C11'!I31-'C10'!I31</f>
        <v>-9.0589200000000005</v>
      </c>
      <c r="J31" s="25">
        <f>'C11'!J31-'C10'!J31</f>
        <v>-10.271768999999999</v>
      </c>
      <c r="K31" s="25">
        <f>'C11'!K31-'C10'!K31</f>
        <v>-8.4414639999999999</v>
      </c>
      <c r="L31" s="25">
        <f>'C11'!L31-'C10'!L31</f>
        <v>-16.948433999999995</v>
      </c>
      <c r="M31" s="25">
        <f>'C11'!M31-'C10'!M31</f>
        <v>1.9430359999999993</v>
      </c>
      <c r="N31" s="25">
        <f>'C11'!N31-'C10'!N31</f>
        <v>23.431270000000005</v>
      </c>
      <c r="O31" s="25">
        <f>'C11'!O31-'C10'!O31</f>
        <v>4.7325280000000021</v>
      </c>
      <c r="P31" s="25">
        <f>'C11'!P31-'C10'!P31</f>
        <v>97.632546999999988</v>
      </c>
      <c r="Q31" s="25">
        <f>'C11'!Q31-'C10'!Q31</f>
        <v>119.91808899999999</v>
      </c>
      <c r="R31" s="25">
        <f>'C11'!R31-'C10'!R31</f>
        <v>13.495780999999994</v>
      </c>
      <c r="S31" s="25">
        <f>'C11'!S31-'C10'!S31</f>
        <v>-4.6926289999999966</v>
      </c>
      <c r="T31" s="25">
        <f>'C11'!T31-'C10'!T31</f>
        <v>-26.450142</v>
      </c>
      <c r="U31" s="25">
        <f>'C11'!U31-'C10'!U31</f>
        <v>-30.156593999999998</v>
      </c>
      <c r="V31" s="25">
        <f>'C11'!V31-'C10'!V31</f>
        <v>-34.735844999999998</v>
      </c>
      <c r="W31" s="25">
        <f>'C11'!W31-'C10'!W31</f>
        <v>-46.347908000000004</v>
      </c>
      <c r="X31" s="25">
        <f>'C11'!X31-'C10'!X31</f>
        <v>-59.484674000000012</v>
      </c>
      <c r="Y31" s="25">
        <f>'C11'!Y31-'C10'!Y31</f>
        <v>-56.854227999999978</v>
      </c>
      <c r="Z31" s="25">
        <f>'C11'!Z31-'C10'!Z31</f>
        <v>6.5090660000000184</v>
      </c>
      <c r="AA31" s="25">
        <f>'C11'!AA31-'C10'!AA31</f>
        <v>-20.83023799999998</v>
      </c>
      <c r="AB31" s="25">
        <f>'C11'!AB31-'C10'!AB31</f>
        <v>-79.061759999999992</v>
      </c>
      <c r="AC31" s="25">
        <f>'C11'!AC31-'C10'!AC31</f>
        <v>-125.069771</v>
      </c>
      <c r="AD31" s="25">
        <f>'C11'!AD31-'C10'!AD31</f>
        <v>-146.00046500000002</v>
      </c>
      <c r="AE31" s="25">
        <f>'C11'!AE31-'C10'!AE31</f>
        <v>-163.17513799999995</v>
      </c>
      <c r="AF31" s="25">
        <f>'C11'!AF31-'C10'!AF31</f>
        <v>-139.2377029999999</v>
      </c>
      <c r="AG31" s="25">
        <f>'C11'!AG31-'C10'!AG31</f>
        <v>-231.55666099999996</v>
      </c>
      <c r="AH31" s="25">
        <f>'C11'!AH31-'C10'!AH31</f>
        <v>-990.84677599999895</v>
      </c>
    </row>
    <row r="32" spans="1:34" ht="12" customHeight="1">
      <c r="A32" s="29">
        <v>22</v>
      </c>
      <c r="B32" s="39" t="s">
        <v>122</v>
      </c>
      <c r="C32" s="25">
        <f>'C11'!C32-'C10'!C32</f>
        <v>-7.3764000000000003</v>
      </c>
      <c r="D32" s="25">
        <f>'C11'!D32-'C10'!D32</f>
        <v>-8.0712930000000025</v>
      </c>
      <c r="E32" s="25">
        <f>'C11'!E32-'C10'!E32</f>
        <v>-9.1038499999999996</v>
      </c>
      <c r="F32" s="25">
        <f>'C11'!F32-'C10'!F32</f>
        <v>-7.8719770000000002</v>
      </c>
      <c r="G32" s="25">
        <f>'C11'!G32-'C10'!G32</f>
        <v>-5.3322579999999995</v>
      </c>
      <c r="H32" s="25">
        <f>'C11'!H32-'C10'!H32</f>
        <v>-6.1451309999999992</v>
      </c>
      <c r="I32" s="25">
        <f>'C11'!I32-'C10'!I32</f>
        <v>-6.1246320000000001</v>
      </c>
      <c r="J32" s="25">
        <f>'C11'!J32-'C10'!J32</f>
        <v>-6.4836270000000003</v>
      </c>
      <c r="K32" s="25">
        <f>'C11'!K32-'C10'!K32</f>
        <v>-6.4664039999999998</v>
      </c>
      <c r="L32" s="25">
        <f>'C11'!L32-'C10'!L32</f>
        <v>-6.6766550000000002</v>
      </c>
      <c r="M32" s="25">
        <f>'C11'!M32-'C10'!M32</f>
        <v>-13.179755999999999</v>
      </c>
      <c r="N32" s="25">
        <f>'C11'!N32-'C10'!N32</f>
        <v>-18.323867</v>
      </c>
      <c r="O32" s="25">
        <f>'C11'!O32-'C10'!O32</f>
        <v>-22.054111999999996</v>
      </c>
      <c r="P32" s="25">
        <f>'C11'!P32-'C10'!P32</f>
        <v>-17.640667000000001</v>
      </c>
      <c r="Q32" s="25">
        <f>'C11'!Q32-'C10'!Q32</f>
        <v>-18.635545999999998</v>
      </c>
      <c r="R32" s="25">
        <f>'C11'!R32-'C10'!R32</f>
        <v>-12.309627000000001</v>
      </c>
      <c r="S32" s="25">
        <f>'C11'!S32-'C10'!S32</f>
        <v>-94.742950000000008</v>
      </c>
      <c r="T32" s="25">
        <f>'C11'!T32-'C10'!T32</f>
        <v>-8.0483329999999995</v>
      </c>
      <c r="U32" s="25">
        <f>'C11'!U32-'C10'!U32</f>
        <v>2.5299119999999995</v>
      </c>
      <c r="V32" s="25">
        <f>'C11'!V32-'C10'!V32</f>
        <v>19.949061</v>
      </c>
      <c r="W32" s="25">
        <f>'C11'!W32-'C10'!W32</f>
        <v>24.821970999999998</v>
      </c>
      <c r="X32" s="25">
        <f>'C11'!X32-'C10'!X32</f>
        <v>41.193785000000005</v>
      </c>
      <c r="Y32" s="25">
        <f>'C11'!Y32-'C10'!Y32</f>
        <v>35.725885000000005</v>
      </c>
      <c r="Z32" s="25">
        <f>'C11'!Z32-'C10'!Z32</f>
        <v>72.983418</v>
      </c>
      <c r="AA32" s="25">
        <f>'C11'!AA32-'C10'!AA32</f>
        <v>71.364809000000008</v>
      </c>
      <c r="AB32" s="25">
        <f>'C11'!AB32-'C10'!AB32</f>
        <v>190.27827500000001</v>
      </c>
      <c r="AC32" s="25">
        <f>'C11'!AC32-'C10'!AC32</f>
        <v>368.05960599999997</v>
      </c>
      <c r="AD32" s="25">
        <f>'C11'!AD32-'C10'!AD32</f>
        <v>122.01544199999999</v>
      </c>
      <c r="AE32" s="25">
        <f>'C11'!AE32-'C10'!AE32</f>
        <v>86.882197000000019</v>
      </c>
      <c r="AF32" s="25">
        <f>'C11'!AF32-'C10'!AF32</f>
        <v>20.787615000000031</v>
      </c>
      <c r="AG32" s="25">
        <f>'C11'!AG32-'C10'!AG32</f>
        <v>64.509810000000016</v>
      </c>
      <c r="AH32" s="25">
        <f>'C11'!AH32-'C10'!AH32</f>
        <v>846.51470100000029</v>
      </c>
    </row>
    <row r="33" spans="1:34" ht="12" customHeight="1">
      <c r="A33" s="29">
        <v>23</v>
      </c>
      <c r="B33" s="39" t="s">
        <v>123</v>
      </c>
      <c r="C33" s="25">
        <f>'C11'!C33-'C10'!C33</f>
        <v>0.72280199999999795</v>
      </c>
      <c r="D33" s="25">
        <f>'C11'!D33-'C10'!D33</f>
        <v>2.1346069999999999</v>
      </c>
      <c r="E33" s="25">
        <f>'C11'!E33-'C10'!E33</f>
        <v>2.5027729999999999</v>
      </c>
      <c r="F33" s="25">
        <f>'C11'!F33-'C10'!F33</f>
        <v>2.0379709999999998</v>
      </c>
      <c r="G33" s="25">
        <f>'C11'!G33-'C10'!G33</f>
        <v>1.6930830000000001</v>
      </c>
      <c r="H33" s="25">
        <f>'C11'!H33-'C10'!H33</f>
        <v>10.354032</v>
      </c>
      <c r="I33" s="25">
        <f>'C11'!I33-'C10'!I33</f>
        <v>131.19989000000001</v>
      </c>
      <c r="J33" s="25">
        <f>'C11'!J33-'C10'!J33</f>
        <v>103.427024</v>
      </c>
      <c r="K33" s="25">
        <f>'C11'!K33-'C10'!K33</f>
        <v>187.222926</v>
      </c>
      <c r="L33" s="25">
        <f>'C11'!L33-'C10'!L33</f>
        <v>25.472907999999997</v>
      </c>
      <c r="M33" s="25">
        <f>'C11'!M33-'C10'!M33</f>
        <v>50.120266000000001</v>
      </c>
      <c r="N33" s="25">
        <f>'C11'!N33-'C10'!N33</f>
        <v>42.292242999999999</v>
      </c>
      <c r="O33" s="25">
        <f>'C11'!O33-'C10'!O33</f>
        <v>50.661721999999997</v>
      </c>
      <c r="P33" s="25">
        <f>'C11'!P33-'C10'!P33</f>
        <v>47.095041000000009</v>
      </c>
      <c r="Q33" s="25">
        <f>'C11'!Q33-'C10'!Q33</f>
        <v>23.232682999999994</v>
      </c>
      <c r="R33" s="25">
        <f>'C11'!R33-'C10'!R33</f>
        <v>-14.657361999999992</v>
      </c>
      <c r="S33" s="25">
        <f>'C11'!S33-'C10'!S33</f>
        <v>-76.346935000000002</v>
      </c>
      <c r="T33" s="25">
        <f>'C11'!T33-'C10'!T33</f>
        <v>-72.972099</v>
      </c>
      <c r="U33" s="25">
        <f>'C11'!U33-'C10'!U33</f>
        <v>-92.404714999999996</v>
      </c>
      <c r="V33" s="25">
        <f>'C11'!V33-'C10'!V33</f>
        <v>38.805461000000008</v>
      </c>
      <c r="W33" s="25">
        <f>'C11'!W33-'C10'!W33</f>
        <v>528.95446000000004</v>
      </c>
      <c r="X33" s="25">
        <f>'C11'!X33-'C10'!X33</f>
        <v>272.76031599999993</v>
      </c>
      <c r="Y33" s="25">
        <f>'C11'!Y33-'C10'!Y33</f>
        <v>477.47996699999999</v>
      </c>
      <c r="Z33" s="25">
        <f>'C11'!Z33-'C10'!Z33</f>
        <v>1443.273801</v>
      </c>
      <c r="AA33" s="25">
        <f>'C11'!AA33-'C10'!AA33</f>
        <v>1401.8799469999999</v>
      </c>
      <c r="AB33" s="25">
        <f>'C11'!AB33-'C10'!AB33</f>
        <v>1786.1747739999998</v>
      </c>
      <c r="AC33" s="25">
        <f>'C11'!AC33-'C10'!AC33</f>
        <v>622.88237200000003</v>
      </c>
      <c r="AD33" s="25">
        <f>'C11'!AD33-'C10'!AD33</f>
        <v>152.03815799999995</v>
      </c>
      <c r="AE33" s="25">
        <f>'C11'!AE33-'C10'!AE33</f>
        <v>91.949770999999998</v>
      </c>
      <c r="AF33" s="25">
        <f>'C11'!AF33-'C10'!AF33</f>
        <v>123.91080599999998</v>
      </c>
      <c r="AG33" s="25">
        <f>'C11'!AG33-'C10'!AG33</f>
        <v>218.53387199999997</v>
      </c>
      <c r="AH33" s="25">
        <f>'C11'!AH33-'C10'!AH33</f>
        <v>7582.432565000001</v>
      </c>
    </row>
    <row r="34" spans="1:34" ht="12" customHeight="1">
      <c r="A34" s="29">
        <v>24</v>
      </c>
      <c r="B34" s="39" t="s">
        <v>124</v>
      </c>
      <c r="C34" s="25">
        <f>'C11'!C34-'C10'!C34</f>
        <v>5.6318099999999998</v>
      </c>
      <c r="D34" s="25">
        <f>'C11'!D34-'C10'!D34</f>
        <v>4.2950380000000008</v>
      </c>
      <c r="E34" s="25">
        <f>'C11'!E34-'C10'!E34</f>
        <v>-5.1707950000000018</v>
      </c>
      <c r="F34" s="25">
        <f>'C11'!F34-'C10'!F34</f>
        <v>-15.803793000000001</v>
      </c>
      <c r="G34" s="25">
        <f>'C11'!G34-'C10'!G34</f>
        <v>-0.80106400000000022</v>
      </c>
      <c r="H34" s="25">
        <f>'C11'!H34-'C10'!H34</f>
        <v>3.1277270000000001</v>
      </c>
      <c r="I34" s="25">
        <f>'C11'!I34-'C10'!I34</f>
        <v>-7.4495960000000006</v>
      </c>
      <c r="J34" s="25">
        <f>'C11'!J34-'C10'!J34</f>
        <v>-4.1733729999999998</v>
      </c>
      <c r="K34" s="25">
        <f>'C11'!K34-'C10'!K34</f>
        <v>-4.318499000000001</v>
      </c>
      <c r="L34" s="25">
        <f>'C11'!L34-'C10'!L34</f>
        <v>-2.6886059999999992</v>
      </c>
      <c r="M34" s="25">
        <f>'C11'!M34-'C10'!M34</f>
        <v>-17.717321000000002</v>
      </c>
      <c r="N34" s="25">
        <f>'C11'!N34-'C10'!N34</f>
        <v>-24.289477999999999</v>
      </c>
      <c r="O34" s="25">
        <f>'C11'!O34-'C10'!O34</f>
        <v>-32.660270000000004</v>
      </c>
      <c r="P34" s="25">
        <f>'C11'!P34-'C10'!P34</f>
        <v>-11.995692000000002</v>
      </c>
      <c r="Q34" s="25">
        <f>'C11'!Q34-'C10'!Q34</f>
        <v>7.1014060000000008</v>
      </c>
      <c r="R34" s="25">
        <f>'C11'!R34-'C10'!R34</f>
        <v>-5.9498970000000009</v>
      </c>
      <c r="S34" s="25">
        <f>'C11'!S34-'C10'!S34</f>
        <v>51.098465000000004</v>
      </c>
      <c r="T34" s="25">
        <f>'C11'!T34-'C10'!T34</f>
        <v>49.163359</v>
      </c>
      <c r="U34" s="25">
        <f>'C11'!U34-'C10'!U34</f>
        <v>96.486975999999999</v>
      </c>
      <c r="V34" s="25">
        <f>'C11'!V34-'C10'!V34</f>
        <v>106.486908</v>
      </c>
      <c r="W34" s="25">
        <f>'C11'!W34-'C10'!W34</f>
        <v>140.00381899999999</v>
      </c>
      <c r="X34" s="25">
        <f>'C11'!X34-'C10'!X34</f>
        <v>105.68574799999999</v>
      </c>
      <c r="Y34" s="25">
        <f>'C11'!Y34-'C10'!Y34</f>
        <v>109.513053</v>
      </c>
      <c r="Z34" s="25">
        <f>'C11'!Z34-'C10'!Z34</f>
        <v>162.77345200000002</v>
      </c>
      <c r="AA34" s="25">
        <f>'C11'!AA34-'C10'!AA34</f>
        <v>203.56462999999999</v>
      </c>
      <c r="AB34" s="25">
        <f>'C11'!AB34-'C10'!AB34</f>
        <v>179.24989499999998</v>
      </c>
      <c r="AC34" s="25">
        <f>'C11'!AC34-'C10'!AC34</f>
        <v>148.52808800000003</v>
      </c>
      <c r="AD34" s="25">
        <f>'C11'!AD34-'C10'!AD34</f>
        <v>132.49264000000002</v>
      </c>
      <c r="AE34" s="25">
        <f>'C11'!AE34-'C10'!AE34</f>
        <v>125.92806900000002</v>
      </c>
      <c r="AF34" s="25">
        <f>'C11'!AF34-'C10'!AF34</f>
        <v>-24.182677999999999</v>
      </c>
      <c r="AG34" s="25">
        <f>'C11'!AG34-'C10'!AG34</f>
        <v>-10.720688999999998</v>
      </c>
      <c r="AH34" s="25">
        <f>'C11'!AH34-'C10'!AH34</f>
        <v>1463.2093320000001</v>
      </c>
    </row>
    <row r="35" spans="1:34" ht="12" customHeight="1">
      <c r="A35" s="29">
        <v>25</v>
      </c>
      <c r="B35" s="39" t="s">
        <v>125</v>
      </c>
      <c r="C35" s="25">
        <f>'C11'!C35-'C10'!C35</f>
        <v>-54.7021599999998</v>
      </c>
      <c r="D35" s="25">
        <f>'C11'!D35-'C10'!D35</f>
        <v>-45.99560599999981</v>
      </c>
      <c r="E35" s="25">
        <f>'C11'!E35-'C10'!E35</f>
        <v>-44.777653999999998</v>
      </c>
      <c r="F35" s="25">
        <f>'C11'!F35-'C10'!F35</f>
        <v>-63.715750999999997</v>
      </c>
      <c r="G35" s="25">
        <f>'C11'!G35-'C10'!G35</f>
        <v>-78.642367000000007</v>
      </c>
      <c r="H35" s="25">
        <f>'C11'!H35-'C10'!H35</f>
        <v>-132.465834</v>
      </c>
      <c r="I35" s="25">
        <f>'C11'!I35-'C10'!I35</f>
        <v>-120.43432500000002</v>
      </c>
      <c r="J35" s="25">
        <f>'C11'!J35-'C10'!J35</f>
        <v>-209.07533000000001</v>
      </c>
      <c r="K35" s="25">
        <f>'C11'!K35-'C10'!K35</f>
        <v>-274.51821999999999</v>
      </c>
      <c r="L35" s="25">
        <f>'C11'!L35-'C10'!L35</f>
        <v>-210.12525799999997</v>
      </c>
      <c r="M35" s="25">
        <f>'C11'!M35-'C10'!M35</f>
        <v>-226.25334599999999</v>
      </c>
      <c r="N35" s="25">
        <f>'C11'!N35-'C10'!N35</f>
        <v>-222.95371899999998</v>
      </c>
      <c r="O35" s="25">
        <f>'C11'!O35-'C10'!O35</f>
        <v>-166.86909300000002</v>
      </c>
      <c r="P35" s="25">
        <f>'C11'!P35-'C10'!P35</f>
        <v>-178.00552500000003</v>
      </c>
      <c r="Q35" s="25">
        <f>'C11'!Q35-'C10'!Q35</f>
        <v>-221.82127600000001</v>
      </c>
      <c r="R35" s="25">
        <f>'C11'!R35-'C10'!R35</f>
        <v>-401.64696899999996</v>
      </c>
      <c r="S35" s="25">
        <f>'C11'!S35-'C10'!S35</f>
        <v>-683.24546400000008</v>
      </c>
      <c r="T35" s="25">
        <f>'C11'!T35-'C10'!T35</f>
        <v>-435.298675</v>
      </c>
      <c r="U35" s="25">
        <f>'C11'!U35-'C10'!U35</f>
        <v>-301.32668900000004</v>
      </c>
      <c r="V35" s="25">
        <f>'C11'!V35-'C10'!V35</f>
        <v>-68.710262999999998</v>
      </c>
      <c r="W35" s="25">
        <f>'C11'!W35-'C10'!W35</f>
        <v>-78.443960000000004</v>
      </c>
      <c r="X35" s="25">
        <f>'C11'!X35-'C10'!X35</f>
        <v>-214.51916799999998</v>
      </c>
      <c r="Y35" s="25">
        <f>'C11'!Y35-'C10'!Y35</f>
        <v>-218.03210700000002</v>
      </c>
      <c r="Z35" s="25">
        <f>'C11'!Z35-'C10'!Z35</f>
        <v>-139.28762600000002</v>
      </c>
      <c r="AA35" s="25">
        <f>'C11'!AA35-'C10'!AA35</f>
        <v>-170.00509599999998</v>
      </c>
      <c r="AB35" s="25">
        <f>'C11'!AB35-'C10'!AB35</f>
        <v>-205.18706899999998</v>
      </c>
      <c r="AC35" s="25">
        <f>'C11'!AC35-'C10'!AC35</f>
        <v>-141.174601</v>
      </c>
      <c r="AD35" s="25">
        <f>'C11'!AD35-'C10'!AD35</f>
        <v>-48.776740000000018</v>
      </c>
      <c r="AE35" s="25">
        <f>'C11'!AE35-'C10'!AE35</f>
        <v>-184.43659500000001</v>
      </c>
      <c r="AF35" s="25">
        <f>'C11'!AF35-'C10'!AF35</f>
        <v>-154.38906599999984</v>
      </c>
      <c r="AG35" s="25">
        <f>'C11'!AG35-'C10'!AG35</f>
        <v>91.369323000000009</v>
      </c>
      <c r="AH35" s="25">
        <f>'C11'!AH35-'C10'!AH35</f>
        <v>-5603.4662290000015</v>
      </c>
    </row>
    <row r="36" spans="1:34" ht="12" customHeight="1">
      <c r="A36" s="29">
        <v>26</v>
      </c>
      <c r="B36" s="39" t="s">
        <v>126</v>
      </c>
      <c r="C36" s="25">
        <f>'C11'!C36-'C10'!C36</f>
        <v>8.9850339999999989</v>
      </c>
      <c r="D36" s="25">
        <f>'C11'!D36-'C10'!D36</f>
        <v>1.169399999999797</v>
      </c>
      <c r="E36" s="25">
        <f>'C11'!E36-'C10'!E36</f>
        <v>10.122864</v>
      </c>
      <c r="F36" s="25">
        <f>'C11'!F36-'C10'!F36</f>
        <v>-10.775852</v>
      </c>
      <c r="G36" s="25">
        <f>'C11'!G36-'C10'!G36</f>
        <v>-19.509430999999999</v>
      </c>
      <c r="H36" s="25">
        <f>'C11'!H36-'C10'!H36</f>
        <v>8.0886229999999983</v>
      </c>
      <c r="I36" s="25">
        <f>'C11'!I36-'C10'!I36</f>
        <v>51.946278999999997</v>
      </c>
      <c r="J36" s="25">
        <f>'C11'!J36-'C10'!J36</f>
        <v>-10.737644</v>
      </c>
      <c r="K36" s="25">
        <f>'C11'!K36-'C10'!K36</f>
        <v>-13.776204</v>
      </c>
      <c r="L36" s="25">
        <f>'C11'!L36-'C10'!L36</f>
        <v>0.35506399999999871</v>
      </c>
      <c r="M36" s="25">
        <f>'C11'!M36-'C10'!M36</f>
        <v>8.5595580000000027</v>
      </c>
      <c r="N36" s="25">
        <f>'C11'!N36-'C10'!N36</f>
        <v>4.7338249999999995</v>
      </c>
      <c r="O36" s="25">
        <f>'C11'!O36-'C10'!O36</f>
        <v>-7.4659259999999996</v>
      </c>
      <c r="P36" s="25">
        <f>'C11'!P36-'C10'!P36</f>
        <v>34.095286999999999</v>
      </c>
      <c r="Q36" s="25">
        <f>'C11'!Q36-'C10'!Q36</f>
        <v>104.671646</v>
      </c>
      <c r="R36" s="25">
        <f>'C11'!R36-'C10'!R36</f>
        <v>379.32925999999998</v>
      </c>
      <c r="S36" s="25">
        <f>'C11'!S36-'C10'!S36</f>
        <v>398.08994300000001</v>
      </c>
      <c r="T36" s="25">
        <f>'C11'!T36-'C10'!T36</f>
        <v>842.38085299999989</v>
      </c>
      <c r="U36" s="25">
        <f>'C11'!U36-'C10'!U36</f>
        <v>617.28490500000009</v>
      </c>
      <c r="V36" s="25">
        <f>'C11'!V36-'C10'!V36</f>
        <v>655.52097500000002</v>
      </c>
      <c r="W36" s="25">
        <f>'C11'!W36-'C10'!W36</f>
        <v>1191.3903299999999</v>
      </c>
      <c r="X36" s="25">
        <f>'C11'!X36-'C10'!X36</f>
        <v>1546.452018</v>
      </c>
      <c r="Y36" s="25">
        <f>'C11'!Y36-'C10'!Y36</f>
        <v>1676.1972099999998</v>
      </c>
      <c r="Z36" s="25">
        <f>'C11'!Z36-'C10'!Z36</f>
        <v>1391.336098</v>
      </c>
      <c r="AA36" s="25">
        <f>'C11'!AA36-'C10'!AA36</f>
        <v>1424.1237959999999</v>
      </c>
      <c r="AB36" s="25">
        <f>'C11'!AB36-'C10'!AB36</f>
        <v>938.56937500000004</v>
      </c>
      <c r="AC36" s="25">
        <f>'C11'!AC36-'C10'!AC36</f>
        <v>934.22808399999997</v>
      </c>
      <c r="AD36" s="25">
        <f>'C11'!AD36-'C10'!AD36</f>
        <v>1022.168443</v>
      </c>
      <c r="AE36" s="25">
        <f>'C11'!AE36-'C10'!AE36</f>
        <v>715.97827299999994</v>
      </c>
      <c r="AF36" s="25">
        <f>'C11'!AF36-'C10'!AF36</f>
        <v>160.52808299999998</v>
      </c>
      <c r="AG36" s="25">
        <f>'C11'!AG36-'C10'!AG36</f>
        <v>607.28212800000006</v>
      </c>
      <c r="AH36" s="25">
        <f>'C11'!AH36-'C10'!AH36</f>
        <v>14671.322296999997</v>
      </c>
    </row>
    <row r="37" spans="1:34" ht="12" customHeight="1">
      <c r="A37" s="29">
        <v>27</v>
      </c>
      <c r="B37" s="39" t="s">
        <v>127</v>
      </c>
      <c r="C37" s="25">
        <f>'C11'!C37-'C10'!C37</f>
        <v>-664.40844700000002</v>
      </c>
      <c r="D37" s="25">
        <f>'C11'!D37-'C10'!D37</f>
        <v>-552.97561199999802</v>
      </c>
      <c r="E37" s="25">
        <f>'C11'!E37-'C10'!E37</f>
        <v>-316.69892199999998</v>
      </c>
      <c r="F37" s="25">
        <f>'C11'!F37-'C10'!F37</f>
        <v>17.582054999999997</v>
      </c>
      <c r="G37" s="25">
        <f>'C11'!G37-'C10'!G37</f>
        <v>-299.96029300000004</v>
      </c>
      <c r="H37" s="25">
        <f>'C11'!H37-'C10'!H37</f>
        <v>-412.58659699999998</v>
      </c>
      <c r="I37" s="25">
        <f>'C11'!I37-'C10'!I37</f>
        <v>-460.31603499999994</v>
      </c>
      <c r="J37" s="25">
        <f>'C11'!J37-'C10'!J37</f>
        <v>-316.29631500000005</v>
      </c>
      <c r="K37" s="25">
        <f>'C11'!K37-'C10'!K37</f>
        <v>-260.75948499999998</v>
      </c>
      <c r="L37" s="25">
        <f>'C11'!L37-'C10'!L37</f>
        <v>-125.53223</v>
      </c>
      <c r="M37" s="25">
        <f>'C11'!M37-'C10'!M37</f>
        <v>-671.79144100000008</v>
      </c>
      <c r="N37" s="25">
        <f>'C11'!N37-'C10'!N37</f>
        <v>-291.88368300000002</v>
      </c>
      <c r="O37" s="25">
        <f>'C11'!O37-'C10'!O37</f>
        <v>-322.90812</v>
      </c>
      <c r="P37" s="25">
        <f>'C11'!P37-'C10'!P37</f>
        <v>-318.77262900000005</v>
      </c>
      <c r="Q37" s="25">
        <f>'C11'!Q37-'C10'!Q37</f>
        <v>-806.584608</v>
      </c>
      <c r="R37" s="25">
        <f>'C11'!R37-'C10'!R37</f>
        <v>-858.93373399999996</v>
      </c>
      <c r="S37" s="25">
        <f>'C11'!S37-'C10'!S37</f>
        <v>-962.51407700000004</v>
      </c>
      <c r="T37" s="25">
        <f>'C11'!T37-'C10'!T37</f>
        <v>-362.86337799999995</v>
      </c>
      <c r="U37" s="25">
        <f>'C11'!U37-'C10'!U37</f>
        <v>-1614.1601679999999</v>
      </c>
      <c r="V37" s="25">
        <f>'C11'!V37-'C10'!V37</f>
        <v>229.42036200000001</v>
      </c>
      <c r="W37" s="25">
        <f>'C11'!W37-'C10'!W37</f>
        <v>866.95333900000014</v>
      </c>
      <c r="X37" s="25">
        <f>'C11'!X37-'C10'!X37</f>
        <v>1689.1075880000001</v>
      </c>
      <c r="Y37" s="25">
        <f>'C11'!Y37-'C10'!Y37</f>
        <v>2139.1974739999996</v>
      </c>
      <c r="Z37" s="25">
        <f>'C11'!Z37-'C10'!Z37</f>
        <v>2438.6039129999999</v>
      </c>
      <c r="AA37" s="25">
        <f>'C11'!AA37-'C10'!AA37</f>
        <v>1309.4927499999999</v>
      </c>
      <c r="AB37" s="25">
        <f>'C11'!AB37-'C10'!AB37</f>
        <v>1738.8799290000002</v>
      </c>
      <c r="AC37" s="25">
        <f>'C11'!AC37-'C10'!AC37</f>
        <v>1945.127849</v>
      </c>
      <c r="AD37" s="25">
        <f>'C11'!AD37-'C10'!AD37</f>
        <v>7845.0120869999992</v>
      </c>
      <c r="AE37" s="25">
        <f>'C11'!AE37-'C10'!AE37</f>
        <v>7712.4637609999972</v>
      </c>
      <c r="AF37" s="25">
        <f>'C11'!AF37-'C10'!AF37</f>
        <v>3482.6456580000004</v>
      </c>
      <c r="AG37" s="25">
        <f>'C11'!AG37-'C10'!AG37</f>
        <v>9796.1313089999985</v>
      </c>
      <c r="AH37" s="25">
        <f>'C11'!AH37-'C10'!AH37</f>
        <v>31590.672300000006</v>
      </c>
    </row>
    <row r="38" spans="1:34" ht="12" customHeight="1">
      <c r="A38" s="29">
        <v>28</v>
      </c>
      <c r="B38" s="39" t="s">
        <v>128</v>
      </c>
      <c r="C38" s="25">
        <f>'C11'!C38-'C10'!C38</f>
        <v>-77.817804999999993</v>
      </c>
      <c r="D38" s="25">
        <f>'C11'!D38-'C10'!D38</f>
        <v>-57.182532999999793</v>
      </c>
      <c r="E38" s="25">
        <f>'C11'!E38-'C10'!E38</f>
        <v>-93.916529999999995</v>
      </c>
      <c r="F38" s="25">
        <f>'C11'!F38-'C10'!F38</f>
        <v>-122.083581</v>
      </c>
      <c r="G38" s="25">
        <f>'C11'!G38-'C10'!G38</f>
        <v>-149.372849</v>
      </c>
      <c r="H38" s="25">
        <f>'C11'!H38-'C10'!H38</f>
        <v>-168.27514399999998</v>
      </c>
      <c r="I38" s="25">
        <f>'C11'!I38-'C10'!I38</f>
        <v>-224.56769800000001</v>
      </c>
      <c r="J38" s="25">
        <f>'C11'!J38-'C10'!J38</f>
        <v>-245.90654199999997</v>
      </c>
      <c r="K38" s="25">
        <f>'C11'!K38-'C10'!K38</f>
        <v>-277.25480900000002</v>
      </c>
      <c r="L38" s="25">
        <f>'C11'!L38-'C10'!L38</f>
        <v>-293.30778800000002</v>
      </c>
      <c r="M38" s="25">
        <f>'C11'!M38-'C10'!M38</f>
        <v>-250.19680200000005</v>
      </c>
      <c r="N38" s="25">
        <f>'C11'!N38-'C10'!N38</f>
        <v>-324.48684600000001</v>
      </c>
      <c r="O38" s="25">
        <f>'C11'!O38-'C10'!O38</f>
        <v>-358.96988599999997</v>
      </c>
      <c r="P38" s="25">
        <f>'C11'!P38-'C10'!P38</f>
        <v>-336.76028099999996</v>
      </c>
      <c r="Q38" s="25">
        <f>'C11'!Q38-'C10'!Q38</f>
        <v>-270.09714700000001</v>
      </c>
      <c r="R38" s="25">
        <f>'C11'!R38-'C10'!R38</f>
        <v>-296.06767799999994</v>
      </c>
      <c r="S38" s="25">
        <f>'C11'!S38-'C10'!S38</f>
        <v>-271.92312300000003</v>
      </c>
      <c r="T38" s="25">
        <f>'C11'!T38-'C10'!T38</f>
        <v>-234.33131400000002</v>
      </c>
      <c r="U38" s="25">
        <f>'C11'!U38-'C10'!U38</f>
        <v>-531.34118899999999</v>
      </c>
      <c r="V38" s="25">
        <f>'C11'!V38-'C10'!V38</f>
        <v>44.759581999999909</v>
      </c>
      <c r="W38" s="25">
        <f>'C11'!W38-'C10'!W38</f>
        <v>243.64942999999994</v>
      </c>
      <c r="X38" s="25">
        <f>'C11'!X38-'C10'!X38</f>
        <v>-1104.4600220000002</v>
      </c>
      <c r="Y38" s="25">
        <f>'C11'!Y38-'C10'!Y38</f>
        <v>-344.10883199999989</v>
      </c>
      <c r="Z38" s="25">
        <f>'C11'!Z38-'C10'!Z38</f>
        <v>-542.8825250000001</v>
      </c>
      <c r="AA38" s="25">
        <f>'C11'!AA38-'C10'!AA38</f>
        <v>-631.74370800000008</v>
      </c>
      <c r="AB38" s="25">
        <f>'C11'!AB38-'C10'!AB38</f>
        <v>-289.95809400000007</v>
      </c>
      <c r="AC38" s="25">
        <f>'C11'!AC38-'C10'!AC38</f>
        <v>-385.33555200000012</v>
      </c>
      <c r="AD38" s="25">
        <f>'C11'!AD38-'C10'!AD38</f>
        <v>-568.68262799999911</v>
      </c>
      <c r="AE38" s="25">
        <f>'C11'!AE38-'C10'!AE38</f>
        <v>-779.03528300000028</v>
      </c>
      <c r="AF38" s="25">
        <f>'C11'!AF38-'C10'!AF38</f>
        <v>-296.92799400000058</v>
      </c>
      <c r="AG38" s="25">
        <f>'C11'!AG38-'C10'!AG38</f>
        <v>-6.9051810000004252</v>
      </c>
      <c r="AH38" s="25">
        <f>'C11'!AH38-'C10'!AH38</f>
        <v>-9245.4903520000007</v>
      </c>
    </row>
    <row r="39" spans="1:34" ht="12" customHeight="1">
      <c r="A39" s="29">
        <v>29</v>
      </c>
      <c r="B39" s="39" t="s">
        <v>129</v>
      </c>
      <c r="C39" s="25">
        <f>'C11'!C39-'C10'!C39</f>
        <v>146.79669999999999</v>
      </c>
      <c r="D39" s="25">
        <f>'C11'!D39-'C10'!D39</f>
        <v>131.635622000002</v>
      </c>
      <c r="E39" s="25">
        <f>'C11'!E39-'C10'!E39</f>
        <v>39.896535</v>
      </c>
      <c r="F39" s="25">
        <f>'C11'!F39-'C10'!F39</f>
        <v>-7.9513280000000179</v>
      </c>
      <c r="G39" s="25">
        <f>'C11'!G39-'C10'!G39</f>
        <v>-42.287843000000009</v>
      </c>
      <c r="H39" s="25">
        <f>'C11'!H39-'C10'!H39</f>
        <v>-96.909657999999979</v>
      </c>
      <c r="I39" s="25">
        <f>'C11'!I39-'C10'!I39</f>
        <v>-182.34926400000003</v>
      </c>
      <c r="J39" s="25">
        <f>'C11'!J39-'C10'!J39</f>
        <v>-263.94915600000002</v>
      </c>
      <c r="K39" s="25">
        <f>'C11'!K39-'C10'!K39</f>
        <v>-302.43946599999992</v>
      </c>
      <c r="L39" s="25">
        <f>'C11'!L39-'C10'!L39</f>
        <v>-303.29922899999997</v>
      </c>
      <c r="M39" s="25">
        <f>'C11'!M39-'C10'!M39</f>
        <v>-192.50855300000006</v>
      </c>
      <c r="N39" s="25">
        <f>'C11'!N39-'C10'!N39</f>
        <v>-316.81901000000005</v>
      </c>
      <c r="O39" s="25">
        <f>'C11'!O39-'C10'!O39</f>
        <v>-194.77787599999999</v>
      </c>
      <c r="P39" s="25">
        <f>'C11'!P39-'C10'!P39</f>
        <v>16.99297300000012</v>
      </c>
      <c r="Q39" s="25">
        <f>'C11'!Q39-'C10'!Q39</f>
        <v>108.48366200000009</v>
      </c>
      <c r="R39" s="25">
        <f>'C11'!R39-'C10'!R39</f>
        <v>-447.22022399999992</v>
      </c>
      <c r="S39" s="25">
        <f>'C11'!S39-'C10'!S39</f>
        <v>-835.70818900000017</v>
      </c>
      <c r="T39" s="25">
        <f>'C11'!T39-'C10'!T39</f>
        <v>-734.85803200000009</v>
      </c>
      <c r="U39" s="25">
        <f>'C11'!U39-'C10'!U39</f>
        <v>-2890.8861430000002</v>
      </c>
      <c r="V39" s="25">
        <f>'C11'!V39-'C10'!V39</f>
        <v>-1503.1020560000002</v>
      </c>
      <c r="W39" s="25">
        <f>'C11'!W39-'C10'!W39</f>
        <v>-1635.8823000000002</v>
      </c>
      <c r="X39" s="25">
        <f>'C11'!X39-'C10'!X39</f>
        <v>-2197.0649300000005</v>
      </c>
      <c r="Y39" s="25">
        <f>'C11'!Y39-'C10'!Y39</f>
        <v>-3202.0955999999996</v>
      </c>
      <c r="Z39" s="25">
        <f>'C11'!Z39-'C10'!Z39</f>
        <v>-3611.2739409999999</v>
      </c>
      <c r="AA39" s="25">
        <f>'C11'!AA39-'C10'!AA39</f>
        <v>-4337.3417079999999</v>
      </c>
      <c r="AB39" s="25">
        <f>'C11'!AB39-'C10'!AB39</f>
        <v>-4208.5829959999992</v>
      </c>
      <c r="AC39" s="25">
        <f>'C11'!AC39-'C10'!AC39</f>
        <v>-3708.2266579999996</v>
      </c>
      <c r="AD39" s="25">
        <f>'C11'!AD39-'C10'!AD39</f>
        <v>-4953.6163829999987</v>
      </c>
      <c r="AE39" s="25">
        <f>'C11'!AE39-'C10'!AE39</f>
        <v>-6957.0213220000014</v>
      </c>
      <c r="AF39" s="25">
        <f>'C11'!AF39-'C10'!AF39</f>
        <v>-5613.2791739999993</v>
      </c>
      <c r="AG39" s="25">
        <f>'C11'!AG39-'C10'!AG39</f>
        <v>-5031.5256619999946</v>
      </c>
      <c r="AH39" s="25">
        <f>'C11'!AH39-'C10'!AH39</f>
        <v>-53327.171208999971</v>
      </c>
    </row>
    <row r="40" spans="1:34" ht="12" customHeight="1">
      <c r="A40" s="29">
        <v>30</v>
      </c>
      <c r="B40" s="39" t="s">
        <v>130</v>
      </c>
      <c r="C40" s="25">
        <f>'C11'!C40-'C10'!C40</f>
        <v>-5.5757230000000204</v>
      </c>
      <c r="D40" s="25">
        <f>'C11'!D40-'C10'!D40</f>
        <v>-11.882457000000009</v>
      </c>
      <c r="E40" s="25">
        <f>'C11'!E40-'C10'!E40</f>
        <v>-23.708859</v>
      </c>
      <c r="F40" s="25">
        <f>'C11'!F40-'C10'!F40</f>
        <v>-20.285755000000002</v>
      </c>
      <c r="G40" s="25">
        <f>'C11'!G40-'C10'!G40</f>
        <v>-26.033272</v>
      </c>
      <c r="H40" s="25">
        <f>'C11'!H40-'C10'!H40</f>
        <v>-9.9315580000000026</v>
      </c>
      <c r="I40" s="25">
        <f>'C11'!I40-'C10'!I40</f>
        <v>-20.270225000000003</v>
      </c>
      <c r="J40" s="25">
        <f>'C11'!J40-'C10'!J40</f>
        <v>-61.822982000000003</v>
      </c>
      <c r="K40" s="25">
        <f>'C11'!K40-'C10'!K40</f>
        <v>-86.616159999999994</v>
      </c>
      <c r="L40" s="25">
        <f>'C11'!L40-'C10'!L40</f>
        <v>-117.85186300000001</v>
      </c>
      <c r="M40" s="25">
        <f>'C11'!M40-'C10'!M40</f>
        <v>-135.77300199999999</v>
      </c>
      <c r="N40" s="25">
        <f>'C11'!N40-'C10'!N40</f>
        <v>-27.151584000000007</v>
      </c>
      <c r="O40" s="25">
        <f>'C11'!O40-'C10'!O40</f>
        <v>-7.9065030000000007</v>
      </c>
      <c r="P40" s="25">
        <f>'C11'!P40-'C10'!P40</f>
        <v>-25.975480000000005</v>
      </c>
      <c r="Q40" s="25">
        <f>'C11'!Q40-'C10'!Q40</f>
        <v>-43.782279000000017</v>
      </c>
      <c r="R40" s="25">
        <f>'C11'!R40-'C10'!R40</f>
        <v>-112.49568200000002</v>
      </c>
      <c r="S40" s="25">
        <f>'C11'!S40-'C10'!S40</f>
        <v>-91.983945000000034</v>
      </c>
      <c r="T40" s="25">
        <f>'C11'!T40-'C10'!T40</f>
        <v>-65.604596000000015</v>
      </c>
      <c r="U40" s="25">
        <f>'C11'!U40-'C10'!U40</f>
        <v>-225.11943600000006</v>
      </c>
      <c r="V40" s="25">
        <f>'C11'!V40-'C10'!V40</f>
        <v>-255.79496099999994</v>
      </c>
      <c r="W40" s="25">
        <f>'C11'!W40-'C10'!W40</f>
        <v>-223.6459440000001</v>
      </c>
      <c r="X40" s="25">
        <f>'C11'!X40-'C10'!X40</f>
        <v>109.738879</v>
      </c>
      <c r="Y40" s="25">
        <f>'C11'!Y40-'C10'!Y40</f>
        <v>154.13692499999991</v>
      </c>
      <c r="Z40" s="25">
        <f>'C11'!Z40-'C10'!Z40</f>
        <v>285.54304400000012</v>
      </c>
      <c r="AA40" s="25">
        <f>'C11'!AA40-'C10'!AA40</f>
        <v>491.95766100000014</v>
      </c>
      <c r="AB40" s="25">
        <f>'C11'!AB40-'C10'!AB40</f>
        <v>598.795478</v>
      </c>
      <c r="AC40" s="25">
        <f>'C11'!AC40-'C10'!AC40</f>
        <v>644.16791699999999</v>
      </c>
      <c r="AD40" s="25">
        <f>'C11'!AD40-'C10'!AD40</f>
        <v>996.66705999999908</v>
      </c>
      <c r="AE40" s="25">
        <f>'C11'!AE40-'C10'!AE40</f>
        <v>1235.0448069999993</v>
      </c>
      <c r="AF40" s="25">
        <f>'C11'!AF40-'C10'!AF40</f>
        <v>2572.815396</v>
      </c>
      <c r="AG40" s="25">
        <f>'C11'!AG40-'C10'!AG40</f>
        <v>2526.7627160000011</v>
      </c>
      <c r="AH40" s="25">
        <f>'C11'!AH40-'C10'!AH40</f>
        <v>8016.4176169999955</v>
      </c>
    </row>
    <row r="41" spans="1:34" ht="12" customHeight="1">
      <c r="A41" s="29">
        <v>31</v>
      </c>
      <c r="B41" s="39" t="s">
        <v>131</v>
      </c>
      <c r="C41" s="25">
        <f>'C11'!C41-'C10'!C41</f>
        <v>543.61809800000003</v>
      </c>
      <c r="D41" s="25">
        <f>'C11'!D41-'C10'!D41</f>
        <v>981.57181199999809</v>
      </c>
      <c r="E41" s="25">
        <f>'C11'!E41-'C10'!E41</f>
        <v>628.96941200000003</v>
      </c>
      <c r="F41" s="25">
        <f>'C11'!F41-'C10'!F41</f>
        <v>292.60124000000002</v>
      </c>
      <c r="G41" s="25">
        <f>'C11'!G41-'C10'!G41</f>
        <v>944.06157900000005</v>
      </c>
      <c r="H41" s="25">
        <f>'C11'!H41-'C10'!H41</f>
        <v>1204.0261189999999</v>
      </c>
      <c r="I41" s="25">
        <f>'C11'!I41-'C10'!I41</f>
        <v>890.83540500000004</v>
      </c>
      <c r="J41" s="25">
        <f>'C11'!J41-'C10'!J41</f>
        <v>1104.4660710000001</v>
      </c>
      <c r="K41" s="25">
        <f>'C11'!K41-'C10'!K41</f>
        <v>1022.783548</v>
      </c>
      <c r="L41" s="25">
        <f>'C11'!L41-'C10'!L41</f>
        <v>930.97175300000004</v>
      </c>
      <c r="M41" s="25">
        <f>'C11'!M41-'C10'!M41</f>
        <v>606.77009099999998</v>
      </c>
      <c r="N41" s="25">
        <f>'C11'!N41-'C10'!N41</f>
        <v>397.53912100000002</v>
      </c>
      <c r="O41" s="25">
        <f>'C11'!O41-'C10'!O41</f>
        <v>671.76998000000003</v>
      </c>
      <c r="P41" s="25">
        <f>'C11'!P41-'C10'!P41</f>
        <v>402.06869900000004</v>
      </c>
      <c r="Q41" s="25">
        <f>'C11'!Q41-'C10'!Q41</f>
        <v>256.52523399999995</v>
      </c>
      <c r="R41" s="25">
        <f>'C11'!R41-'C10'!R41</f>
        <v>334.57642099999998</v>
      </c>
      <c r="S41" s="25">
        <f>'C11'!S41-'C10'!S41</f>
        <v>185.32064099999999</v>
      </c>
      <c r="T41" s="25">
        <f>'C11'!T41-'C10'!T41</f>
        <v>-104.37710799999999</v>
      </c>
      <c r="U41" s="25">
        <f>'C11'!U41-'C10'!U41</f>
        <v>-181.57304499999998</v>
      </c>
      <c r="V41" s="25">
        <f>'C11'!V41-'C10'!V41</f>
        <v>38.715474</v>
      </c>
      <c r="W41" s="25">
        <f>'C11'!W41-'C10'!W41</f>
        <v>-190.280361</v>
      </c>
      <c r="X41" s="25">
        <f>'C11'!X41-'C10'!X41</f>
        <v>-19.514949000000001</v>
      </c>
      <c r="Y41" s="25">
        <f>'C11'!Y41-'C10'!Y41</f>
        <v>-102.931529</v>
      </c>
      <c r="Z41" s="25">
        <f>'C11'!Z41-'C10'!Z41</f>
        <v>-138.65781300000003</v>
      </c>
      <c r="AA41" s="25">
        <f>'C11'!AA41-'C10'!AA41</f>
        <v>-655.82258899999999</v>
      </c>
      <c r="AB41" s="25">
        <f>'C11'!AB41-'C10'!AB41</f>
        <v>-519.60832099999993</v>
      </c>
      <c r="AC41" s="25">
        <f>'C11'!AC41-'C10'!AC41</f>
        <v>-159.64535999999998</v>
      </c>
      <c r="AD41" s="25">
        <f>'C11'!AD41-'C10'!AD41</f>
        <v>-68.617756000000028</v>
      </c>
      <c r="AE41" s="25">
        <f>'C11'!AE41-'C10'!AE41</f>
        <v>187.44225999999998</v>
      </c>
      <c r="AF41" s="25">
        <f>'C11'!AF41-'C10'!AF41</f>
        <v>263.86589099999998</v>
      </c>
      <c r="AG41" s="25">
        <f>'C11'!AG41-'C10'!AG41</f>
        <v>196.54886100000004</v>
      </c>
      <c r="AH41" s="25">
        <f>'C11'!AH41-'C10'!AH41</f>
        <v>9944.0188789999956</v>
      </c>
    </row>
    <row r="42" spans="1:34" ht="12" customHeight="1">
      <c r="A42" s="29">
        <v>32</v>
      </c>
      <c r="B42" s="39" t="s">
        <v>132</v>
      </c>
      <c r="C42" s="25">
        <f>'C11'!C42-'C10'!C42</f>
        <v>-7.8610000000100655E-2</v>
      </c>
      <c r="D42" s="25">
        <f>'C11'!D42-'C10'!D42</f>
        <v>-4.3364350000001011</v>
      </c>
      <c r="E42" s="25">
        <f>'C11'!E42-'C10'!E42</f>
        <v>9.1199890000000039</v>
      </c>
      <c r="F42" s="25">
        <f>'C11'!F42-'C10'!F42</f>
        <v>-12.555524999999996</v>
      </c>
      <c r="G42" s="25">
        <f>'C11'!G42-'C10'!G42</f>
        <v>-13.494949999999996</v>
      </c>
      <c r="H42" s="25">
        <f>'C11'!H42-'C10'!H42</f>
        <v>-24.875535000000003</v>
      </c>
      <c r="I42" s="25">
        <f>'C11'!I42-'C10'!I42</f>
        <v>-27.953922999999996</v>
      </c>
      <c r="J42" s="25">
        <f>'C11'!J42-'C10'!J42</f>
        <v>-43.374943000000002</v>
      </c>
      <c r="K42" s="25">
        <f>'C11'!K42-'C10'!K42</f>
        <v>-65.920908999999995</v>
      </c>
      <c r="L42" s="25">
        <f>'C11'!L42-'C10'!L42</f>
        <v>-55.836187999999993</v>
      </c>
      <c r="M42" s="25">
        <f>'C11'!M42-'C10'!M42</f>
        <v>-30.429614999999998</v>
      </c>
      <c r="N42" s="25">
        <f>'C11'!N42-'C10'!N42</f>
        <v>6.3878800000000098</v>
      </c>
      <c r="O42" s="25">
        <f>'C11'!O42-'C10'!O42</f>
        <v>-18.721415999999991</v>
      </c>
      <c r="P42" s="25">
        <f>'C11'!P42-'C10'!P42</f>
        <v>-26.116214999999983</v>
      </c>
      <c r="Q42" s="25">
        <f>'C11'!Q42-'C10'!Q42</f>
        <v>-55.286844000000002</v>
      </c>
      <c r="R42" s="25">
        <f>'C11'!R42-'C10'!R42</f>
        <v>-81.738813999999991</v>
      </c>
      <c r="S42" s="25">
        <f>'C11'!S42-'C10'!S42</f>
        <v>-60.398838000000012</v>
      </c>
      <c r="T42" s="25">
        <f>'C11'!T42-'C10'!T42</f>
        <v>-53.634817999999996</v>
      </c>
      <c r="U42" s="25">
        <f>'C11'!U42-'C10'!U42</f>
        <v>-17.201291999999967</v>
      </c>
      <c r="V42" s="25">
        <f>'C11'!V42-'C10'!V42</f>
        <v>63.061146000000008</v>
      </c>
      <c r="W42" s="25">
        <f>'C11'!W42-'C10'!W42</f>
        <v>392.01141799999999</v>
      </c>
      <c r="X42" s="25">
        <f>'C11'!X42-'C10'!X42</f>
        <v>677.05888700000014</v>
      </c>
      <c r="Y42" s="25">
        <f>'C11'!Y42-'C10'!Y42</f>
        <v>94.548960999999963</v>
      </c>
      <c r="Z42" s="25">
        <f>'C11'!Z42-'C10'!Z42</f>
        <v>-45.377534999999966</v>
      </c>
      <c r="AA42" s="25">
        <f>'C11'!AA42-'C10'!AA42</f>
        <v>-72.593962999999974</v>
      </c>
      <c r="AB42" s="25">
        <f>'C11'!AB42-'C10'!AB42</f>
        <v>-119.39031000000006</v>
      </c>
      <c r="AC42" s="25">
        <f>'C11'!AC42-'C10'!AC42</f>
        <v>-49.195553000000018</v>
      </c>
      <c r="AD42" s="25">
        <f>'C11'!AD42-'C10'!AD42</f>
        <v>-72.72181500000022</v>
      </c>
      <c r="AE42" s="25">
        <f>'C11'!AE42-'C10'!AE42</f>
        <v>-209.39660299999991</v>
      </c>
      <c r="AF42" s="25">
        <f>'C11'!AF42-'C10'!AF42</f>
        <v>33.567125000000146</v>
      </c>
      <c r="AG42" s="25">
        <f>'C11'!AG42-'C10'!AG42</f>
        <v>-14.956740000000025</v>
      </c>
      <c r="AH42" s="25">
        <f>'C11'!AH42-'C10'!AH42</f>
        <v>100.16801700000087</v>
      </c>
    </row>
    <row r="43" spans="1:34" ht="12" customHeight="1">
      <c r="A43" s="29">
        <v>33</v>
      </c>
      <c r="B43" s="39" t="s">
        <v>133</v>
      </c>
      <c r="C43" s="25">
        <f>'C11'!C43-'C10'!C43</f>
        <v>-15.099254000000021</v>
      </c>
      <c r="D43" s="25">
        <f>'C11'!D43-'C10'!D43</f>
        <v>-17.252684999999801</v>
      </c>
      <c r="E43" s="25">
        <f>'C11'!E43-'C10'!E43</f>
        <v>-23.377927</v>
      </c>
      <c r="F43" s="25">
        <f>'C11'!F43-'C10'!F43</f>
        <v>-21.433104999999998</v>
      </c>
      <c r="G43" s="25">
        <f>'C11'!G43-'C10'!G43</f>
        <v>-26.535291000000001</v>
      </c>
      <c r="H43" s="25">
        <f>'C11'!H43-'C10'!H43</f>
        <v>-42.327433999999997</v>
      </c>
      <c r="I43" s="25">
        <f>'C11'!I43-'C10'!I43</f>
        <v>-34.109240999999997</v>
      </c>
      <c r="J43" s="25">
        <f>'C11'!J43-'C10'!J43</f>
        <v>-31.256076999999998</v>
      </c>
      <c r="K43" s="25">
        <f>'C11'!K43-'C10'!K43</f>
        <v>-60.739873000000003</v>
      </c>
      <c r="L43" s="25">
        <f>'C11'!L43-'C10'!L43</f>
        <v>-74.252843999999996</v>
      </c>
      <c r="M43" s="25">
        <f>'C11'!M43-'C10'!M43</f>
        <v>-85.634827999999999</v>
      </c>
      <c r="N43" s="25">
        <f>'C11'!N43-'C10'!N43</f>
        <v>-131.80494400000001</v>
      </c>
      <c r="O43" s="25">
        <f>'C11'!O43-'C10'!O43</f>
        <v>-164.38209000000001</v>
      </c>
      <c r="P43" s="25">
        <f>'C11'!P43-'C10'!P43</f>
        <v>-164.52275099999997</v>
      </c>
      <c r="Q43" s="25">
        <f>'C11'!Q43-'C10'!Q43</f>
        <v>-185.21801499999998</v>
      </c>
      <c r="R43" s="25">
        <f>'C11'!R43-'C10'!R43</f>
        <v>-230.444041</v>
      </c>
      <c r="S43" s="25">
        <f>'C11'!S43-'C10'!S43</f>
        <v>-272.05976899999996</v>
      </c>
      <c r="T43" s="25">
        <f>'C11'!T43-'C10'!T43</f>
        <v>-362.597758</v>
      </c>
      <c r="U43" s="25">
        <f>'C11'!U43-'C10'!U43</f>
        <v>-416.09323999999998</v>
      </c>
      <c r="V43" s="25">
        <f>'C11'!V43-'C10'!V43</f>
        <v>-370.29415000000006</v>
      </c>
      <c r="W43" s="25">
        <f>'C11'!W43-'C10'!W43</f>
        <v>-477.766122</v>
      </c>
      <c r="X43" s="25">
        <f>'C11'!X43-'C10'!X43</f>
        <v>-546.67508699999996</v>
      </c>
      <c r="Y43" s="25">
        <f>'C11'!Y43-'C10'!Y43</f>
        <v>-657.13693499999999</v>
      </c>
      <c r="Z43" s="25">
        <f>'C11'!Z43-'C10'!Z43</f>
        <v>-544.36385999999993</v>
      </c>
      <c r="AA43" s="25">
        <f>'C11'!AA43-'C10'!AA43</f>
        <v>-597.07290999999987</v>
      </c>
      <c r="AB43" s="25">
        <f>'C11'!AB43-'C10'!AB43</f>
        <v>-680.84904400000005</v>
      </c>
      <c r="AC43" s="25">
        <f>'C11'!AC43-'C10'!AC43</f>
        <v>-912.99077499999999</v>
      </c>
      <c r="AD43" s="25">
        <f>'C11'!AD43-'C10'!AD43</f>
        <v>-967.2275820000001</v>
      </c>
      <c r="AE43" s="25">
        <f>'C11'!AE43-'C10'!AE43</f>
        <v>-853.23737200000051</v>
      </c>
      <c r="AF43" s="25">
        <f>'C11'!AF43-'C10'!AF43</f>
        <v>-270.775936</v>
      </c>
      <c r="AG43" s="25">
        <f>'C11'!AG43-'C10'!AG43</f>
        <v>-2.3279040000001032</v>
      </c>
      <c r="AH43" s="25">
        <f>'C11'!AH43-'C10'!AH43</f>
        <v>-9239.8588439999985</v>
      </c>
    </row>
    <row r="44" spans="1:34" ht="12" customHeight="1">
      <c r="A44" s="29">
        <v>34</v>
      </c>
      <c r="B44" s="39" t="s">
        <v>134</v>
      </c>
      <c r="C44" s="25">
        <f>'C11'!C44-'C10'!C44</f>
        <v>-5.1061439999999996</v>
      </c>
      <c r="D44" s="25">
        <f>'C11'!D44-'C10'!D44</f>
        <v>-6.1891359999999196</v>
      </c>
      <c r="E44" s="25">
        <f>'C11'!E44-'C10'!E44</f>
        <v>-10.472155000000001</v>
      </c>
      <c r="F44" s="25">
        <f>'C11'!F44-'C10'!F44</f>
        <v>-14.087433999999998</v>
      </c>
      <c r="G44" s="25">
        <f>'C11'!G44-'C10'!G44</f>
        <v>-28.925783999999997</v>
      </c>
      <c r="H44" s="25">
        <f>'C11'!H44-'C10'!H44</f>
        <v>-50.426240000000007</v>
      </c>
      <c r="I44" s="25">
        <f>'C11'!I44-'C10'!I44</f>
        <v>-63.583770999999999</v>
      </c>
      <c r="J44" s="25">
        <f>'C11'!J44-'C10'!J44</f>
        <v>-66.311300000000003</v>
      </c>
      <c r="K44" s="25">
        <f>'C11'!K44-'C10'!K44</f>
        <v>-89.907975000000008</v>
      </c>
      <c r="L44" s="25">
        <f>'C11'!L44-'C10'!L44</f>
        <v>-122.32831499999999</v>
      </c>
      <c r="M44" s="25">
        <f>'C11'!M44-'C10'!M44</f>
        <v>-139.59804300000002</v>
      </c>
      <c r="N44" s="25">
        <f>'C11'!N44-'C10'!N44</f>
        <v>-133.06048800000002</v>
      </c>
      <c r="O44" s="25">
        <f>'C11'!O44-'C10'!O44</f>
        <v>-163.82474200000001</v>
      </c>
      <c r="P44" s="25">
        <f>'C11'!P44-'C10'!P44</f>
        <v>-169.247536</v>
      </c>
      <c r="Q44" s="25">
        <f>'C11'!Q44-'C10'!Q44</f>
        <v>-195.42181599999998</v>
      </c>
      <c r="R44" s="25">
        <f>'C11'!R44-'C10'!R44</f>
        <v>-132.80134700000002</v>
      </c>
      <c r="S44" s="25">
        <f>'C11'!S44-'C10'!S44</f>
        <v>-51.261374999999987</v>
      </c>
      <c r="T44" s="25">
        <f>'C11'!T44-'C10'!T44</f>
        <v>-26.156801000000002</v>
      </c>
      <c r="U44" s="25">
        <f>'C11'!U44-'C10'!U44</f>
        <v>43.34727700000002</v>
      </c>
      <c r="V44" s="25">
        <f>'C11'!V44-'C10'!V44</f>
        <v>18.911817999999982</v>
      </c>
      <c r="W44" s="25">
        <f>'C11'!W44-'C10'!W44</f>
        <v>31.898939999999982</v>
      </c>
      <c r="X44" s="25">
        <f>'C11'!X44-'C10'!X44</f>
        <v>163.41342200000003</v>
      </c>
      <c r="Y44" s="25">
        <f>'C11'!Y44-'C10'!Y44</f>
        <v>119.84219999999999</v>
      </c>
      <c r="Z44" s="25">
        <f>'C11'!Z44-'C10'!Z44</f>
        <v>232.70398300000005</v>
      </c>
      <c r="AA44" s="25">
        <f>'C11'!AA44-'C10'!AA44</f>
        <v>231.67244599999992</v>
      </c>
      <c r="AB44" s="25">
        <f>'C11'!AB44-'C10'!AB44</f>
        <v>163.65528900000004</v>
      </c>
      <c r="AC44" s="25">
        <f>'C11'!AC44-'C10'!AC44</f>
        <v>114.36371500000001</v>
      </c>
      <c r="AD44" s="25">
        <f>'C11'!AD44-'C10'!AD44</f>
        <v>156.68269600000002</v>
      </c>
      <c r="AE44" s="25">
        <f>'C11'!AE44-'C10'!AE44</f>
        <v>86.945623000000069</v>
      </c>
      <c r="AF44" s="25">
        <f>'C11'!AF44-'C10'!AF44</f>
        <v>16.44804600000009</v>
      </c>
      <c r="AG44" s="25">
        <f>'C11'!AG44-'C10'!AG44</f>
        <v>-403.67625799999985</v>
      </c>
      <c r="AH44" s="25">
        <f>'C11'!AH44-'C10'!AH44</f>
        <v>-492.50120499999957</v>
      </c>
    </row>
    <row r="45" spans="1:34" ht="12" customHeight="1">
      <c r="A45" s="29">
        <v>35</v>
      </c>
      <c r="B45" s="39" t="s">
        <v>135</v>
      </c>
      <c r="C45" s="25">
        <f>'C11'!C45-'C10'!C45</f>
        <v>-2.2025030000000023</v>
      </c>
      <c r="D45" s="25">
        <f>'C11'!D45-'C10'!D45</f>
        <v>-0.97510199999998193</v>
      </c>
      <c r="E45" s="25">
        <f>'C11'!E45-'C10'!E45</f>
        <v>-0.25243100000000007</v>
      </c>
      <c r="F45" s="25">
        <f>'C11'!F45-'C10'!F45</f>
        <v>2.4989539999999999</v>
      </c>
      <c r="G45" s="25">
        <f>'C11'!G45-'C10'!G45</f>
        <v>3.4992719999999995</v>
      </c>
      <c r="H45" s="25">
        <f>'C11'!H45-'C10'!H45</f>
        <v>-0.96649399999999996</v>
      </c>
      <c r="I45" s="25">
        <f>'C11'!I45-'C10'!I45</f>
        <v>2.9067160000000003</v>
      </c>
      <c r="J45" s="25">
        <f>'C11'!J45-'C10'!J45</f>
        <v>9.1406670000000005</v>
      </c>
      <c r="K45" s="25">
        <f>'C11'!K45-'C10'!K45</f>
        <v>7.6601639999999991</v>
      </c>
      <c r="L45" s="25">
        <f>'C11'!L45-'C10'!L45</f>
        <v>4.8823180000000006</v>
      </c>
      <c r="M45" s="25">
        <f>'C11'!M45-'C10'!M45</f>
        <v>17.999983</v>
      </c>
      <c r="N45" s="25">
        <f>'C11'!N45-'C10'!N45</f>
        <v>34.741089000000002</v>
      </c>
      <c r="O45" s="25">
        <f>'C11'!O45-'C10'!O45</f>
        <v>25.192978999999998</v>
      </c>
      <c r="P45" s="25">
        <f>'C11'!P45-'C10'!P45</f>
        <v>36.355734000000005</v>
      </c>
      <c r="Q45" s="25">
        <f>'C11'!Q45-'C10'!Q45</f>
        <v>32.612738999999998</v>
      </c>
      <c r="R45" s="25">
        <f>'C11'!R45-'C10'!R45</f>
        <v>1.4980089999999961</v>
      </c>
      <c r="S45" s="25">
        <f>'C11'!S45-'C10'!S45</f>
        <v>13.448271000000005</v>
      </c>
      <c r="T45" s="25">
        <f>'C11'!T45-'C10'!T45</f>
        <v>-20.888676000000004</v>
      </c>
      <c r="U45" s="25">
        <f>'C11'!U45-'C10'!U45</f>
        <v>-46.281895000000006</v>
      </c>
      <c r="V45" s="25">
        <f>'C11'!V45-'C10'!V45</f>
        <v>-40.334003999999993</v>
      </c>
      <c r="W45" s="25">
        <f>'C11'!W45-'C10'!W45</f>
        <v>-42.212781000000007</v>
      </c>
      <c r="X45" s="25">
        <f>'C11'!X45-'C10'!X45</f>
        <v>-48.630117000000013</v>
      </c>
      <c r="Y45" s="25">
        <f>'C11'!Y45-'C10'!Y45</f>
        <v>-59.872166000000021</v>
      </c>
      <c r="Z45" s="25">
        <f>'C11'!Z45-'C10'!Z45</f>
        <v>-22.822356999999982</v>
      </c>
      <c r="AA45" s="25">
        <f>'C11'!AA45-'C10'!AA45</f>
        <v>-54.360961999999972</v>
      </c>
      <c r="AB45" s="25">
        <f>'C11'!AB45-'C10'!AB45</f>
        <v>-68.930984000000024</v>
      </c>
      <c r="AC45" s="25">
        <f>'C11'!AC45-'C10'!AC45</f>
        <v>-12.285813000000019</v>
      </c>
      <c r="AD45" s="25">
        <f>'C11'!AD45-'C10'!AD45</f>
        <v>-32.77291299999996</v>
      </c>
      <c r="AE45" s="25">
        <f>'C11'!AE45-'C10'!AE45</f>
        <v>-39.913863000000049</v>
      </c>
      <c r="AF45" s="25">
        <f>'C11'!AF45-'C10'!AF45</f>
        <v>-22.551780999999949</v>
      </c>
      <c r="AG45" s="25">
        <f>'C11'!AG45-'C10'!AG45</f>
        <v>43.715036999999938</v>
      </c>
      <c r="AH45" s="25">
        <f>'C11'!AH45-'C10'!AH45</f>
        <v>-280.10291000000052</v>
      </c>
    </row>
    <row r="46" spans="1:34" ht="12" customHeight="1">
      <c r="A46" s="29">
        <v>36</v>
      </c>
      <c r="B46" s="39" t="s">
        <v>136</v>
      </c>
      <c r="C46" s="25">
        <f>'C11'!C46-'C10'!C46</f>
        <v>-49.537113999999796</v>
      </c>
      <c r="D46" s="25">
        <f>'C11'!D46-'C10'!D46</f>
        <v>-55.514446</v>
      </c>
      <c r="E46" s="25">
        <f>'C11'!E46-'C10'!E46</f>
        <v>-67.314868000000004</v>
      </c>
      <c r="F46" s="25">
        <f>'C11'!F46-'C10'!F46</f>
        <v>-73.443442000000005</v>
      </c>
      <c r="G46" s="25">
        <f>'C11'!G46-'C10'!G46</f>
        <v>-76.099880999999996</v>
      </c>
      <c r="H46" s="25">
        <f>'C11'!H46-'C10'!H46</f>
        <v>-78.457571000000002</v>
      </c>
      <c r="I46" s="25">
        <f>'C11'!I46-'C10'!I46</f>
        <v>-92.086603999999994</v>
      </c>
      <c r="J46" s="25">
        <f>'C11'!J46-'C10'!J46</f>
        <v>-94.694389999999999</v>
      </c>
      <c r="K46" s="25">
        <f>'C11'!K46-'C10'!K46</f>
        <v>-105.836411</v>
      </c>
      <c r="L46" s="25">
        <f>'C11'!L46-'C10'!L46</f>
        <v>-127.73229300000001</v>
      </c>
      <c r="M46" s="25">
        <f>'C11'!M46-'C10'!M46</f>
        <v>-118.016829</v>
      </c>
      <c r="N46" s="25">
        <f>'C11'!N46-'C10'!N46</f>
        <v>-129.549013</v>
      </c>
      <c r="O46" s="25">
        <f>'C11'!O46-'C10'!O46</f>
        <v>-141.36929800000001</v>
      </c>
      <c r="P46" s="25">
        <f>'C11'!P46-'C10'!P46</f>
        <v>-170.76523</v>
      </c>
      <c r="Q46" s="25">
        <f>'C11'!Q46-'C10'!Q46</f>
        <v>-175.698679</v>
      </c>
      <c r="R46" s="25">
        <f>'C11'!R46-'C10'!R46</f>
        <v>-208.783376</v>
      </c>
      <c r="S46" s="25">
        <f>'C11'!S46-'C10'!S46</f>
        <v>-207.980287</v>
      </c>
      <c r="T46" s="25">
        <f>'C11'!T46-'C10'!T46</f>
        <v>-196.62338699999998</v>
      </c>
      <c r="U46" s="25">
        <f>'C11'!U46-'C10'!U46</f>
        <v>-176.257959</v>
      </c>
      <c r="V46" s="25">
        <f>'C11'!V46-'C10'!V46</f>
        <v>-185.922597</v>
      </c>
      <c r="W46" s="25">
        <f>'C11'!W46-'C10'!W46</f>
        <v>-160.48161100000002</v>
      </c>
      <c r="X46" s="25">
        <f>'C11'!X46-'C10'!X46</f>
        <v>-191.79636400000001</v>
      </c>
      <c r="Y46" s="25">
        <f>'C11'!Y46-'C10'!Y46</f>
        <v>-179.75369000000001</v>
      </c>
      <c r="Z46" s="25">
        <f>'C11'!Z46-'C10'!Z46</f>
        <v>-146.72458799999998</v>
      </c>
      <c r="AA46" s="25">
        <f>'C11'!AA46-'C10'!AA46</f>
        <v>-187.95869599999997</v>
      </c>
      <c r="AB46" s="25">
        <f>'C11'!AB46-'C10'!AB46</f>
        <v>-247.12602099999998</v>
      </c>
      <c r="AC46" s="25">
        <f>'C11'!AC46-'C10'!AC46</f>
        <v>-235.44026600000001</v>
      </c>
      <c r="AD46" s="25">
        <f>'C11'!AD46-'C10'!AD46</f>
        <v>-237.55525900000009</v>
      </c>
      <c r="AE46" s="25">
        <f>'C11'!AE46-'C10'!AE46</f>
        <v>-315.69973300000004</v>
      </c>
      <c r="AF46" s="25">
        <f>'C11'!AF46-'C10'!AF46</f>
        <v>-283.57314799999995</v>
      </c>
      <c r="AG46" s="25">
        <f>'C11'!AG46-'C10'!AG46</f>
        <v>-269.03137499999997</v>
      </c>
      <c r="AH46" s="25">
        <f>'C11'!AH46-'C10'!AH46</f>
        <v>-4986.824426000001</v>
      </c>
    </row>
    <row r="47" spans="1:34" ht="12" customHeight="1">
      <c r="A47" s="29">
        <v>37</v>
      </c>
      <c r="B47" s="39" t="s">
        <v>137</v>
      </c>
      <c r="C47" s="25">
        <f>'C11'!C47-'C10'!C47</f>
        <v>0.43142199999999997</v>
      </c>
      <c r="D47" s="25">
        <f>'C11'!D47-'C10'!D47</f>
        <v>1.4464209999999922</v>
      </c>
      <c r="E47" s="25">
        <f>'C11'!E47-'C10'!E47</f>
        <v>3.5315150000000006</v>
      </c>
      <c r="F47" s="25">
        <f>'C11'!F47-'C10'!F47</f>
        <v>5.2541979999999997</v>
      </c>
      <c r="G47" s="25">
        <f>'C11'!G47-'C10'!G47</f>
        <v>-1.1188909999999996</v>
      </c>
      <c r="H47" s="25">
        <f>'C11'!H47-'C10'!H47</f>
        <v>-9.3770430000000005</v>
      </c>
      <c r="I47" s="25">
        <f>'C11'!I47-'C10'!I47</f>
        <v>0.228746000000001</v>
      </c>
      <c r="J47" s="25">
        <f>'C11'!J47-'C10'!J47</f>
        <v>-1.4769310000000004</v>
      </c>
      <c r="K47" s="25">
        <f>'C11'!K47-'C10'!K47</f>
        <v>9.6514189999999989</v>
      </c>
      <c r="L47" s="25">
        <f>'C11'!L47-'C10'!L47</f>
        <v>27.087124999999997</v>
      </c>
      <c r="M47" s="25">
        <f>'C11'!M47-'C10'!M47</f>
        <v>38.069006999999992</v>
      </c>
      <c r="N47" s="25">
        <f>'C11'!N47-'C10'!N47</f>
        <v>36.232641999999998</v>
      </c>
      <c r="O47" s="25">
        <f>'C11'!O47-'C10'!O47</f>
        <v>71.578810000000004</v>
      </c>
      <c r="P47" s="25">
        <f>'C11'!P47-'C10'!P47</f>
        <v>94.714864999999989</v>
      </c>
      <c r="Q47" s="25">
        <f>'C11'!Q47-'C10'!Q47</f>
        <v>-22.907318000000004</v>
      </c>
      <c r="R47" s="25">
        <f>'C11'!R47-'C10'!R47</f>
        <v>-12.537544999999994</v>
      </c>
      <c r="S47" s="25">
        <f>'C11'!S47-'C10'!S47</f>
        <v>66.890444000000002</v>
      </c>
      <c r="T47" s="25">
        <f>'C11'!T47-'C10'!T47</f>
        <v>127.18973600000001</v>
      </c>
      <c r="U47" s="25">
        <f>'C11'!U47-'C10'!U47</f>
        <v>196.24574800000002</v>
      </c>
      <c r="V47" s="25">
        <f>'C11'!V47-'C10'!V47</f>
        <v>322.89993099999998</v>
      </c>
      <c r="W47" s="25">
        <f>'C11'!W47-'C10'!W47</f>
        <v>378.62599699999998</v>
      </c>
      <c r="X47" s="25">
        <f>'C11'!X47-'C10'!X47</f>
        <v>427.15220099999999</v>
      </c>
      <c r="Y47" s="25">
        <f>'C11'!Y47-'C10'!Y47</f>
        <v>487.98988199999997</v>
      </c>
      <c r="Z47" s="25">
        <f>'C11'!Z47-'C10'!Z47</f>
        <v>558.01729399999999</v>
      </c>
      <c r="AA47" s="25">
        <f>'C11'!AA47-'C10'!AA47</f>
        <v>567.17519699999991</v>
      </c>
      <c r="AB47" s="25">
        <f>'C11'!AB47-'C10'!AB47</f>
        <v>568.79938700000002</v>
      </c>
      <c r="AC47" s="25">
        <f>'C11'!AC47-'C10'!AC47</f>
        <v>497.388059</v>
      </c>
      <c r="AD47" s="25">
        <f>'C11'!AD47-'C10'!AD47</f>
        <v>533.69140900000002</v>
      </c>
      <c r="AE47" s="25">
        <f>'C11'!AE47-'C10'!AE47</f>
        <v>583.7056849999999</v>
      </c>
      <c r="AF47" s="25">
        <f>'C11'!AF47-'C10'!AF47</f>
        <v>535.87511799999993</v>
      </c>
      <c r="AG47" s="25">
        <f>'C11'!AG47-'C10'!AG47</f>
        <v>551.34979600000008</v>
      </c>
      <c r="AH47" s="25">
        <f>'C11'!AH47-'C10'!AH47</f>
        <v>6643.8043259999995</v>
      </c>
    </row>
    <row r="48" spans="1:34" ht="12" customHeight="1">
      <c r="A48" s="29">
        <v>38</v>
      </c>
      <c r="B48" s="39" t="s">
        <v>138</v>
      </c>
      <c r="C48" s="25">
        <f>'C11'!C48-'C10'!C48</f>
        <v>22.321726999999811</v>
      </c>
      <c r="D48" s="25">
        <f>'C11'!D48-'C10'!D48</f>
        <v>35.165169000000006</v>
      </c>
      <c r="E48" s="25">
        <f>'C11'!E48-'C10'!E48</f>
        <v>25.551960000000001</v>
      </c>
      <c r="F48" s="25">
        <f>'C11'!F48-'C10'!F48</f>
        <v>31.238811999999996</v>
      </c>
      <c r="G48" s="25">
        <f>'C11'!G48-'C10'!G48</f>
        <v>21.703506000000001</v>
      </c>
      <c r="H48" s="25">
        <f>'C11'!H48-'C10'!H48</f>
        <v>70.989739999999998</v>
      </c>
      <c r="I48" s="25">
        <f>'C11'!I48-'C10'!I48</f>
        <v>43.074389999999994</v>
      </c>
      <c r="J48" s="25">
        <f>'C11'!J48-'C10'!J48</f>
        <v>58.776001999999998</v>
      </c>
      <c r="K48" s="25">
        <f>'C11'!K48-'C10'!K48</f>
        <v>67.505469000000005</v>
      </c>
      <c r="L48" s="25">
        <f>'C11'!L48-'C10'!L48</f>
        <v>95.420555000000007</v>
      </c>
      <c r="M48" s="25">
        <f>'C11'!M48-'C10'!M48</f>
        <v>125.424744</v>
      </c>
      <c r="N48" s="25">
        <f>'C11'!N48-'C10'!N48</f>
        <v>132.659592</v>
      </c>
      <c r="O48" s="25">
        <f>'C11'!O48-'C10'!O48</f>
        <v>135.42545899999999</v>
      </c>
      <c r="P48" s="25">
        <f>'C11'!P48-'C10'!P48</f>
        <v>96.342261000000008</v>
      </c>
      <c r="Q48" s="25">
        <f>'C11'!Q48-'C10'!Q48</f>
        <v>257.26143400000001</v>
      </c>
      <c r="R48" s="25">
        <f>'C11'!R48-'C10'!R48</f>
        <v>202.65863700000006</v>
      </c>
      <c r="S48" s="25">
        <f>'C11'!S48-'C10'!S48</f>
        <v>273.55957000000001</v>
      </c>
      <c r="T48" s="25">
        <f>'C11'!T48-'C10'!T48</f>
        <v>491.81173600000005</v>
      </c>
      <c r="U48" s="25">
        <f>'C11'!U48-'C10'!U48</f>
        <v>484.75971599999991</v>
      </c>
      <c r="V48" s="25">
        <f>'C11'!V48-'C10'!V48</f>
        <v>524.16664600000001</v>
      </c>
      <c r="W48" s="25">
        <f>'C11'!W48-'C10'!W48</f>
        <v>680.35061199999996</v>
      </c>
      <c r="X48" s="25">
        <f>'C11'!X48-'C10'!X48</f>
        <v>457.21267999999986</v>
      </c>
      <c r="Y48" s="25">
        <f>'C11'!Y48-'C10'!Y48</f>
        <v>638.85013600000002</v>
      </c>
      <c r="Z48" s="25">
        <f>'C11'!Z48-'C10'!Z48</f>
        <v>1043.8988669999999</v>
      </c>
      <c r="AA48" s="25">
        <f>'C11'!AA48-'C10'!AA48</f>
        <v>1181.0151840000001</v>
      </c>
      <c r="AB48" s="25">
        <f>'C11'!AB48-'C10'!AB48</f>
        <v>762.68108499999994</v>
      </c>
      <c r="AC48" s="25">
        <f>'C11'!AC48-'C10'!AC48</f>
        <v>852.928764</v>
      </c>
      <c r="AD48" s="25">
        <f>'C11'!AD48-'C10'!AD48</f>
        <v>1270.2923449999992</v>
      </c>
      <c r="AE48" s="25">
        <f>'C11'!AE48-'C10'!AE48</f>
        <v>1029.9447000000005</v>
      </c>
      <c r="AF48" s="25">
        <f>'C11'!AF48-'C10'!AF48</f>
        <v>1416.3540469999994</v>
      </c>
      <c r="AG48" s="25">
        <f>'C11'!AG48-'C10'!AG48</f>
        <v>231.3591520000009</v>
      </c>
      <c r="AH48" s="25">
        <f>'C11'!AH48-'C10'!AH48</f>
        <v>12760.704696999997</v>
      </c>
    </row>
    <row r="49" spans="1:34" ht="12" customHeight="1">
      <c r="A49" s="29">
        <v>39</v>
      </c>
      <c r="B49" s="39" t="s">
        <v>139</v>
      </c>
      <c r="C49" s="25">
        <f>'C11'!C49-'C10'!C49</f>
        <v>-221.767934</v>
      </c>
      <c r="D49" s="25">
        <f>'C11'!D49-'C10'!D49</f>
        <v>-205.393778</v>
      </c>
      <c r="E49" s="25">
        <f>'C11'!E49-'C10'!E49</f>
        <v>-562.79080299999998</v>
      </c>
      <c r="F49" s="25">
        <f>'C11'!F49-'C10'!F49</f>
        <v>-871.62809499999992</v>
      </c>
      <c r="G49" s="25">
        <f>'C11'!G49-'C10'!G49</f>
        <v>-1156.8121610000001</v>
      </c>
      <c r="H49" s="25">
        <f>'C11'!H49-'C10'!H49</f>
        <v>-1272.5593650000001</v>
      </c>
      <c r="I49" s="25">
        <f>'C11'!I49-'C10'!I49</f>
        <v>-1340.601842</v>
      </c>
      <c r="J49" s="25">
        <f>'C11'!J49-'C10'!J49</f>
        <v>-1546.8036970000001</v>
      </c>
      <c r="K49" s="25">
        <f>'C11'!K49-'C10'!K49</f>
        <v>-1648.7212929999998</v>
      </c>
      <c r="L49" s="25">
        <f>'C11'!L49-'C10'!L49</f>
        <v>-1947.4587980000001</v>
      </c>
      <c r="M49" s="25">
        <f>'C11'!M49-'C10'!M49</f>
        <v>-2194.2180279999998</v>
      </c>
      <c r="N49" s="25">
        <f>'C11'!N49-'C10'!N49</f>
        <v>-2398.437097</v>
      </c>
      <c r="O49" s="25">
        <f>'C11'!O49-'C10'!O49</f>
        <v>-2782.0488349999996</v>
      </c>
      <c r="P49" s="25">
        <f>'C11'!P49-'C10'!P49</f>
        <v>-3035.5165950000001</v>
      </c>
      <c r="Q49" s="25">
        <f>'C11'!Q49-'C10'!Q49</f>
        <v>-3398.4800469999996</v>
      </c>
      <c r="R49" s="25">
        <f>'C11'!R49-'C10'!R49</f>
        <v>-4372.3381040000004</v>
      </c>
      <c r="S49" s="25">
        <f>'C11'!S49-'C10'!S49</f>
        <v>-4751.0998249999993</v>
      </c>
      <c r="T49" s="25">
        <f>'C11'!T49-'C10'!T49</f>
        <v>-4648.4536680000001</v>
      </c>
      <c r="U49" s="25">
        <f>'C11'!U49-'C10'!U49</f>
        <v>-5105.7309639999994</v>
      </c>
      <c r="V49" s="25">
        <f>'C11'!V49-'C10'!V49</f>
        <v>-3667.3446940000003</v>
      </c>
      <c r="W49" s="25">
        <f>'C11'!W49-'C10'!W49</f>
        <v>-4805.7026679999999</v>
      </c>
      <c r="X49" s="25">
        <f>'C11'!X49-'C10'!X49</f>
        <v>-5770.0856809999996</v>
      </c>
      <c r="Y49" s="25">
        <f>'C11'!Y49-'C10'!Y49</f>
        <v>-7456.4261100000003</v>
      </c>
      <c r="Z49" s="25">
        <f>'C11'!Z49-'C10'!Z49</f>
        <v>-8164.9522039999993</v>
      </c>
      <c r="AA49" s="25">
        <f>'C11'!AA49-'C10'!AA49</f>
        <v>-8784.845827000001</v>
      </c>
      <c r="AB49" s="25">
        <f>'C11'!AB49-'C10'!AB49</f>
        <v>-9525.4842410000001</v>
      </c>
      <c r="AC49" s="25">
        <f>'C11'!AC49-'C10'!AC49</f>
        <v>-9602.326325</v>
      </c>
      <c r="AD49" s="25">
        <f>'C11'!AD49-'C10'!AD49</f>
        <v>-10642.817724999997</v>
      </c>
      <c r="AE49" s="25">
        <f>'C11'!AE49-'C10'!AE49</f>
        <v>-13476.687736999997</v>
      </c>
      <c r="AF49" s="25">
        <f>'C11'!AF49-'C10'!AF49</f>
        <v>-12949.584150000013</v>
      </c>
      <c r="AG49" s="25">
        <f>'C11'!AG49-'C10'!AG49</f>
        <v>-14744.094491000013</v>
      </c>
      <c r="AH49" s="25">
        <f>'C11'!AH49-'C10'!AH49</f>
        <v>-153051.21278200002</v>
      </c>
    </row>
    <row r="50" spans="1:34" ht="12" customHeight="1">
      <c r="A50" s="29">
        <v>40</v>
      </c>
      <c r="B50" s="39" t="s">
        <v>140</v>
      </c>
      <c r="C50" s="25">
        <f>'C11'!C50-'C10'!C50</f>
        <v>-0.51855500000010046</v>
      </c>
      <c r="D50" s="25">
        <f>'C11'!D50-'C10'!D50</f>
        <v>-7.2544199999999002</v>
      </c>
      <c r="E50" s="25">
        <f>'C11'!E50-'C10'!E50</f>
        <v>-24.945163999999998</v>
      </c>
      <c r="F50" s="25">
        <f>'C11'!F50-'C10'!F50</f>
        <v>-52.508187999999997</v>
      </c>
      <c r="G50" s="25">
        <f>'C11'!G50-'C10'!G50</f>
        <v>-80.024213000000003</v>
      </c>
      <c r="H50" s="25">
        <f>'C11'!H50-'C10'!H50</f>
        <v>-122.34288599999999</v>
      </c>
      <c r="I50" s="25">
        <f>'C11'!I50-'C10'!I50</f>
        <v>-153.95872800000001</v>
      </c>
      <c r="J50" s="25">
        <f>'C11'!J50-'C10'!J50</f>
        <v>-206.87704000000002</v>
      </c>
      <c r="K50" s="25">
        <f>'C11'!K50-'C10'!K50</f>
        <v>-282.66905600000001</v>
      </c>
      <c r="L50" s="25">
        <f>'C11'!L50-'C10'!L50</f>
        <v>-366.25912599999998</v>
      </c>
      <c r="M50" s="25">
        <f>'C11'!M50-'C10'!M50</f>
        <v>-412.86625800000002</v>
      </c>
      <c r="N50" s="25">
        <f>'C11'!N50-'C10'!N50</f>
        <v>-402.52448700000002</v>
      </c>
      <c r="O50" s="25">
        <f>'C11'!O50-'C10'!O50</f>
        <v>-580.66489000000001</v>
      </c>
      <c r="P50" s="25">
        <f>'C11'!P50-'C10'!P50</f>
        <v>-698.5828570000001</v>
      </c>
      <c r="Q50" s="25">
        <f>'C11'!Q50-'C10'!Q50</f>
        <v>-1037.8045490000002</v>
      </c>
      <c r="R50" s="25">
        <f>'C11'!R50-'C10'!R50</f>
        <v>-1552.829653</v>
      </c>
      <c r="S50" s="25">
        <f>'C11'!S50-'C10'!S50</f>
        <v>-2030.0708289999998</v>
      </c>
      <c r="T50" s="25">
        <f>'C11'!T50-'C10'!T50</f>
        <v>-2524.012835</v>
      </c>
      <c r="U50" s="25">
        <f>'C11'!U50-'C10'!U50</f>
        <v>-2681.6822860000002</v>
      </c>
      <c r="V50" s="25">
        <f>'C11'!V50-'C10'!V50</f>
        <v>-2150.4373060000003</v>
      </c>
      <c r="W50" s="25">
        <f>'C11'!W50-'C10'!W50</f>
        <v>-2321.3978870000001</v>
      </c>
      <c r="X50" s="25">
        <f>'C11'!X50-'C10'!X50</f>
        <v>-2973.377559</v>
      </c>
      <c r="Y50" s="25">
        <f>'C11'!Y50-'C10'!Y50</f>
        <v>-3667.5038569999997</v>
      </c>
      <c r="Z50" s="25">
        <f>'C11'!Z50-'C10'!Z50</f>
        <v>-4322.8667089999999</v>
      </c>
      <c r="AA50" s="25">
        <f>'C11'!AA50-'C10'!AA50</f>
        <v>-4868.8429720000004</v>
      </c>
      <c r="AB50" s="25">
        <f>'C11'!AB50-'C10'!AB50</f>
        <v>-3678.6166130000001</v>
      </c>
      <c r="AC50" s="25">
        <f>'C11'!AC50-'C10'!AC50</f>
        <v>-2890.611519</v>
      </c>
      <c r="AD50" s="25">
        <f>'C11'!AD50-'C10'!AD50</f>
        <v>-2756.5495789999995</v>
      </c>
      <c r="AE50" s="25">
        <f>'C11'!AE50-'C10'!AE50</f>
        <v>-3374.346583</v>
      </c>
      <c r="AF50" s="25">
        <f>'C11'!AF50-'C10'!AF50</f>
        <v>-2124.915422</v>
      </c>
      <c r="AG50" s="25">
        <f>'C11'!AG50-'C10'!AG50</f>
        <v>-2311.9367599999996</v>
      </c>
      <c r="AH50" s="25">
        <f>'C11'!AH50-'C10'!AH50</f>
        <v>-50659.798785999999</v>
      </c>
    </row>
    <row r="51" spans="1:34" ht="12" customHeight="1">
      <c r="A51" s="29">
        <v>41</v>
      </c>
      <c r="B51" s="39" t="s">
        <v>141</v>
      </c>
      <c r="C51" s="25">
        <f>'C11'!C51-'C10'!C51</f>
        <v>0.59588200000001024</v>
      </c>
      <c r="D51" s="25">
        <f>'C11'!D51-'C10'!D51</f>
        <v>7.4777660000000008</v>
      </c>
      <c r="E51" s="25">
        <f>'C11'!E51-'C10'!E51</f>
        <v>10.616711</v>
      </c>
      <c r="F51" s="25">
        <f>'C11'!F51-'C10'!F51</f>
        <v>20.80078</v>
      </c>
      <c r="G51" s="25">
        <f>'C11'!G51-'C10'!G51</f>
        <v>53.97081</v>
      </c>
      <c r="H51" s="25">
        <f>'C11'!H51-'C10'!H51</f>
        <v>105.479828</v>
      </c>
      <c r="I51" s="25">
        <f>'C11'!I51-'C10'!I51</f>
        <v>115.63297</v>
      </c>
      <c r="J51" s="25">
        <f>'C11'!J51-'C10'!J51</f>
        <v>134.52051</v>
      </c>
      <c r="K51" s="25">
        <f>'C11'!K51-'C10'!K51</f>
        <v>157.08480799999998</v>
      </c>
      <c r="L51" s="25">
        <f>'C11'!L51-'C10'!L51</f>
        <v>126.806676</v>
      </c>
      <c r="M51" s="25">
        <f>'C11'!M51-'C10'!M51</f>
        <v>270.15848299999999</v>
      </c>
      <c r="N51" s="25">
        <f>'C11'!N51-'C10'!N51</f>
        <v>427.52534700000001</v>
      </c>
      <c r="O51" s="25">
        <f>'C11'!O51-'C10'!O51</f>
        <v>427.32375300000001</v>
      </c>
      <c r="P51" s="25">
        <f>'C11'!P51-'C10'!P51</f>
        <v>476.63439600000004</v>
      </c>
      <c r="Q51" s="25">
        <f>'C11'!Q51-'C10'!Q51</f>
        <v>526.122658</v>
      </c>
      <c r="R51" s="25">
        <f>'C11'!R51-'C10'!R51</f>
        <v>624.52401600000007</v>
      </c>
      <c r="S51" s="25">
        <f>'C11'!S51-'C10'!S51</f>
        <v>831.42504300000007</v>
      </c>
      <c r="T51" s="25">
        <f>'C11'!T51-'C10'!T51</f>
        <v>931.68632700000001</v>
      </c>
      <c r="U51" s="25">
        <f>'C11'!U51-'C10'!U51</f>
        <v>878.69382600000006</v>
      </c>
      <c r="V51" s="25">
        <f>'C11'!V51-'C10'!V51</f>
        <v>695.31214599999998</v>
      </c>
      <c r="W51" s="25">
        <f>'C11'!W51-'C10'!W51</f>
        <v>1017.081218</v>
      </c>
      <c r="X51" s="25">
        <f>'C11'!X51-'C10'!X51</f>
        <v>1279.245915</v>
      </c>
      <c r="Y51" s="25">
        <f>'C11'!Y51-'C10'!Y51</f>
        <v>1443.614988</v>
      </c>
      <c r="Z51" s="25">
        <f>'C11'!Z51-'C10'!Z51</f>
        <v>1744.533584</v>
      </c>
      <c r="AA51" s="25">
        <f>'C11'!AA51-'C10'!AA51</f>
        <v>1788.0991289999999</v>
      </c>
      <c r="AB51" s="25">
        <f>'C11'!AB51-'C10'!AB51</f>
        <v>1412.0048669999999</v>
      </c>
      <c r="AC51" s="25">
        <f>'C11'!AC51-'C10'!AC51</f>
        <v>1146.606575</v>
      </c>
      <c r="AD51" s="25">
        <f>'C11'!AD51-'C10'!AD51</f>
        <v>1104.2063109999999</v>
      </c>
      <c r="AE51" s="25">
        <f>'C11'!AE51-'C10'!AE51</f>
        <v>768.74947900000006</v>
      </c>
      <c r="AF51" s="25">
        <f>'C11'!AF51-'C10'!AF51</f>
        <v>513.63596700000005</v>
      </c>
      <c r="AG51" s="25">
        <f>'C11'!AG51-'C10'!AG51</f>
        <v>461.04931899999997</v>
      </c>
      <c r="AH51" s="25">
        <f>'C11'!AH51-'C10'!AH51</f>
        <v>19501.220088000005</v>
      </c>
    </row>
    <row r="52" spans="1:34" ht="12" customHeight="1">
      <c r="A52" s="29">
        <v>42</v>
      </c>
      <c r="B52" s="39" t="s">
        <v>142</v>
      </c>
      <c r="C52" s="25">
        <f>'C11'!C52-'C10'!C52</f>
        <v>-858.03670399999999</v>
      </c>
      <c r="D52" s="25">
        <f>'C11'!D52-'C10'!D52</f>
        <v>-1162.7695369999799</v>
      </c>
      <c r="E52" s="25">
        <f>'C11'!E52-'C10'!E52</f>
        <v>-1557.6146960000001</v>
      </c>
      <c r="F52" s="25">
        <f>'C11'!F52-'C10'!F52</f>
        <v>-1937.4025859999999</v>
      </c>
      <c r="G52" s="25">
        <f>'C11'!G52-'C10'!G52</f>
        <v>-2486.1241529999998</v>
      </c>
      <c r="H52" s="25">
        <f>'C11'!H52-'C10'!H52</f>
        <v>-2534.9933409999999</v>
      </c>
      <c r="I52" s="25">
        <f>'C11'!I52-'C10'!I52</f>
        <v>-2623.7885120000001</v>
      </c>
      <c r="J52" s="25">
        <f>'C11'!J52-'C10'!J52</f>
        <v>-2953.5876210000001</v>
      </c>
      <c r="K52" s="25">
        <f>'C11'!K52-'C10'!K52</f>
        <v>-2920.904759</v>
      </c>
      <c r="L52" s="25">
        <f>'C11'!L52-'C10'!L52</f>
        <v>-3003.4035859999999</v>
      </c>
      <c r="M52" s="25">
        <f>'C11'!M52-'C10'!M52</f>
        <v>-3826.5893339999998</v>
      </c>
      <c r="N52" s="25">
        <f>'C11'!N52-'C10'!N52</f>
        <v>-3898.0416130000003</v>
      </c>
      <c r="O52" s="25">
        <f>'C11'!O52-'C10'!O52</f>
        <v>-4464.5552260000004</v>
      </c>
      <c r="P52" s="25">
        <f>'C11'!P52-'C10'!P52</f>
        <v>-5043.2369400000007</v>
      </c>
      <c r="Q52" s="25">
        <f>'C11'!Q52-'C10'!Q52</f>
        <v>-5699.1340739999996</v>
      </c>
      <c r="R52" s="25">
        <f>'C11'!R52-'C10'!R52</f>
        <v>-6247.070326</v>
      </c>
      <c r="S52" s="25">
        <f>'C11'!S52-'C10'!S52</f>
        <v>-6824.6338779999996</v>
      </c>
      <c r="T52" s="25">
        <f>'C11'!T52-'C10'!T52</f>
        <v>-7212.1372700000002</v>
      </c>
      <c r="U52" s="25">
        <f>'C11'!U52-'C10'!U52</f>
        <v>-7364.9789689999998</v>
      </c>
      <c r="V52" s="25">
        <f>'C11'!V52-'C10'!V52</f>
        <v>-5965.6514889999999</v>
      </c>
      <c r="W52" s="25">
        <f>'C11'!W52-'C10'!W52</f>
        <v>-7436.8008529999997</v>
      </c>
      <c r="X52" s="25">
        <f>'C11'!X52-'C10'!X52</f>
        <v>-8031.417254</v>
      </c>
      <c r="Y52" s="25">
        <f>'C11'!Y52-'C10'!Y52</f>
        <v>-8394.2763720000003</v>
      </c>
      <c r="Z52" s="25">
        <f>'C11'!Z52-'C10'!Z52</f>
        <v>-8621.6942490000001</v>
      </c>
      <c r="AA52" s="25">
        <f>'C11'!AA52-'C10'!AA52</f>
        <v>-8507.35923</v>
      </c>
      <c r="AB52" s="25">
        <f>'C11'!AB52-'C10'!AB52</f>
        <v>-8498.0795079999989</v>
      </c>
      <c r="AC52" s="25">
        <f>'C11'!AC52-'C10'!AC52</f>
        <v>-7417.2682369999993</v>
      </c>
      <c r="AD52" s="25">
        <f>'C11'!AD52-'C10'!AD52</f>
        <v>-7248.8309980000004</v>
      </c>
      <c r="AE52" s="25">
        <f>'C11'!AE52-'C10'!AE52</f>
        <v>-7291.0512530000015</v>
      </c>
      <c r="AF52" s="25">
        <f>'C11'!AF52-'C10'!AF52</f>
        <v>-4908.1876910000001</v>
      </c>
      <c r="AG52" s="25">
        <f>'C11'!AG52-'C10'!AG52</f>
        <v>-2754.5454379999992</v>
      </c>
      <c r="AH52" s="25">
        <f>'C11'!AH52-'C10'!AH52</f>
        <v>-157694.16569699999</v>
      </c>
    </row>
    <row r="53" spans="1:34" ht="12" customHeight="1">
      <c r="A53" s="29">
        <v>43</v>
      </c>
      <c r="B53" s="39" t="s">
        <v>143</v>
      </c>
      <c r="C53" s="25">
        <f>'C11'!C53-'C10'!C53</f>
        <v>-12.428725999999999</v>
      </c>
      <c r="D53" s="25">
        <f>'C11'!D53-'C10'!D53</f>
        <v>-15.677767000000001</v>
      </c>
      <c r="E53" s="25">
        <f>'C11'!E53-'C10'!E53</f>
        <v>-12.741337</v>
      </c>
      <c r="F53" s="25">
        <f>'C11'!F53-'C10'!F53</f>
        <v>-28.275305000000003</v>
      </c>
      <c r="G53" s="25">
        <f>'C11'!G53-'C10'!G53</f>
        <v>-38.467745000000001</v>
      </c>
      <c r="H53" s="25">
        <f>'C11'!H53-'C10'!H53</f>
        <v>-27.119199000000002</v>
      </c>
      <c r="I53" s="25">
        <f>'C11'!I53-'C10'!I53</f>
        <v>-39.776603999999999</v>
      </c>
      <c r="J53" s="25">
        <f>'C11'!J53-'C10'!J53</f>
        <v>-45.064493999999996</v>
      </c>
      <c r="K53" s="25">
        <f>'C11'!K53-'C10'!K53</f>
        <v>-41.967170999999993</v>
      </c>
      <c r="L53" s="25">
        <f>'C11'!L53-'C10'!L53</f>
        <v>-41.127014000000003</v>
      </c>
      <c r="M53" s="25">
        <f>'C11'!M53-'C10'!M53</f>
        <v>-73.188918999999999</v>
      </c>
      <c r="N53" s="25">
        <f>'C11'!N53-'C10'!N53</f>
        <v>-86.696411999999995</v>
      </c>
      <c r="O53" s="25">
        <f>'C11'!O53-'C10'!O53</f>
        <v>-91.203729999999993</v>
      </c>
      <c r="P53" s="25">
        <f>'C11'!P53-'C10'!P53</f>
        <v>-117.87205300000001</v>
      </c>
      <c r="Q53" s="25">
        <f>'C11'!Q53-'C10'!Q53</f>
        <v>-138.51538399999998</v>
      </c>
      <c r="R53" s="25">
        <f>'C11'!R53-'C10'!R53</f>
        <v>-118.50617199999999</v>
      </c>
      <c r="S53" s="25">
        <f>'C11'!S53-'C10'!S53</f>
        <v>-88.475303000000011</v>
      </c>
      <c r="T53" s="25">
        <f>'C11'!T53-'C10'!T53</f>
        <v>-66.574903000000006</v>
      </c>
      <c r="U53" s="25">
        <f>'C11'!U53-'C10'!U53</f>
        <v>44.015336000000005</v>
      </c>
      <c r="V53" s="25">
        <f>'C11'!V53-'C10'!V53</f>
        <v>30.277287000000001</v>
      </c>
      <c r="W53" s="25">
        <f>'C11'!W53-'C10'!W53</f>
        <v>69.249949000000015</v>
      </c>
      <c r="X53" s="25">
        <f>'C11'!X53-'C10'!X53</f>
        <v>46.17531799999999</v>
      </c>
      <c r="Y53" s="25">
        <f>'C11'!Y53-'C10'!Y53</f>
        <v>49.904352999999986</v>
      </c>
      <c r="Z53" s="25">
        <f>'C11'!Z53-'C10'!Z53</f>
        <v>110.19580400000001</v>
      </c>
      <c r="AA53" s="25">
        <f>'C11'!AA53-'C10'!AA53</f>
        <v>-25.409311000000002</v>
      </c>
      <c r="AB53" s="25">
        <f>'C11'!AB53-'C10'!AB53</f>
        <v>25.839809000000002</v>
      </c>
      <c r="AC53" s="25">
        <f>'C11'!AC53-'C10'!AC53</f>
        <v>2.6929030000000012</v>
      </c>
      <c r="AD53" s="25">
        <f>'C11'!AD53-'C10'!AD53</f>
        <v>-18.904625999999986</v>
      </c>
      <c r="AE53" s="25">
        <f>'C11'!AE53-'C10'!AE53</f>
        <v>-66.55072600000004</v>
      </c>
      <c r="AF53" s="25">
        <f>'C11'!AF53-'C10'!AF53</f>
        <v>-32.302499000000005</v>
      </c>
      <c r="AG53" s="25">
        <f>'C11'!AG53-'C10'!AG53</f>
        <v>-16.018851999999999</v>
      </c>
      <c r="AH53" s="25">
        <f>'C11'!AH53-'C10'!AH53</f>
        <v>-864.51349300000038</v>
      </c>
    </row>
    <row r="54" spans="1:34" ht="12" customHeight="1">
      <c r="A54" s="29">
        <v>44</v>
      </c>
      <c r="B54" s="39" t="s">
        <v>144</v>
      </c>
      <c r="C54" s="25">
        <f>'C11'!C54-'C10'!C54</f>
        <v>137.57489200000001</v>
      </c>
      <c r="D54" s="25">
        <f>'C11'!D54-'C10'!D54</f>
        <v>108.27356899999999</v>
      </c>
      <c r="E54" s="25">
        <f>'C11'!E54-'C10'!E54</f>
        <v>28.725069999999988</v>
      </c>
      <c r="F54" s="25">
        <f>'C11'!F54-'C10'!F54</f>
        <v>-47.837476000000009</v>
      </c>
      <c r="G54" s="25">
        <f>'C11'!G54-'C10'!G54</f>
        <v>-132.00029599999999</v>
      </c>
      <c r="H54" s="25">
        <f>'C11'!H54-'C10'!H54</f>
        <v>-196.551331</v>
      </c>
      <c r="I54" s="25">
        <f>'C11'!I54-'C10'!I54</f>
        <v>-226.32893299999998</v>
      </c>
      <c r="J54" s="25">
        <f>'C11'!J54-'C10'!J54</f>
        <v>-294.01497099999995</v>
      </c>
      <c r="K54" s="25">
        <f>'C11'!K54-'C10'!K54</f>
        <v>-418.28214600000001</v>
      </c>
      <c r="L54" s="25">
        <f>'C11'!L54-'C10'!L54</f>
        <v>-539.26207199999999</v>
      </c>
      <c r="M54" s="25">
        <f>'C11'!M54-'C10'!M54</f>
        <v>-657.74503800000002</v>
      </c>
      <c r="N54" s="25">
        <f>'C11'!N54-'C10'!N54</f>
        <v>-701.25150900000006</v>
      </c>
      <c r="O54" s="25">
        <f>'C11'!O54-'C10'!O54</f>
        <v>-837.06453799999997</v>
      </c>
      <c r="P54" s="25">
        <f>'C11'!P54-'C10'!P54</f>
        <v>-1020.2441009999999</v>
      </c>
      <c r="Q54" s="25">
        <f>'C11'!Q54-'C10'!Q54</f>
        <v>-1450.426234</v>
      </c>
      <c r="R54" s="25">
        <f>'C11'!R54-'C10'!R54</f>
        <v>-1844.5324179999998</v>
      </c>
      <c r="S54" s="25">
        <f>'C11'!S54-'C10'!S54</f>
        <v>-2446.9059539999998</v>
      </c>
      <c r="T54" s="25">
        <f>'C11'!T54-'C10'!T54</f>
        <v>-2526.3311220000001</v>
      </c>
      <c r="U54" s="25">
        <f>'C11'!U54-'C10'!U54</f>
        <v>-2356.4719580000001</v>
      </c>
      <c r="V54" s="25">
        <f>'C11'!V54-'C10'!V54</f>
        <v>-1775.838587</v>
      </c>
      <c r="W54" s="25">
        <f>'C11'!W54-'C10'!W54</f>
        <v>-1604.6406219999999</v>
      </c>
      <c r="X54" s="25">
        <f>'C11'!X54-'C10'!X54</f>
        <v>-865.94262599999979</v>
      </c>
      <c r="Y54" s="25">
        <f>'C11'!Y54-'C10'!Y54</f>
        <v>-1523.5312730000001</v>
      </c>
      <c r="Z54" s="25">
        <f>'C11'!Z54-'C10'!Z54</f>
        <v>-972.07027299999982</v>
      </c>
      <c r="AA54" s="25">
        <f>'C11'!AA54-'C10'!AA54</f>
        <v>-1045.9717719999999</v>
      </c>
      <c r="AB54" s="25">
        <f>'C11'!AB54-'C10'!AB54</f>
        <v>-1926.4117419999998</v>
      </c>
      <c r="AC54" s="25">
        <f>'C11'!AC54-'C10'!AC54</f>
        <v>-1391.0373989999998</v>
      </c>
      <c r="AD54" s="25">
        <f>'C11'!AD54-'C10'!AD54</f>
        <v>-741.44514199999867</v>
      </c>
      <c r="AE54" s="25">
        <f>'C11'!AE54-'C10'!AE54</f>
        <v>-1267.7736319999999</v>
      </c>
      <c r="AF54" s="25">
        <f>'C11'!AF54-'C10'!AF54</f>
        <v>-1298.8072930000005</v>
      </c>
      <c r="AG54" s="25">
        <f>'C11'!AG54-'C10'!AG54</f>
        <v>-876.74745399999961</v>
      </c>
      <c r="AH54" s="25">
        <f>'C11'!AH54-'C10'!AH54</f>
        <v>-30710.894380999998</v>
      </c>
    </row>
    <row r="55" spans="1:34" ht="12" customHeight="1">
      <c r="A55" s="29">
        <v>45</v>
      </c>
      <c r="B55" s="39" t="s">
        <v>145</v>
      </c>
      <c r="C55" s="25">
        <f>'C11'!C55-'C10'!C55</f>
        <v>-0.63817499999999805</v>
      </c>
      <c r="D55" s="25">
        <f>'C11'!D55-'C10'!D55</f>
        <v>0.47028400000000004</v>
      </c>
      <c r="E55" s="25">
        <f>'C11'!E55-'C10'!E55</f>
        <v>-0.87080500000000005</v>
      </c>
      <c r="F55" s="25">
        <f>'C11'!F55-'C10'!F55</f>
        <v>-0.18163200000000002</v>
      </c>
      <c r="G55" s="25">
        <f>'C11'!G55-'C10'!G55</f>
        <v>0.13786100000000001</v>
      </c>
      <c r="H55" s="25">
        <f>'C11'!H55-'C10'!H55</f>
        <v>0.33453300000000002</v>
      </c>
      <c r="I55" s="25">
        <f>'C11'!I55-'C10'!I55</f>
        <v>0.37349399999999999</v>
      </c>
      <c r="J55" s="25">
        <f>'C11'!J55-'C10'!J55</f>
        <v>-0.18818800000000002</v>
      </c>
      <c r="K55" s="25">
        <f>'C11'!K55-'C10'!K55</f>
        <v>1.981277</v>
      </c>
      <c r="L55" s="25">
        <f>'C11'!L55-'C10'!L55</f>
        <v>-0.26136199999999998</v>
      </c>
      <c r="M55" s="25">
        <f>'C11'!M55-'C10'!M55</f>
        <v>-1.3829829999999999</v>
      </c>
      <c r="N55" s="25">
        <f>'C11'!N55-'C10'!N55</f>
        <v>-1.2307090000000003</v>
      </c>
      <c r="O55" s="25">
        <f>'C11'!O55-'C10'!O55</f>
        <v>-1.8529629999999999</v>
      </c>
      <c r="P55" s="25">
        <f>'C11'!P55-'C10'!P55</f>
        <v>-4.6859500000000001</v>
      </c>
      <c r="Q55" s="25">
        <f>'C11'!Q55-'C10'!Q55</f>
        <v>-7.9598129999999996</v>
      </c>
      <c r="R55" s="25">
        <f>'C11'!R55-'C10'!R55</f>
        <v>-10.941516</v>
      </c>
      <c r="S55" s="25">
        <f>'C11'!S55-'C10'!S55</f>
        <v>-17.397483999999999</v>
      </c>
      <c r="T55" s="25">
        <f>'C11'!T55-'C10'!T55</f>
        <v>-18.808403999999999</v>
      </c>
      <c r="U55" s="25">
        <f>'C11'!U55-'C10'!U55</f>
        <v>-24.550429000000001</v>
      </c>
      <c r="V55" s="25">
        <f>'C11'!V55-'C10'!V55</f>
        <v>-19.959782999999998</v>
      </c>
      <c r="W55" s="25">
        <f>'C11'!W55-'C10'!W55</f>
        <v>-22.717877999999999</v>
      </c>
      <c r="X55" s="25">
        <f>'C11'!X55-'C10'!X55</f>
        <v>-22.561783000000002</v>
      </c>
      <c r="Y55" s="25">
        <f>'C11'!Y55-'C10'!Y55</f>
        <v>-23.130033000000001</v>
      </c>
      <c r="Z55" s="25">
        <f>'C11'!Z55-'C10'!Z55</f>
        <v>-22.424326999999998</v>
      </c>
      <c r="AA55" s="25">
        <f>'C11'!AA55-'C10'!AA55</f>
        <v>-22.116938999999999</v>
      </c>
      <c r="AB55" s="25">
        <f>'C11'!AB55-'C10'!AB55</f>
        <v>-26.385926000000001</v>
      </c>
      <c r="AC55" s="25">
        <f>'C11'!AC55-'C10'!AC55</f>
        <v>-22.903517000000001</v>
      </c>
      <c r="AD55" s="25">
        <f>'C11'!AD55-'C10'!AD55</f>
        <v>-25.246259999999999</v>
      </c>
      <c r="AE55" s="25">
        <f>'C11'!AE55-'C10'!AE55</f>
        <v>-23.153444</v>
      </c>
      <c r="AF55" s="25">
        <f>'C11'!AF55-'C10'!AF55</f>
        <v>-18.364214</v>
      </c>
      <c r="AG55" s="25">
        <f>'C11'!AG55-'C10'!AG55</f>
        <v>-14.879154</v>
      </c>
      <c r="AH55" s="25">
        <f>'C11'!AH55-'C10'!AH55</f>
        <v>-351.49622199999993</v>
      </c>
    </row>
    <row r="56" spans="1:34" ht="12" customHeight="1">
      <c r="A56" s="29">
        <v>46</v>
      </c>
      <c r="B56" s="39" t="s">
        <v>146</v>
      </c>
      <c r="C56" s="25">
        <f>'C11'!C56-'C10'!C56</f>
        <v>-111.174733</v>
      </c>
      <c r="D56" s="25">
        <f>'C11'!D56-'C10'!D56</f>
        <v>-113.108498999999</v>
      </c>
      <c r="E56" s="25">
        <f>'C11'!E56-'C10'!E56</f>
        <v>-135.90825999999998</v>
      </c>
      <c r="F56" s="25">
        <f>'C11'!F56-'C10'!F56</f>
        <v>-151.32719299999999</v>
      </c>
      <c r="G56" s="25">
        <f>'C11'!G56-'C10'!G56</f>
        <v>-159.97113300000001</v>
      </c>
      <c r="H56" s="25">
        <f>'C11'!H56-'C10'!H56</f>
        <v>-176.49570599999998</v>
      </c>
      <c r="I56" s="25">
        <f>'C11'!I56-'C10'!I56</f>
        <v>-174.72510299999999</v>
      </c>
      <c r="J56" s="25">
        <f>'C11'!J56-'C10'!J56</f>
        <v>-173.87222500000001</v>
      </c>
      <c r="K56" s="25">
        <f>'C11'!K56-'C10'!K56</f>
        <v>-191.54628400000001</v>
      </c>
      <c r="L56" s="25">
        <f>'C11'!L56-'C10'!L56</f>
        <v>-196.54764700000001</v>
      </c>
      <c r="M56" s="25">
        <f>'C11'!M56-'C10'!M56</f>
        <v>-213.20725000000002</v>
      </c>
      <c r="N56" s="25">
        <f>'C11'!N56-'C10'!N56</f>
        <v>-229.15833899999998</v>
      </c>
      <c r="O56" s="25">
        <f>'C11'!O56-'C10'!O56</f>
        <v>-278.59267900000003</v>
      </c>
      <c r="P56" s="25">
        <f>'C11'!P56-'C10'!P56</f>
        <v>-304.224197</v>
      </c>
      <c r="Q56" s="25">
        <f>'C11'!Q56-'C10'!Q56</f>
        <v>-315.08480200000002</v>
      </c>
      <c r="R56" s="25">
        <f>'C11'!R56-'C10'!R56</f>
        <v>-344.232437</v>
      </c>
      <c r="S56" s="25">
        <f>'C11'!S56-'C10'!S56</f>
        <v>-326.08072300000003</v>
      </c>
      <c r="T56" s="25">
        <f>'C11'!T56-'C10'!T56</f>
        <v>-317.11455700000005</v>
      </c>
      <c r="U56" s="25">
        <f>'C11'!U56-'C10'!U56</f>
        <v>-297.60749900000002</v>
      </c>
      <c r="V56" s="25">
        <f>'C11'!V56-'C10'!V56</f>
        <v>-241.657894</v>
      </c>
      <c r="W56" s="25">
        <f>'C11'!W56-'C10'!W56</f>
        <v>-260.29588899999999</v>
      </c>
      <c r="X56" s="25">
        <f>'C11'!X56-'C10'!X56</f>
        <v>-312.71668099999999</v>
      </c>
      <c r="Y56" s="25">
        <f>'C11'!Y56-'C10'!Y56</f>
        <v>-312.70694299999997</v>
      </c>
      <c r="Z56" s="25">
        <f>'C11'!Z56-'C10'!Z56</f>
        <v>-297.86652700000002</v>
      </c>
      <c r="AA56" s="25">
        <f>'C11'!AA56-'C10'!AA56</f>
        <v>-302.06413600000002</v>
      </c>
      <c r="AB56" s="25">
        <f>'C11'!AB56-'C10'!AB56</f>
        <v>-327.527714</v>
      </c>
      <c r="AC56" s="25">
        <f>'C11'!AC56-'C10'!AC56</f>
        <v>-306.09754900000001</v>
      </c>
      <c r="AD56" s="25">
        <f>'C11'!AD56-'C10'!AD56</f>
        <v>-305.24091500000009</v>
      </c>
      <c r="AE56" s="25">
        <f>'C11'!AE56-'C10'!AE56</f>
        <v>-330.96356500000002</v>
      </c>
      <c r="AF56" s="25">
        <f>'C11'!AF56-'C10'!AF56</f>
        <v>-253.23617100000001</v>
      </c>
      <c r="AG56" s="25">
        <f>'C11'!AG56-'C10'!AG56</f>
        <v>-236.12314700000002</v>
      </c>
      <c r="AH56" s="25">
        <f>'C11'!AH56-'C10'!AH56</f>
        <v>-7696.4763969999985</v>
      </c>
    </row>
    <row r="57" spans="1:34" ht="12" customHeight="1">
      <c r="A57" s="29">
        <v>47</v>
      </c>
      <c r="B57" s="39" t="s">
        <v>147</v>
      </c>
      <c r="C57" s="25">
        <f>'C11'!C57-'C10'!C57</f>
        <v>56.906306999999799</v>
      </c>
      <c r="D57" s="25">
        <f>'C11'!D57-'C10'!D57</f>
        <v>64.211031999999804</v>
      </c>
      <c r="E57" s="25">
        <f>'C11'!E57-'C10'!E57</f>
        <v>62.262520000000002</v>
      </c>
      <c r="F57" s="25">
        <f>'C11'!F57-'C10'!F57</f>
        <v>46.237642999999998</v>
      </c>
      <c r="G57" s="25">
        <f>'C11'!G57-'C10'!G57</f>
        <v>105.11287900000001</v>
      </c>
      <c r="H57" s="25">
        <f>'C11'!H57-'C10'!H57</f>
        <v>183.527816</v>
      </c>
      <c r="I57" s="25">
        <f>'C11'!I57-'C10'!I57</f>
        <v>187.214112</v>
      </c>
      <c r="J57" s="25">
        <f>'C11'!J57-'C10'!J57</f>
        <v>147.710947</v>
      </c>
      <c r="K57" s="25">
        <f>'C11'!K57-'C10'!K57</f>
        <v>156.15059099999999</v>
      </c>
      <c r="L57" s="25">
        <f>'C11'!L57-'C10'!L57</f>
        <v>195.39749800000001</v>
      </c>
      <c r="M57" s="25">
        <f>'C11'!M57-'C10'!M57</f>
        <v>273.90126800000002</v>
      </c>
      <c r="N57" s="25">
        <f>'C11'!N57-'C10'!N57</f>
        <v>328.65345100000002</v>
      </c>
      <c r="O57" s="25">
        <f>'C11'!O57-'C10'!O57</f>
        <v>414.43260399999997</v>
      </c>
      <c r="P57" s="25">
        <f>'C11'!P57-'C10'!P57</f>
        <v>604.93891099999996</v>
      </c>
      <c r="Q57" s="25">
        <f>'C11'!Q57-'C10'!Q57</f>
        <v>742.92424199999994</v>
      </c>
      <c r="R57" s="25">
        <f>'C11'!R57-'C10'!R57</f>
        <v>993.01411300000007</v>
      </c>
      <c r="S57" s="25">
        <f>'C11'!S57-'C10'!S57</f>
        <v>1470.9370329999999</v>
      </c>
      <c r="T57" s="25">
        <f>'C11'!T57-'C10'!T57</f>
        <v>2046.0813889999999</v>
      </c>
      <c r="U57" s="25">
        <f>'C11'!U57-'C10'!U57</f>
        <v>2220.3745320000003</v>
      </c>
      <c r="V57" s="25">
        <f>'C11'!V57-'C10'!V57</f>
        <v>2486.1190069999998</v>
      </c>
      <c r="W57" s="25">
        <f>'C11'!W57-'C10'!W57</f>
        <v>3044.9321299999997</v>
      </c>
      <c r="X57" s="25">
        <f>'C11'!X57-'C10'!X57</f>
        <v>3974.181642</v>
      </c>
      <c r="Y57" s="25">
        <f>'C11'!Y57-'C10'!Y57</f>
        <v>3814.133945</v>
      </c>
      <c r="Z57" s="25">
        <f>'C11'!Z57-'C10'!Z57</f>
        <v>3597.4875470000002</v>
      </c>
      <c r="AA57" s="25">
        <f>'C11'!AA57-'C10'!AA57</f>
        <v>3359.5939450000001</v>
      </c>
      <c r="AB57" s="25">
        <f>'C11'!AB57-'C10'!AB57</f>
        <v>3412.156551</v>
      </c>
      <c r="AC57" s="25">
        <f>'C11'!AC57-'C10'!AC57</f>
        <v>3365.865534</v>
      </c>
      <c r="AD57" s="25">
        <f>'C11'!AD57-'C10'!AD57</f>
        <v>3348.7347559999998</v>
      </c>
      <c r="AE57" s="25">
        <f>'C11'!AE57-'C10'!AE57</f>
        <v>2900.8860000000004</v>
      </c>
      <c r="AF57" s="25">
        <f>'C11'!AF57-'C10'!AF57</f>
        <v>2310.7946740000002</v>
      </c>
      <c r="AG57" s="25">
        <f>'C11'!AG57-'C10'!AG57</f>
        <v>2192.3322169999992</v>
      </c>
      <c r="AH57" s="25">
        <f>'C11'!AH57-'C10'!AH57</f>
        <v>48107.20683599999</v>
      </c>
    </row>
    <row r="58" spans="1:34" ht="12" customHeight="1">
      <c r="A58" s="29">
        <v>48</v>
      </c>
      <c r="B58" s="39" t="s">
        <v>148</v>
      </c>
      <c r="C58" s="25">
        <f>'C11'!C58-'C10'!C58</f>
        <v>29.961897</v>
      </c>
      <c r="D58" s="25">
        <f>'C11'!D58-'C10'!D58</f>
        <v>85.453018000000213</v>
      </c>
      <c r="E58" s="25">
        <f>'C11'!E58-'C10'!E58</f>
        <v>16.407380000000003</v>
      </c>
      <c r="F58" s="25">
        <f>'C11'!F58-'C10'!F58</f>
        <v>-20.394615000000002</v>
      </c>
      <c r="G58" s="25">
        <f>'C11'!G58-'C10'!G58</f>
        <v>-54.583055999999999</v>
      </c>
      <c r="H58" s="25">
        <f>'C11'!H58-'C10'!H58</f>
        <v>-100.504423</v>
      </c>
      <c r="I58" s="25">
        <f>'C11'!I58-'C10'!I58</f>
        <v>-19.951199000000031</v>
      </c>
      <c r="J58" s="25">
        <f>'C11'!J58-'C10'!J58</f>
        <v>-52.363394000000028</v>
      </c>
      <c r="K58" s="25">
        <f>'C11'!K58-'C10'!K58</f>
        <v>-67.101287000000013</v>
      </c>
      <c r="L58" s="25">
        <f>'C11'!L58-'C10'!L58</f>
        <v>-131.81328300000001</v>
      </c>
      <c r="M58" s="25">
        <f>'C11'!M58-'C10'!M58</f>
        <v>-227.03706399999999</v>
      </c>
      <c r="N58" s="25">
        <f>'C11'!N58-'C10'!N58</f>
        <v>-306.14722499999999</v>
      </c>
      <c r="O58" s="25">
        <f>'C11'!O58-'C10'!O58</f>
        <v>-403.14661699999994</v>
      </c>
      <c r="P58" s="25">
        <f>'C11'!P58-'C10'!P58</f>
        <v>-612.1468779999999</v>
      </c>
      <c r="Q58" s="25">
        <f>'C11'!Q58-'C10'!Q58</f>
        <v>-804.17142699999999</v>
      </c>
      <c r="R58" s="25">
        <f>'C11'!R58-'C10'!R58</f>
        <v>-1081.4924540000002</v>
      </c>
      <c r="S58" s="25">
        <f>'C11'!S58-'C10'!S58</f>
        <v>-1398.2880730000002</v>
      </c>
      <c r="T58" s="25">
        <f>'C11'!T58-'C10'!T58</f>
        <v>-1596.5616490000002</v>
      </c>
      <c r="U58" s="25">
        <f>'C11'!U58-'C10'!U58</f>
        <v>-1756.2037300000002</v>
      </c>
      <c r="V58" s="25">
        <f>'C11'!V58-'C10'!V58</f>
        <v>-1523.4411220000002</v>
      </c>
      <c r="W58" s="25">
        <f>'C11'!W58-'C10'!W58</f>
        <v>-1677.354286</v>
      </c>
      <c r="X58" s="25">
        <f>'C11'!X58-'C10'!X58</f>
        <v>-1621.8915010000001</v>
      </c>
      <c r="Y58" s="25">
        <f>'C11'!Y58-'C10'!Y58</f>
        <v>-1806.0710690000001</v>
      </c>
      <c r="Z58" s="25">
        <f>'C11'!Z58-'C10'!Z58</f>
        <v>-1834.7392990000001</v>
      </c>
      <c r="AA58" s="25">
        <f>'C11'!AA58-'C10'!AA58</f>
        <v>-1976.0035579999999</v>
      </c>
      <c r="AB58" s="25">
        <f>'C11'!AB58-'C10'!AB58</f>
        <v>-2231.5400689999997</v>
      </c>
      <c r="AC58" s="25">
        <f>'C11'!AC58-'C10'!AC58</f>
        <v>-2384.5409830000003</v>
      </c>
      <c r="AD58" s="25">
        <f>'C11'!AD58-'C10'!AD58</f>
        <v>-2503.016012999999</v>
      </c>
      <c r="AE58" s="25">
        <f>'C11'!AE58-'C10'!AE58</f>
        <v>-2729.6511219999993</v>
      </c>
      <c r="AF58" s="25">
        <f>'C11'!AF58-'C10'!AF58</f>
        <v>-2212.892488</v>
      </c>
      <c r="AG58" s="25">
        <f>'C11'!AG58-'C10'!AG58</f>
        <v>-1593.9193380000011</v>
      </c>
      <c r="AH58" s="25">
        <f>'C11'!AH58-'C10'!AH58</f>
        <v>-32595.144927000001</v>
      </c>
    </row>
    <row r="59" spans="1:34" ht="12" customHeight="1">
      <c r="A59" s="29">
        <v>49</v>
      </c>
      <c r="B59" s="39" t="s">
        <v>149</v>
      </c>
      <c r="C59" s="25">
        <f>'C11'!C59-'C10'!C59</f>
        <v>-5.6553020000000105</v>
      </c>
      <c r="D59" s="25">
        <f>'C11'!D59-'C10'!D59</f>
        <v>-11.597987999999809</v>
      </c>
      <c r="E59" s="25">
        <f>'C11'!E59-'C10'!E59</f>
        <v>-20.169732</v>
      </c>
      <c r="F59" s="25">
        <f>'C11'!F59-'C10'!F59</f>
        <v>-37.681971000000004</v>
      </c>
      <c r="G59" s="25">
        <f>'C11'!G59-'C10'!G59</f>
        <v>-59.148458999999995</v>
      </c>
      <c r="H59" s="25">
        <f>'C11'!H59-'C10'!H59</f>
        <v>-75.875912999999997</v>
      </c>
      <c r="I59" s="25">
        <f>'C11'!I59-'C10'!I59</f>
        <v>-82.736646000000007</v>
      </c>
      <c r="J59" s="25">
        <f>'C11'!J59-'C10'!J59</f>
        <v>-108.16260300000002</v>
      </c>
      <c r="K59" s="25">
        <f>'C11'!K59-'C10'!K59</f>
        <v>-107.62866699999999</v>
      </c>
      <c r="L59" s="25">
        <f>'C11'!L59-'C10'!L59</f>
        <v>-203.36127300000001</v>
      </c>
      <c r="M59" s="25">
        <f>'C11'!M59-'C10'!M59</f>
        <v>-325.07023799999996</v>
      </c>
      <c r="N59" s="25">
        <f>'C11'!N59-'C10'!N59</f>
        <v>-378.19344899999999</v>
      </c>
      <c r="O59" s="25">
        <f>'C11'!O59-'C10'!O59</f>
        <v>-529.005537</v>
      </c>
      <c r="P59" s="25">
        <f>'C11'!P59-'C10'!P59</f>
        <v>-652.71789000000001</v>
      </c>
      <c r="Q59" s="25">
        <f>'C11'!Q59-'C10'!Q59</f>
        <v>-892.29580499999997</v>
      </c>
      <c r="R59" s="25">
        <f>'C11'!R59-'C10'!R59</f>
        <v>-1129.8708900000001</v>
      </c>
      <c r="S59" s="25">
        <f>'C11'!S59-'C10'!S59</f>
        <v>-1330.418588</v>
      </c>
      <c r="T59" s="25">
        <f>'C11'!T59-'C10'!T59</f>
        <v>-1621.1766259999999</v>
      </c>
      <c r="U59" s="25">
        <f>'C11'!U59-'C10'!U59</f>
        <v>-1674.8246179999999</v>
      </c>
      <c r="V59" s="25">
        <f>'C11'!V59-'C10'!V59</f>
        <v>-1509.3197720000001</v>
      </c>
      <c r="W59" s="25">
        <f>'C11'!W59-'C10'!W59</f>
        <v>-1646.027736</v>
      </c>
      <c r="X59" s="25">
        <f>'C11'!X59-'C10'!X59</f>
        <v>-1624.702057</v>
      </c>
      <c r="Y59" s="25">
        <f>'C11'!Y59-'C10'!Y59</f>
        <v>-1728.0152739999999</v>
      </c>
      <c r="Z59" s="25">
        <f>'C11'!Z59-'C10'!Z59</f>
        <v>-1786.9782720000001</v>
      </c>
      <c r="AA59" s="25">
        <f>'C11'!AA59-'C10'!AA59</f>
        <v>-1776.1053689999999</v>
      </c>
      <c r="AB59" s="25">
        <f>'C11'!AB59-'C10'!AB59</f>
        <v>-1909.6244180000001</v>
      </c>
      <c r="AC59" s="25">
        <f>'C11'!AC59-'C10'!AC59</f>
        <v>-1942.3768720000003</v>
      </c>
      <c r="AD59" s="25">
        <f>'C11'!AD59-'C10'!AD59</f>
        <v>-2013.1901230000001</v>
      </c>
      <c r="AE59" s="25">
        <f>'C11'!AE59-'C10'!AE59</f>
        <v>-2157.3545339999996</v>
      </c>
      <c r="AF59" s="25">
        <f>'C11'!AF59-'C10'!AF59</f>
        <v>-2316.9841780000006</v>
      </c>
      <c r="AG59" s="25">
        <f>'C11'!AG59-'C10'!AG59</f>
        <v>-1731.8503739999999</v>
      </c>
      <c r="AH59" s="25">
        <f>'C11'!AH59-'C10'!AH59</f>
        <v>-31388.121173999996</v>
      </c>
    </row>
    <row r="60" spans="1:34" ht="12" customHeight="1">
      <c r="A60" s="29">
        <v>50</v>
      </c>
      <c r="B60" s="39" t="s">
        <v>150</v>
      </c>
      <c r="C60" s="25">
        <f>'C11'!C60-'C10'!C60</f>
        <v>-32.051372000000001</v>
      </c>
      <c r="D60" s="25">
        <f>'C11'!D60-'C10'!D60</f>
        <v>-30.304268</v>
      </c>
      <c r="E60" s="25">
        <f>'C11'!E60-'C10'!E60</f>
        <v>-28.133047000000001</v>
      </c>
      <c r="F60" s="25">
        <f>'C11'!F60-'C10'!F60</f>
        <v>-30.808785999999998</v>
      </c>
      <c r="G60" s="25">
        <f>'C11'!G60-'C10'!G60</f>
        <v>-25.749158000000001</v>
      </c>
      <c r="H60" s="25">
        <f>'C11'!H60-'C10'!H60</f>
        <v>-22.732613000000001</v>
      </c>
      <c r="I60" s="25">
        <f>'C11'!I60-'C10'!I60</f>
        <v>-62.494433000000001</v>
      </c>
      <c r="J60" s="25">
        <f>'C11'!J60-'C10'!J60</f>
        <v>-99.849851999999998</v>
      </c>
      <c r="K60" s="25">
        <f>'C11'!K60-'C10'!K60</f>
        <v>-91.214017999999996</v>
      </c>
      <c r="L60" s="25">
        <f>'C11'!L60-'C10'!L60</f>
        <v>-65.789465000000007</v>
      </c>
      <c r="M60" s="25">
        <f>'C11'!M60-'C10'!M60</f>
        <v>-57.040078000000001</v>
      </c>
      <c r="N60" s="25">
        <f>'C11'!N60-'C10'!N60</f>
        <v>-37.296185000000001</v>
      </c>
      <c r="O60" s="25">
        <f>'C11'!O60-'C10'!O60</f>
        <v>-34.59057</v>
      </c>
      <c r="P60" s="25">
        <f>'C11'!P60-'C10'!P60</f>
        <v>-38.439693999999996</v>
      </c>
      <c r="Q60" s="25">
        <f>'C11'!Q60-'C10'!Q60</f>
        <v>-56.136458000000005</v>
      </c>
      <c r="R60" s="25">
        <f>'C11'!R60-'C10'!R60</f>
        <v>-61.792834999999997</v>
      </c>
      <c r="S60" s="25">
        <f>'C11'!S60-'C10'!S60</f>
        <v>-74.891829999999999</v>
      </c>
      <c r="T60" s="25">
        <f>'C11'!T60-'C10'!T60</f>
        <v>-70.058408</v>
      </c>
      <c r="U60" s="25">
        <f>'C11'!U60-'C10'!U60</f>
        <v>-67.074115000000006</v>
      </c>
      <c r="V60" s="25">
        <f>'C11'!V60-'C10'!V60</f>
        <v>-35.473916000000003</v>
      </c>
      <c r="W60" s="25">
        <f>'C11'!W60-'C10'!W60</f>
        <v>-40.640703999999999</v>
      </c>
      <c r="X60" s="25">
        <f>'C11'!X60-'C10'!X60</f>
        <v>-51.001792999999999</v>
      </c>
      <c r="Y60" s="25">
        <f>'C11'!Y60-'C10'!Y60</f>
        <v>-50.170884000000001</v>
      </c>
      <c r="Z60" s="25">
        <f>'C11'!Z60-'C10'!Z60</f>
        <v>-43.817318999999998</v>
      </c>
      <c r="AA60" s="25">
        <f>'C11'!AA60-'C10'!AA60</f>
        <v>-37.385835</v>
      </c>
      <c r="AB60" s="25">
        <f>'C11'!AB60-'C10'!AB60</f>
        <v>-33.452639000000005</v>
      </c>
      <c r="AC60" s="25">
        <f>'C11'!AC60-'C10'!AC60</f>
        <v>-30.076174999999999</v>
      </c>
      <c r="AD60" s="25">
        <f>'C11'!AD60-'C10'!AD60</f>
        <v>-16.565399000000003</v>
      </c>
      <c r="AE60" s="25">
        <f>'C11'!AE60-'C10'!AE60</f>
        <v>-20.679185</v>
      </c>
      <c r="AF60" s="25">
        <f>'C11'!AF60-'C10'!AF60</f>
        <v>-12.266397000000003</v>
      </c>
      <c r="AG60" s="25">
        <f>'C11'!AG60-'C10'!AG60</f>
        <v>-14.941654999999999</v>
      </c>
      <c r="AH60" s="25">
        <f>'C11'!AH60-'C10'!AH60</f>
        <v>-1372.9190859999997</v>
      </c>
    </row>
    <row r="61" spans="1:34" ht="12" customHeight="1">
      <c r="A61" s="29">
        <v>51</v>
      </c>
      <c r="B61" s="39" t="s">
        <v>151</v>
      </c>
      <c r="C61" s="25">
        <f>'C11'!C61-'C10'!C61</f>
        <v>0.96160900000000993</v>
      </c>
      <c r="D61" s="25">
        <f>'C11'!D61-'C10'!D61</f>
        <v>11.670393000000001</v>
      </c>
      <c r="E61" s="25">
        <f>'C11'!E61-'C10'!E61</f>
        <v>4.4765299999999986</v>
      </c>
      <c r="F61" s="25">
        <f>'C11'!F61-'C10'!F61</f>
        <v>-5.1880979999999983</v>
      </c>
      <c r="G61" s="25">
        <f>'C11'!G61-'C10'!G61</f>
        <v>-6.44956</v>
      </c>
      <c r="H61" s="25">
        <f>'C11'!H61-'C10'!H61</f>
        <v>1.3366960000000017</v>
      </c>
      <c r="I61" s="25">
        <f>'C11'!I61-'C10'!I61</f>
        <v>-1.1189119999999999</v>
      </c>
      <c r="J61" s="25">
        <f>'C11'!J61-'C10'!J61</f>
        <v>-13.279081999999999</v>
      </c>
      <c r="K61" s="25">
        <f>'C11'!K61-'C10'!K61</f>
        <v>-10.412784</v>
      </c>
      <c r="L61" s="25">
        <f>'C11'!L61-'C10'!L61</f>
        <v>-7.7242179999999996</v>
      </c>
      <c r="M61" s="25">
        <f>'C11'!M61-'C10'!M61</f>
        <v>-5.1399599999999994</v>
      </c>
      <c r="N61" s="25">
        <f>'C11'!N61-'C10'!N61</f>
        <v>-2.8287840000000002</v>
      </c>
      <c r="O61" s="25">
        <f>'C11'!O61-'C10'!O61</f>
        <v>-2.0818430000000001</v>
      </c>
      <c r="P61" s="25">
        <f>'C11'!P61-'C10'!P61</f>
        <v>3.8204510000000003</v>
      </c>
      <c r="Q61" s="25">
        <f>'C11'!Q61-'C10'!Q61</f>
        <v>-0.35606199999999966</v>
      </c>
      <c r="R61" s="25">
        <f>'C11'!R61-'C10'!R61</f>
        <v>-10.285804000000001</v>
      </c>
      <c r="S61" s="25">
        <f>'C11'!S61-'C10'!S61</f>
        <v>-8.4370699999999985</v>
      </c>
      <c r="T61" s="25">
        <f>'C11'!T61-'C10'!T61</f>
        <v>-4.3411419999999978</v>
      </c>
      <c r="U61" s="25">
        <f>'C11'!U61-'C10'!U61</f>
        <v>-7.5035479999999986</v>
      </c>
      <c r="V61" s="25">
        <f>'C11'!V61-'C10'!V61</f>
        <v>-1.2181909999999991</v>
      </c>
      <c r="W61" s="25">
        <f>'C11'!W61-'C10'!W61</f>
        <v>-5.299061</v>
      </c>
      <c r="X61" s="25">
        <f>'C11'!X61-'C10'!X61</f>
        <v>-14.036215</v>
      </c>
      <c r="Y61" s="25">
        <f>'C11'!Y61-'C10'!Y61</f>
        <v>-12.736972</v>
      </c>
      <c r="Z61" s="25">
        <f>'C11'!Z61-'C10'!Z61</f>
        <v>-18.612984999999998</v>
      </c>
      <c r="AA61" s="25">
        <f>'C11'!AA61-'C10'!AA61</f>
        <v>-26.855420000000002</v>
      </c>
      <c r="AB61" s="25">
        <f>'C11'!AB61-'C10'!AB61</f>
        <v>-22.990338000000001</v>
      </c>
      <c r="AC61" s="25">
        <f>'C11'!AC61-'C10'!AC61</f>
        <v>-14.692596000000002</v>
      </c>
      <c r="AD61" s="25">
        <f>'C11'!AD61-'C10'!AD61</f>
        <v>-4.6403000000000034</v>
      </c>
      <c r="AE61" s="25">
        <f>'C11'!AE61-'C10'!AE61</f>
        <v>-9.7376280000000044</v>
      </c>
      <c r="AF61" s="25">
        <f>'C11'!AF61-'C10'!AF61</f>
        <v>-2.094965000000002</v>
      </c>
      <c r="AG61" s="25">
        <f>'C11'!AG61-'C10'!AG61</f>
        <v>-2.1411480000000012</v>
      </c>
      <c r="AH61" s="25">
        <f>'C11'!AH61-'C10'!AH61</f>
        <v>-197.93700699999994</v>
      </c>
    </row>
    <row r="62" spans="1:34" ht="12" customHeight="1">
      <c r="A62" s="29">
        <v>52</v>
      </c>
      <c r="B62" s="39" t="s">
        <v>152</v>
      </c>
      <c r="C62" s="25">
        <f>'C11'!C62-'C10'!C62</f>
        <v>127.27208400000001</v>
      </c>
      <c r="D62" s="25">
        <f>'C11'!D62-'C10'!D62</f>
        <v>151.02492800000002</v>
      </c>
      <c r="E62" s="25">
        <f>'C11'!E62-'C10'!E62</f>
        <v>26.594656000000015</v>
      </c>
      <c r="F62" s="25">
        <f>'C11'!F62-'C10'!F62</f>
        <v>-188.03582900000001</v>
      </c>
      <c r="G62" s="25">
        <f>'C11'!G62-'C10'!G62</f>
        <v>495.768101</v>
      </c>
      <c r="H62" s="25">
        <f>'C11'!H62-'C10'!H62</f>
        <v>691.31110799999999</v>
      </c>
      <c r="I62" s="25">
        <f>'C11'!I62-'C10'!I62</f>
        <v>616.22865200000001</v>
      </c>
      <c r="J62" s="25">
        <f>'C11'!J62-'C10'!J62</f>
        <v>421.54080499999998</v>
      </c>
      <c r="K62" s="25">
        <f>'C11'!K62-'C10'!K62</f>
        <v>2.7520250000000033</v>
      </c>
      <c r="L62" s="25">
        <f>'C11'!L62-'C10'!L62</f>
        <v>-173.82632700000002</v>
      </c>
      <c r="M62" s="25">
        <f>'C11'!M62-'C10'!M62</f>
        <v>-131.95804900000002</v>
      </c>
      <c r="N62" s="25">
        <f>'C11'!N62-'C10'!N62</f>
        <v>-101.21487599999999</v>
      </c>
      <c r="O62" s="25">
        <f>'C11'!O62-'C10'!O62</f>
        <v>-28.719645000000014</v>
      </c>
      <c r="P62" s="25">
        <f>'C11'!P62-'C10'!P62</f>
        <v>585.78127499999994</v>
      </c>
      <c r="Q62" s="25">
        <f>'C11'!Q62-'C10'!Q62</f>
        <v>1261.434172</v>
      </c>
      <c r="R62" s="25">
        <f>'C11'!R62-'C10'!R62</f>
        <v>1221.076309</v>
      </c>
      <c r="S62" s="25">
        <f>'C11'!S62-'C10'!S62</f>
        <v>1844.3153790000001</v>
      </c>
      <c r="T62" s="25">
        <f>'C11'!T62-'C10'!T62</f>
        <v>1238.582484</v>
      </c>
      <c r="U62" s="25">
        <f>'C11'!U62-'C10'!U62</f>
        <v>1379.3117999999999</v>
      </c>
      <c r="V62" s="25">
        <f>'C11'!V62-'C10'!V62</f>
        <v>656.99477300000001</v>
      </c>
      <c r="W62" s="25">
        <f>'C11'!W62-'C10'!W62</f>
        <v>1845.2676720000002</v>
      </c>
      <c r="X62" s="25">
        <f>'C11'!X62-'C10'!X62</f>
        <v>2346.753858</v>
      </c>
      <c r="Y62" s="25">
        <f>'C11'!Y62-'C10'!Y62</f>
        <v>3247.8170460000001</v>
      </c>
      <c r="Z62" s="25">
        <f>'C11'!Z62-'C10'!Z62</f>
        <v>2095.5513230000001</v>
      </c>
      <c r="AA62" s="25">
        <f>'C11'!AA62-'C10'!AA62</f>
        <v>964.42308900000012</v>
      </c>
      <c r="AB62" s="25">
        <f>'C11'!AB62-'C10'!AB62</f>
        <v>697.07552799999996</v>
      </c>
      <c r="AC62" s="25">
        <f>'C11'!AC62-'C10'!AC62</f>
        <v>426.64690200000001</v>
      </c>
      <c r="AD62" s="25">
        <f>'C11'!AD62-'C10'!AD62</f>
        <v>822.05325200000004</v>
      </c>
      <c r="AE62" s="25">
        <f>'C11'!AE62-'C10'!AE62</f>
        <v>711.57364699999994</v>
      </c>
      <c r="AF62" s="25">
        <f>'C11'!AF62-'C10'!AF62</f>
        <v>560.68199200000004</v>
      </c>
      <c r="AG62" s="25">
        <f>'C11'!AG62-'C10'!AG62</f>
        <v>1675.4320889999999</v>
      </c>
      <c r="AH62" s="25">
        <f>'C11'!AH62-'C10'!AH62</f>
        <v>25489.510223000001</v>
      </c>
    </row>
    <row r="63" spans="1:34" ht="12" customHeight="1">
      <c r="A63" s="29">
        <v>53</v>
      </c>
      <c r="B63" s="39" t="s">
        <v>153</v>
      </c>
      <c r="C63" s="25">
        <f>'C11'!C63-'C10'!C63</f>
        <v>-6.1767159999999901</v>
      </c>
      <c r="D63" s="25">
        <f>'C11'!D63-'C10'!D63</f>
        <v>-9.2527210000000011</v>
      </c>
      <c r="E63" s="25">
        <f>'C11'!E63-'C10'!E63</f>
        <v>-17.753321</v>
      </c>
      <c r="F63" s="25">
        <f>'C11'!F63-'C10'!F63</f>
        <v>-23.786275</v>
      </c>
      <c r="G63" s="25">
        <f>'C11'!G63-'C10'!G63</f>
        <v>-23.774303</v>
      </c>
      <c r="H63" s="25">
        <f>'C11'!H63-'C10'!H63</f>
        <v>-17.785346000000001</v>
      </c>
      <c r="I63" s="25">
        <f>'C11'!I63-'C10'!I63</f>
        <v>-19.394061000000001</v>
      </c>
      <c r="J63" s="25">
        <f>'C11'!J63-'C10'!J63</f>
        <v>-24.58596</v>
      </c>
      <c r="K63" s="25">
        <f>'C11'!K63-'C10'!K63</f>
        <v>-22.820535</v>
      </c>
      <c r="L63" s="25">
        <f>'C11'!L63-'C10'!L63</f>
        <v>-25.446927000000002</v>
      </c>
      <c r="M63" s="25">
        <f>'C11'!M63-'C10'!M63</f>
        <v>-28.677412999999998</v>
      </c>
      <c r="N63" s="25">
        <f>'C11'!N63-'C10'!N63</f>
        <v>-15.847608999999999</v>
      </c>
      <c r="O63" s="25">
        <f>'C11'!O63-'C10'!O63</f>
        <v>-20.963480000000001</v>
      </c>
      <c r="P63" s="25">
        <f>'C11'!P63-'C10'!P63</f>
        <v>-28.488792</v>
      </c>
      <c r="Q63" s="25">
        <f>'C11'!Q63-'C10'!Q63</f>
        <v>-54.712342000000007</v>
      </c>
      <c r="R63" s="25">
        <f>'C11'!R63-'C10'!R63</f>
        <v>-45.976900999999998</v>
      </c>
      <c r="S63" s="25">
        <f>'C11'!S63-'C10'!S63</f>
        <v>-63.254406000000003</v>
      </c>
      <c r="T63" s="25">
        <f>'C11'!T63-'C10'!T63</f>
        <v>-83.276495999999995</v>
      </c>
      <c r="U63" s="25">
        <f>'C11'!U63-'C10'!U63</f>
        <v>-134.38545099999999</v>
      </c>
      <c r="V63" s="25">
        <f>'C11'!V63-'C10'!V63</f>
        <v>-22.875910000000001</v>
      </c>
      <c r="W63" s="25">
        <f>'C11'!W63-'C10'!W63</f>
        <v>-28.019615000000002</v>
      </c>
      <c r="X63" s="25">
        <f>'C11'!X63-'C10'!X63</f>
        <v>-41.839581000000003</v>
      </c>
      <c r="Y63" s="25">
        <f>'C11'!Y63-'C10'!Y63</f>
        <v>-48.830974999999995</v>
      </c>
      <c r="Z63" s="25">
        <f>'C11'!Z63-'C10'!Z63</f>
        <v>-50.429693</v>
      </c>
      <c r="AA63" s="25">
        <f>'C11'!AA63-'C10'!AA63</f>
        <v>-51.734226999999997</v>
      </c>
      <c r="AB63" s="25">
        <f>'C11'!AB63-'C10'!AB63</f>
        <v>-53.249698000000002</v>
      </c>
      <c r="AC63" s="25">
        <f>'C11'!AC63-'C10'!AC63</f>
        <v>-43.204399000000002</v>
      </c>
      <c r="AD63" s="25">
        <f>'C11'!AD63-'C10'!AD63</f>
        <v>-36.456943000000003</v>
      </c>
      <c r="AE63" s="25">
        <f>'C11'!AE63-'C10'!AE63</f>
        <v>-35.883654000000007</v>
      </c>
      <c r="AF63" s="25">
        <f>'C11'!AF63-'C10'!AF63</f>
        <v>-25.294106999999997</v>
      </c>
      <c r="AG63" s="25">
        <f>'C11'!AG63-'C10'!AG63</f>
        <v>-17.716246000000002</v>
      </c>
      <c r="AH63" s="25">
        <f>'C11'!AH63-'C10'!AH63</f>
        <v>-1121.8941030000001</v>
      </c>
    </row>
    <row r="64" spans="1:34" ht="12" customHeight="1">
      <c r="A64" s="29">
        <v>54</v>
      </c>
      <c r="B64" s="39" t="s">
        <v>154</v>
      </c>
      <c r="C64" s="25">
        <f>'C11'!C64-'C10'!C64</f>
        <v>17.599827000000001</v>
      </c>
      <c r="D64" s="25">
        <f>'C11'!D64-'C10'!D64</f>
        <v>1.2805440000000101</v>
      </c>
      <c r="E64" s="25">
        <f>'C11'!E64-'C10'!E64</f>
        <v>-1.129200000000008E-2</v>
      </c>
      <c r="F64" s="25">
        <f>'C11'!F64-'C10'!F64</f>
        <v>-3.6767379999999998</v>
      </c>
      <c r="G64" s="25">
        <f>'C11'!G64-'C10'!G64</f>
        <v>0.37130800000000086</v>
      </c>
      <c r="H64" s="25">
        <f>'C11'!H64-'C10'!H64</f>
        <v>5.0423009999999993</v>
      </c>
      <c r="I64" s="25">
        <f>'C11'!I64-'C10'!I64</f>
        <v>5.295553</v>
      </c>
      <c r="J64" s="25">
        <f>'C11'!J64-'C10'!J64</f>
        <v>-12.421264000000003</v>
      </c>
      <c r="K64" s="25">
        <f>'C11'!K64-'C10'!K64</f>
        <v>-8.1534510000000004</v>
      </c>
      <c r="L64" s="25">
        <f>'C11'!L64-'C10'!L64</f>
        <v>1.0130009999999992</v>
      </c>
      <c r="M64" s="25">
        <f>'C11'!M64-'C10'!M64</f>
        <v>-6.9941030000000026</v>
      </c>
      <c r="N64" s="25">
        <f>'C11'!N64-'C10'!N64</f>
        <v>2.6949979999999982</v>
      </c>
      <c r="O64" s="25">
        <f>'C11'!O64-'C10'!O64</f>
        <v>11.047241</v>
      </c>
      <c r="P64" s="25">
        <f>'C11'!P64-'C10'!P64</f>
        <v>8.5183189999999982</v>
      </c>
      <c r="Q64" s="25">
        <f>'C11'!Q64-'C10'!Q64</f>
        <v>-19.112306000000004</v>
      </c>
      <c r="R64" s="25">
        <f>'C11'!R64-'C10'!R64</f>
        <v>-112.26000300000001</v>
      </c>
      <c r="S64" s="25">
        <f>'C11'!S64-'C10'!S64</f>
        <v>-90.510176999999999</v>
      </c>
      <c r="T64" s="25">
        <f>'C11'!T64-'C10'!T64</f>
        <v>-136.24413999999999</v>
      </c>
      <c r="U64" s="25">
        <f>'C11'!U64-'C10'!U64</f>
        <v>-181.79411200000001</v>
      </c>
      <c r="V64" s="25">
        <f>'C11'!V64-'C10'!V64</f>
        <v>-154.30640599999998</v>
      </c>
      <c r="W64" s="25">
        <f>'C11'!W64-'C10'!W64</f>
        <v>-182.92258900000002</v>
      </c>
      <c r="X64" s="25">
        <f>'C11'!X64-'C10'!X64</f>
        <v>-269.16150200000004</v>
      </c>
      <c r="Y64" s="25">
        <f>'C11'!Y64-'C10'!Y64</f>
        <v>-299.10802699999999</v>
      </c>
      <c r="Z64" s="25">
        <f>'C11'!Z64-'C10'!Z64</f>
        <v>-317.28022999999996</v>
      </c>
      <c r="AA64" s="25">
        <f>'C11'!AA64-'C10'!AA64</f>
        <v>-379.50293599999998</v>
      </c>
      <c r="AB64" s="25">
        <f>'C11'!AB64-'C10'!AB64</f>
        <v>-413.12407000000002</v>
      </c>
      <c r="AC64" s="25">
        <f>'C11'!AC64-'C10'!AC64</f>
        <v>-374.11166200000002</v>
      </c>
      <c r="AD64" s="25">
        <f>'C11'!AD64-'C10'!AD64</f>
        <v>-404.24389900000006</v>
      </c>
      <c r="AE64" s="25">
        <f>'C11'!AE64-'C10'!AE64</f>
        <v>-533.10030199999983</v>
      </c>
      <c r="AF64" s="25">
        <f>'C11'!AF64-'C10'!AF64</f>
        <v>-270.78782799999982</v>
      </c>
      <c r="AG64" s="25">
        <f>'C11'!AG64-'C10'!AG64</f>
        <v>-182.69612299999994</v>
      </c>
      <c r="AH64" s="25">
        <f>'C11'!AH64-'C10'!AH64</f>
        <v>-4298.6600680000001</v>
      </c>
    </row>
    <row r="65" spans="1:34" ht="12" customHeight="1">
      <c r="A65" s="29">
        <v>55</v>
      </c>
      <c r="B65" s="39" t="s">
        <v>155</v>
      </c>
      <c r="C65" s="25">
        <f>'C11'!C65-'C10'!C65</f>
        <v>81.181169999999995</v>
      </c>
      <c r="D65" s="25">
        <f>'C11'!D65-'C10'!D65</f>
        <v>104.7969569999992</v>
      </c>
      <c r="E65" s="25">
        <f>'C11'!E65-'C10'!E65</f>
        <v>46.955434000000004</v>
      </c>
      <c r="F65" s="25">
        <f>'C11'!F65-'C10'!F65</f>
        <v>48.610681999999997</v>
      </c>
      <c r="G65" s="25">
        <f>'C11'!G65-'C10'!G65</f>
        <v>73.873426000000009</v>
      </c>
      <c r="H65" s="25">
        <f>'C11'!H65-'C10'!H65</f>
        <v>153.481874</v>
      </c>
      <c r="I65" s="25">
        <f>'C11'!I65-'C10'!I65</f>
        <v>107.12224099999999</v>
      </c>
      <c r="J65" s="25">
        <f>'C11'!J65-'C10'!J65</f>
        <v>36.758119999999998</v>
      </c>
      <c r="K65" s="25">
        <f>'C11'!K65-'C10'!K65</f>
        <v>12.439406999999996</v>
      </c>
      <c r="L65" s="25">
        <f>'C11'!L65-'C10'!L65</f>
        <v>24.391594999999995</v>
      </c>
      <c r="M65" s="25">
        <f>'C11'!M65-'C10'!M65</f>
        <v>29.388700999999998</v>
      </c>
      <c r="N65" s="25">
        <f>'C11'!N65-'C10'!N65</f>
        <v>56.350237</v>
      </c>
      <c r="O65" s="25">
        <f>'C11'!O65-'C10'!O65</f>
        <v>47.292004000000006</v>
      </c>
      <c r="P65" s="25">
        <f>'C11'!P65-'C10'!P65</f>
        <v>46.689970000000002</v>
      </c>
      <c r="Q65" s="25">
        <f>'C11'!Q65-'C10'!Q65</f>
        <v>103.892445</v>
      </c>
      <c r="R65" s="25">
        <f>'C11'!R65-'C10'!R65</f>
        <v>48.10127300000002</v>
      </c>
      <c r="S65" s="25">
        <f>'C11'!S65-'C10'!S65</f>
        <v>-52.759251000000006</v>
      </c>
      <c r="T65" s="25">
        <f>'C11'!T65-'C10'!T65</f>
        <v>-9.2812999999978274E-2</v>
      </c>
      <c r="U65" s="25">
        <f>'C11'!U65-'C10'!U65</f>
        <v>10.898506999999995</v>
      </c>
      <c r="V65" s="25">
        <f>'C11'!V65-'C10'!V65</f>
        <v>144.74870600000003</v>
      </c>
      <c r="W65" s="25">
        <f>'C11'!W65-'C10'!W65</f>
        <v>126.88153699999998</v>
      </c>
      <c r="X65" s="25">
        <f>'C11'!X65-'C10'!X65</f>
        <v>122.66521300000005</v>
      </c>
      <c r="Y65" s="25">
        <f>'C11'!Y65-'C10'!Y65</f>
        <v>111.07802500000003</v>
      </c>
      <c r="Z65" s="25">
        <f>'C11'!Z65-'C10'!Z65</f>
        <v>105.95029699999998</v>
      </c>
      <c r="AA65" s="25">
        <f>'C11'!AA65-'C10'!AA65</f>
        <v>54.706997000000001</v>
      </c>
      <c r="AB65" s="25">
        <f>'C11'!AB65-'C10'!AB65</f>
        <v>-186.18751800000001</v>
      </c>
      <c r="AC65" s="25">
        <f>'C11'!AC65-'C10'!AC65</f>
        <v>-239.92334400000001</v>
      </c>
      <c r="AD65" s="25">
        <f>'C11'!AD65-'C10'!AD65</f>
        <v>-256.17943099999991</v>
      </c>
      <c r="AE65" s="25">
        <f>'C11'!AE65-'C10'!AE65</f>
        <v>-345.15420799999993</v>
      </c>
      <c r="AF65" s="25">
        <f>'C11'!AF65-'C10'!AF65</f>
        <v>-221.13724000000002</v>
      </c>
      <c r="AG65" s="25">
        <f>'C11'!AG65-'C10'!AG65</f>
        <v>-164.86148899999995</v>
      </c>
      <c r="AH65" s="25">
        <f>'C11'!AH65-'C10'!AH65</f>
        <v>231.95952399999987</v>
      </c>
    </row>
    <row r="66" spans="1:34" ht="12" customHeight="1">
      <c r="A66" s="29">
        <v>56</v>
      </c>
      <c r="B66" s="39" t="s">
        <v>156</v>
      </c>
      <c r="C66" s="25">
        <f>'C11'!C66-'C10'!C66</f>
        <v>5.4414999999999991E-2</v>
      </c>
      <c r="D66" s="25">
        <f>'C11'!D66-'C10'!D66</f>
        <v>-0.59935800000000006</v>
      </c>
      <c r="E66" s="25">
        <f>'C11'!E66-'C10'!E66</f>
        <v>-1.583985</v>
      </c>
      <c r="F66" s="25">
        <f>'C11'!F66-'C10'!F66</f>
        <v>-4.8823589999999992</v>
      </c>
      <c r="G66" s="25">
        <f>'C11'!G66-'C10'!G66</f>
        <v>-5.1091300000000004</v>
      </c>
      <c r="H66" s="25">
        <f>'C11'!H66-'C10'!H66</f>
        <v>-13.735339999999999</v>
      </c>
      <c r="I66" s="25">
        <f>'C11'!I66-'C10'!I66</f>
        <v>-7.8085849999999999</v>
      </c>
      <c r="J66" s="25">
        <f>'C11'!J66-'C10'!J66</f>
        <v>-9.3390500000000003</v>
      </c>
      <c r="K66" s="25">
        <f>'C11'!K66-'C10'!K66</f>
        <v>-12.251291999999999</v>
      </c>
      <c r="L66" s="25">
        <f>'C11'!L66-'C10'!L66</f>
        <v>-17.869958999999998</v>
      </c>
      <c r="M66" s="25">
        <f>'C11'!M66-'C10'!M66</f>
        <v>-21.171874000000003</v>
      </c>
      <c r="N66" s="25">
        <f>'C11'!N66-'C10'!N66</f>
        <v>-24.056166000000005</v>
      </c>
      <c r="O66" s="25">
        <f>'C11'!O66-'C10'!O66</f>
        <v>-6.1491350000000011</v>
      </c>
      <c r="P66" s="25">
        <f>'C11'!P66-'C10'!P66</f>
        <v>-5.7332269999999994</v>
      </c>
      <c r="Q66" s="25">
        <f>'C11'!Q66-'C10'!Q66</f>
        <v>-21.471486999999996</v>
      </c>
      <c r="R66" s="25">
        <f>'C11'!R66-'C10'!R66</f>
        <v>-43.212980999999985</v>
      </c>
      <c r="S66" s="25">
        <f>'C11'!S66-'C10'!S66</f>
        <v>14.902919999999995</v>
      </c>
      <c r="T66" s="25">
        <f>'C11'!T66-'C10'!T66</f>
        <v>-13.47978599999999</v>
      </c>
      <c r="U66" s="25">
        <f>'C11'!U66-'C10'!U66</f>
        <v>-13.051513</v>
      </c>
      <c r="V66" s="25">
        <f>'C11'!V66-'C10'!V66</f>
        <v>-65.682843999999989</v>
      </c>
      <c r="W66" s="25">
        <f>'C11'!W66-'C10'!W66</f>
        <v>-122.897471</v>
      </c>
      <c r="X66" s="25">
        <f>'C11'!X66-'C10'!X66</f>
        <v>-160.13841399999998</v>
      </c>
      <c r="Y66" s="25">
        <f>'C11'!Y66-'C10'!Y66</f>
        <v>-210.15988300000001</v>
      </c>
      <c r="Z66" s="25">
        <f>'C11'!Z66-'C10'!Z66</f>
        <v>-273.96480099999997</v>
      </c>
      <c r="AA66" s="25">
        <f>'C11'!AA66-'C10'!AA66</f>
        <v>-343.94843400000002</v>
      </c>
      <c r="AB66" s="25">
        <f>'C11'!AB66-'C10'!AB66</f>
        <v>-428.13688100000002</v>
      </c>
      <c r="AC66" s="25">
        <f>'C11'!AC66-'C10'!AC66</f>
        <v>-407.83838299999996</v>
      </c>
      <c r="AD66" s="25">
        <f>'C11'!AD66-'C10'!AD66</f>
        <v>-422.09159399999999</v>
      </c>
      <c r="AE66" s="25">
        <f>'C11'!AE66-'C10'!AE66</f>
        <v>-516.31341400000008</v>
      </c>
      <c r="AF66" s="25">
        <f>'C11'!AF66-'C10'!AF66</f>
        <v>-402.12244799999991</v>
      </c>
      <c r="AG66" s="25">
        <f>'C11'!AG66-'C10'!AG66</f>
        <v>-681.60588300000006</v>
      </c>
      <c r="AH66" s="25">
        <f>'C11'!AH66-'C10'!AH66</f>
        <v>-4241.4483419999988</v>
      </c>
    </row>
    <row r="67" spans="1:34" ht="12" customHeight="1">
      <c r="A67" s="29">
        <v>57</v>
      </c>
      <c r="B67" s="39" t="s">
        <v>157</v>
      </c>
      <c r="C67" s="25">
        <f>'C11'!C67-'C10'!C67</f>
        <v>-103.36110699999999</v>
      </c>
      <c r="D67" s="25">
        <f>'C11'!D67-'C10'!D67</f>
        <v>-112.91999000000001</v>
      </c>
      <c r="E67" s="25">
        <f>'C11'!E67-'C10'!E67</f>
        <v>-169.22303499999998</v>
      </c>
      <c r="F67" s="25">
        <f>'C11'!F67-'C10'!F67</f>
        <v>-153.56370699999999</v>
      </c>
      <c r="G67" s="25">
        <f>'C11'!G67-'C10'!G67</f>
        <v>-143.70489700000002</v>
      </c>
      <c r="H67" s="25">
        <f>'C11'!H67-'C10'!H67</f>
        <v>-197.32031799999999</v>
      </c>
      <c r="I67" s="25">
        <f>'C11'!I67-'C10'!I67</f>
        <v>-140.80199199999998</v>
      </c>
      <c r="J67" s="25">
        <f>'C11'!J67-'C10'!J67</f>
        <v>-162.77536599999999</v>
      </c>
      <c r="K67" s="25">
        <f>'C11'!K67-'C10'!K67</f>
        <v>-188.33248800000001</v>
      </c>
      <c r="L67" s="25">
        <f>'C11'!L67-'C10'!L67</f>
        <v>-188.23683700000001</v>
      </c>
      <c r="M67" s="25">
        <f>'C11'!M67-'C10'!M67</f>
        <v>-213.04798199999999</v>
      </c>
      <c r="N67" s="25">
        <f>'C11'!N67-'C10'!N67</f>
        <v>-213.864418</v>
      </c>
      <c r="O67" s="25">
        <f>'C11'!O67-'C10'!O67</f>
        <v>-252.82686100000001</v>
      </c>
      <c r="P67" s="25">
        <f>'C11'!P67-'C10'!P67</f>
        <v>-277.21859900000004</v>
      </c>
      <c r="Q67" s="25">
        <f>'C11'!Q67-'C10'!Q67</f>
        <v>-282.97957299999996</v>
      </c>
      <c r="R67" s="25">
        <f>'C11'!R67-'C10'!R67</f>
        <v>-299.42077800000004</v>
      </c>
      <c r="S67" s="25">
        <f>'C11'!S67-'C10'!S67</f>
        <v>-338.09165099999996</v>
      </c>
      <c r="T67" s="25">
        <f>'C11'!T67-'C10'!T67</f>
        <v>-357.67985499999998</v>
      </c>
      <c r="U67" s="25">
        <f>'C11'!U67-'C10'!U67</f>
        <v>-348.594021</v>
      </c>
      <c r="V67" s="25">
        <f>'C11'!V67-'C10'!V67</f>
        <v>-286.67965300000003</v>
      </c>
      <c r="W67" s="25">
        <f>'C11'!W67-'C10'!W67</f>
        <v>-346.16888700000004</v>
      </c>
      <c r="X67" s="25">
        <f>'C11'!X67-'C10'!X67</f>
        <v>-456.23004300000002</v>
      </c>
      <c r="Y67" s="25">
        <f>'C11'!Y67-'C10'!Y67</f>
        <v>-494.22687300000001</v>
      </c>
      <c r="Z67" s="25">
        <f>'C11'!Z67-'C10'!Z67</f>
        <v>-499.51197099999996</v>
      </c>
      <c r="AA67" s="25">
        <f>'C11'!AA67-'C10'!AA67</f>
        <v>-538.11864400000002</v>
      </c>
      <c r="AB67" s="25">
        <f>'C11'!AB67-'C10'!AB67</f>
        <v>-564.99577199999999</v>
      </c>
      <c r="AC67" s="25">
        <f>'C11'!AC67-'C10'!AC67</f>
        <v>-549.85291500000005</v>
      </c>
      <c r="AD67" s="25">
        <f>'C11'!AD67-'C10'!AD67</f>
        <v>-589.27797900000007</v>
      </c>
      <c r="AE67" s="25">
        <f>'C11'!AE67-'C10'!AE67</f>
        <v>-723.11087199999974</v>
      </c>
      <c r="AF67" s="25">
        <f>'C11'!AF67-'C10'!AF67</f>
        <v>-476.50809199999998</v>
      </c>
      <c r="AG67" s="25">
        <f>'C11'!AG67-'C10'!AG67</f>
        <v>-374.54064999999997</v>
      </c>
      <c r="AH67" s="25">
        <f>'C11'!AH67-'C10'!AH67</f>
        <v>-10043.185826000001</v>
      </c>
    </row>
    <row r="68" spans="1:34" ht="12" customHeight="1">
      <c r="A68" s="29">
        <v>58</v>
      </c>
      <c r="B68" s="39" t="s">
        <v>158</v>
      </c>
      <c r="C68" s="25">
        <f>'C11'!C68-'C10'!C68</f>
        <v>-15.561859000000011</v>
      </c>
      <c r="D68" s="25">
        <f>'C11'!D68-'C10'!D68</f>
        <v>-15.7253429999998</v>
      </c>
      <c r="E68" s="25">
        <f>'C11'!E68-'C10'!E68</f>
        <v>-23.639819000000003</v>
      </c>
      <c r="F68" s="25">
        <f>'C11'!F68-'C10'!F68</f>
        <v>-28.648427000000005</v>
      </c>
      <c r="G68" s="25">
        <f>'C11'!G68-'C10'!G68</f>
        <v>-31.446395999999996</v>
      </c>
      <c r="H68" s="25">
        <f>'C11'!H68-'C10'!H68</f>
        <v>-31.104088000000001</v>
      </c>
      <c r="I68" s="25">
        <f>'C11'!I68-'C10'!I68</f>
        <v>-36.507337999999997</v>
      </c>
      <c r="J68" s="25">
        <f>'C11'!J68-'C10'!J68</f>
        <v>-64.794066000000001</v>
      </c>
      <c r="K68" s="25">
        <f>'C11'!K68-'C10'!K68</f>
        <v>-52.677456000000006</v>
      </c>
      <c r="L68" s="25">
        <f>'C11'!L68-'C10'!L68</f>
        <v>-47.873860999999998</v>
      </c>
      <c r="M68" s="25">
        <f>'C11'!M68-'C10'!M68</f>
        <v>-50.629838000000007</v>
      </c>
      <c r="N68" s="25">
        <f>'C11'!N68-'C10'!N68</f>
        <v>-48.878628999999997</v>
      </c>
      <c r="O68" s="25">
        <f>'C11'!O68-'C10'!O68</f>
        <v>-70.496938</v>
      </c>
      <c r="P68" s="25">
        <f>'C11'!P68-'C10'!P68</f>
        <v>-94.583651000000003</v>
      </c>
      <c r="Q68" s="25">
        <f>'C11'!Q68-'C10'!Q68</f>
        <v>-119.157417</v>
      </c>
      <c r="R68" s="25">
        <f>'C11'!R68-'C10'!R68</f>
        <v>-194.92280299999999</v>
      </c>
      <c r="S68" s="25">
        <f>'C11'!S68-'C10'!S68</f>
        <v>-236.67704599999999</v>
      </c>
      <c r="T68" s="25">
        <f>'C11'!T68-'C10'!T68</f>
        <v>-246.49803600000001</v>
      </c>
      <c r="U68" s="25">
        <f>'C11'!U68-'C10'!U68</f>
        <v>-259.10644199999996</v>
      </c>
      <c r="V68" s="25">
        <f>'C11'!V68-'C10'!V68</f>
        <v>-213.68421000000001</v>
      </c>
      <c r="W68" s="25">
        <f>'C11'!W68-'C10'!W68</f>
        <v>-236.96567300000001</v>
      </c>
      <c r="X68" s="25">
        <f>'C11'!X68-'C10'!X68</f>
        <v>-263.80194899999998</v>
      </c>
      <c r="Y68" s="25">
        <f>'C11'!Y68-'C10'!Y68</f>
        <v>-275.96644700000002</v>
      </c>
      <c r="Z68" s="25">
        <f>'C11'!Z68-'C10'!Z68</f>
        <v>-294.65447599999999</v>
      </c>
      <c r="AA68" s="25">
        <f>'C11'!AA68-'C10'!AA68</f>
        <v>-288.71091999999999</v>
      </c>
      <c r="AB68" s="25">
        <f>'C11'!AB68-'C10'!AB68</f>
        <v>-314.06796600000001</v>
      </c>
      <c r="AC68" s="25">
        <f>'C11'!AC68-'C10'!AC68</f>
        <v>-284.303561</v>
      </c>
      <c r="AD68" s="25">
        <f>'C11'!AD68-'C10'!AD68</f>
        <v>-280.0446950000001</v>
      </c>
      <c r="AE68" s="25">
        <f>'C11'!AE68-'C10'!AE68</f>
        <v>-288.19891199999989</v>
      </c>
      <c r="AF68" s="25">
        <f>'C11'!AF68-'C10'!AF68</f>
        <v>-236.11801500000001</v>
      </c>
      <c r="AG68" s="25">
        <f>'C11'!AG68-'C10'!AG68</f>
        <v>-221.47685599999994</v>
      </c>
      <c r="AH68" s="25">
        <f>'C11'!AH68-'C10'!AH68</f>
        <v>-4866.9231329999993</v>
      </c>
    </row>
    <row r="69" spans="1:34" ht="12" customHeight="1">
      <c r="A69" s="29">
        <v>59</v>
      </c>
      <c r="B69" s="39" t="s">
        <v>159</v>
      </c>
      <c r="C69" s="25">
        <f>'C11'!C69-'C10'!C69</f>
        <v>24.630327999999999</v>
      </c>
      <c r="D69" s="25">
        <f>'C11'!D69-'C10'!D69</f>
        <v>23.655778000000002</v>
      </c>
      <c r="E69" s="25">
        <f>'C11'!E69-'C10'!E69</f>
        <v>1.6172839999999997</v>
      </c>
      <c r="F69" s="25">
        <f>'C11'!F69-'C10'!F69</f>
        <v>2.0684110000000002</v>
      </c>
      <c r="G69" s="25">
        <f>'C11'!G69-'C10'!G69</f>
        <v>1.3611079999999998</v>
      </c>
      <c r="H69" s="25">
        <f>'C11'!H69-'C10'!H69</f>
        <v>2.3214790000000001</v>
      </c>
      <c r="I69" s="25">
        <f>'C11'!I69-'C10'!I69</f>
        <v>2.2968799999999998</v>
      </c>
      <c r="J69" s="25">
        <f>'C11'!J69-'C10'!J69</f>
        <v>5.2324870000000008</v>
      </c>
      <c r="K69" s="25">
        <f>'C11'!K69-'C10'!K69</f>
        <v>0.77115300000000087</v>
      </c>
      <c r="L69" s="25">
        <f>'C11'!L69-'C10'!L69</f>
        <v>8.3438459999999992</v>
      </c>
      <c r="M69" s="25">
        <f>'C11'!M69-'C10'!M69</f>
        <v>5.8295220000000008</v>
      </c>
      <c r="N69" s="25">
        <f>'C11'!N69-'C10'!N69</f>
        <v>6.4534339999999997</v>
      </c>
      <c r="O69" s="25">
        <f>'C11'!O69-'C10'!O69</f>
        <v>2.1101419999999962</v>
      </c>
      <c r="P69" s="25">
        <f>'C11'!P69-'C10'!P69</f>
        <v>1.5003910000000005</v>
      </c>
      <c r="Q69" s="25">
        <f>'C11'!Q69-'C10'!Q69</f>
        <v>-28.432615000000006</v>
      </c>
      <c r="R69" s="25">
        <f>'C11'!R69-'C10'!R69</f>
        <v>-62.580488000000003</v>
      </c>
      <c r="S69" s="25">
        <f>'C11'!S69-'C10'!S69</f>
        <v>-70.222652000000011</v>
      </c>
      <c r="T69" s="25">
        <f>'C11'!T69-'C10'!T69</f>
        <v>-62.661039999999993</v>
      </c>
      <c r="U69" s="25">
        <f>'C11'!U69-'C10'!U69</f>
        <v>-94.774157000000002</v>
      </c>
      <c r="V69" s="25">
        <f>'C11'!V69-'C10'!V69</f>
        <v>-88.717281999999997</v>
      </c>
      <c r="W69" s="25">
        <f>'C11'!W69-'C10'!W69</f>
        <v>-131.32614000000001</v>
      </c>
      <c r="X69" s="25">
        <f>'C11'!X69-'C10'!X69</f>
        <v>-187.91362799999996</v>
      </c>
      <c r="Y69" s="25">
        <f>'C11'!Y69-'C10'!Y69</f>
        <v>-233.73459399999999</v>
      </c>
      <c r="Z69" s="25">
        <f>'C11'!Z69-'C10'!Z69</f>
        <v>-257.56644800000004</v>
      </c>
      <c r="AA69" s="25">
        <f>'C11'!AA69-'C10'!AA69</f>
        <v>-317.52574399999997</v>
      </c>
      <c r="AB69" s="25">
        <f>'C11'!AB69-'C10'!AB69</f>
        <v>-371.81708399999997</v>
      </c>
      <c r="AC69" s="25">
        <f>'C11'!AC69-'C10'!AC69</f>
        <v>-391.20370400000002</v>
      </c>
      <c r="AD69" s="25">
        <f>'C11'!AD69-'C10'!AD69</f>
        <v>-410.15368299999989</v>
      </c>
      <c r="AE69" s="25">
        <f>'C11'!AE69-'C10'!AE69</f>
        <v>-511.49076700000001</v>
      </c>
      <c r="AF69" s="25">
        <f>'C11'!AF69-'C10'!AF69</f>
        <v>-328.48291300000005</v>
      </c>
      <c r="AG69" s="25">
        <f>'C11'!AG69-'C10'!AG69</f>
        <v>-256.81153500000005</v>
      </c>
      <c r="AH69" s="25">
        <f>'C11'!AH69-'C10'!AH69</f>
        <v>-3717.2222309999988</v>
      </c>
    </row>
    <row r="70" spans="1:34" ht="12" customHeight="1">
      <c r="A70" s="29">
        <v>60</v>
      </c>
      <c r="B70" s="39" t="s">
        <v>160</v>
      </c>
      <c r="C70" s="25">
        <f>'C11'!C70-'C10'!C70</f>
        <v>-2.7254220000000005</v>
      </c>
      <c r="D70" s="25">
        <f>'C11'!D70-'C10'!D70</f>
        <v>-2.215187000000002</v>
      </c>
      <c r="E70" s="25">
        <f>'C11'!E70-'C10'!E70</f>
        <v>-3.3628469999999999</v>
      </c>
      <c r="F70" s="25">
        <f>'C11'!F70-'C10'!F70</f>
        <v>-4.5404810000000007</v>
      </c>
      <c r="G70" s="25">
        <f>'C11'!G70-'C10'!G70</f>
        <v>-2.0814900000000001</v>
      </c>
      <c r="H70" s="25">
        <f>'C11'!H70-'C10'!H70</f>
        <v>0.98110199999999992</v>
      </c>
      <c r="I70" s="25">
        <f>'C11'!I70-'C10'!I70</f>
        <v>0.21336100000000013</v>
      </c>
      <c r="J70" s="25">
        <f>'C11'!J70-'C10'!J70</f>
        <v>-10.425234</v>
      </c>
      <c r="K70" s="25">
        <f>'C11'!K70-'C10'!K70</f>
        <v>-5.4770120000000002</v>
      </c>
      <c r="L70" s="25">
        <f>'C11'!L70-'C10'!L70</f>
        <v>1.2014080000000007</v>
      </c>
      <c r="M70" s="25">
        <f>'C11'!M70-'C10'!M70</f>
        <v>0.72904499999999928</v>
      </c>
      <c r="N70" s="25">
        <f>'C11'!N70-'C10'!N70</f>
        <v>4.5136279999999989</v>
      </c>
      <c r="O70" s="25">
        <f>'C11'!O70-'C10'!O70</f>
        <v>-34.571022999999997</v>
      </c>
      <c r="P70" s="25">
        <f>'C11'!P70-'C10'!P70</f>
        <v>-45.752581999999997</v>
      </c>
      <c r="Q70" s="25">
        <f>'C11'!Q70-'C10'!Q70</f>
        <v>-51.645108</v>
      </c>
      <c r="R70" s="25">
        <f>'C11'!R70-'C10'!R70</f>
        <v>-124.40189700000001</v>
      </c>
      <c r="S70" s="25">
        <f>'C11'!S70-'C10'!S70</f>
        <v>-112.92352399999999</v>
      </c>
      <c r="T70" s="25">
        <f>'C11'!T70-'C10'!T70</f>
        <v>-136.09583099999998</v>
      </c>
      <c r="U70" s="25">
        <f>'C11'!U70-'C10'!U70</f>
        <v>-144.15095200000002</v>
      </c>
      <c r="V70" s="25">
        <f>'C11'!V70-'C10'!V70</f>
        <v>-168.55665299999998</v>
      </c>
      <c r="W70" s="25">
        <f>'C11'!W70-'C10'!W70</f>
        <v>-222.92741699999999</v>
      </c>
      <c r="X70" s="25">
        <f>'C11'!X70-'C10'!X70</f>
        <v>-307.00697100000002</v>
      </c>
      <c r="Y70" s="25">
        <f>'C11'!Y70-'C10'!Y70</f>
        <v>-401.99470099999996</v>
      </c>
      <c r="Z70" s="25">
        <f>'C11'!Z70-'C10'!Z70</f>
        <v>-424.024181</v>
      </c>
      <c r="AA70" s="25">
        <f>'C11'!AA70-'C10'!AA70</f>
        <v>-439.10512199999999</v>
      </c>
      <c r="AB70" s="25">
        <f>'C11'!AB70-'C10'!AB70</f>
        <v>-466.622319</v>
      </c>
      <c r="AC70" s="25">
        <f>'C11'!AC70-'C10'!AC70</f>
        <v>-457.62059600000003</v>
      </c>
      <c r="AD70" s="25">
        <f>'C11'!AD70-'C10'!AD70</f>
        <v>-425.82490700000005</v>
      </c>
      <c r="AE70" s="25">
        <f>'C11'!AE70-'C10'!AE70</f>
        <v>-424.01955100000004</v>
      </c>
      <c r="AF70" s="25">
        <f>'C11'!AF70-'C10'!AF70</f>
        <v>-298.34841300000011</v>
      </c>
      <c r="AG70" s="25">
        <f>'C11'!AG70-'C10'!AG70</f>
        <v>-254.03102800000005</v>
      </c>
      <c r="AH70" s="25">
        <f>'C11'!AH70-'C10'!AH70</f>
        <v>-4962.8119049999996</v>
      </c>
    </row>
    <row r="71" spans="1:34" ht="12" customHeight="1">
      <c r="A71" s="29">
        <v>61</v>
      </c>
      <c r="B71" s="39" t="s">
        <v>161</v>
      </c>
      <c r="C71" s="25">
        <f>'C11'!C71-'C10'!C71</f>
        <v>-1067.793355</v>
      </c>
      <c r="D71" s="25">
        <f>'C11'!D71-'C10'!D71</f>
        <v>-1104.035914</v>
      </c>
      <c r="E71" s="25">
        <f>'C11'!E71-'C10'!E71</f>
        <v>-1397.826847</v>
      </c>
      <c r="F71" s="25">
        <f>'C11'!F71-'C10'!F71</f>
        <v>-1505.1131540000001</v>
      </c>
      <c r="G71" s="25">
        <f>'C11'!G71-'C10'!G71</f>
        <v>-1572.712372</v>
      </c>
      <c r="H71" s="25">
        <f>'C11'!H71-'C10'!H71</f>
        <v>-1371.548939</v>
      </c>
      <c r="I71" s="25">
        <f>'C11'!I71-'C10'!I71</f>
        <v>-1510.192196</v>
      </c>
      <c r="J71" s="25">
        <f>'C11'!J71-'C10'!J71</f>
        <v>-1832.6100299999998</v>
      </c>
      <c r="K71" s="25">
        <f>'C11'!K71-'C10'!K71</f>
        <v>-1856.965146</v>
      </c>
      <c r="L71" s="25">
        <f>'C11'!L71-'C10'!L71</f>
        <v>-2022.5817869999998</v>
      </c>
      <c r="M71" s="25">
        <f>'C11'!M71-'C10'!M71</f>
        <v>-2032.3064020000002</v>
      </c>
      <c r="N71" s="25">
        <f>'C11'!N71-'C10'!N71</f>
        <v>-2273.0417710000002</v>
      </c>
      <c r="O71" s="25">
        <f>'C11'!O71-'C10'!O71</f>
        <v>-2613.5526620000001</v>
      </c>
      <c r="P71" s="25">
        <f>'C11'!P71-'C10'!P71</f>
        <v>-3193.3586679999999</v>
      </c>
      <c r="Q71" s="25">
        <f>'C11'!Q71-'C10'!Q71</f>
        <v>-4092.8538499999995</v>
      </c>
      <c r="R71" s="25">
        <f>'C11'!R71-'C10'!R71</f>
        <v>-6551.9385220000004</v>
      </c>
      <c r="S71" s="25">
        <f>'C11'!S71-'C10'!S71</f>
        <v>-8001.745954</v>
      </c>
      <c r="T71" s="25">
        <f>'C11'!T71-'C10'!T71</f>
        <v>-10547.173353999999</v>
      </c>
      <c r="U71" s="25">
        <f>'C11'!U71-'C10'!U71</f>
        <v>-10669.213587</v>
      </c>
      <c r="V71" s="25">
        <f>'C11'!V71-'C10'!V71</f>
        <v>-11445.806062</v>
      </c>
      <c r="W71" s="25">
        <f>'C11'!W71-'C10'!W71</f>
        <v>-14027.156806000001</v>
      </c>
      <c r="X71" s="25">
        <f>'C11'!X71-'C10'!X71</f>
        <v>-15073.494124000001</v>
      </c>
      <c r="Y71" s="25">
        <f>'C11'!Y71-'C10'!Y71</f>
        <v>-14966.382834</v>
      </c>
      <c r="Z71" s="25">
        <f>'C11'!Z71-'C10'!Z71</f>
        <v>-15552.958205000001</v>
      </c>
      <c r="AA71" s="25">
        <f>'C11'!AA71-'C10'!AA71</f>
        <v>-16081.780765</v>
      </c>
      <c r="AB71" s="25">
        <f>'C11'!AB71-'C10'!AB71</f>
        <v>-16251.117897999999</v>
      </c>
      <c r="AC71" s="25">
        <f>'C11'!AC71-'C10'!AC71</f>
        <v>-14532.568631</v>
      </c>
      <c r="AD71" s="25">
        <f>'C11'!AD71-'C10'!AD71</f>
        <v>-14255.782446000003</v>
      </c>
      <c r="AE71" s="25">
        <f>'C11'!AE71-'C10'!AE71</f>
        <v>-14709.142840999997</v>
      </c>
      <c r="AF71" s="25">
        <f>'C11'!AF71-'C10'!AF71</f>
        <v>-13580.465076999995</v>
      </c>
      <c r="AG71" s="25">
        <f>'C11'!AG71-'C10'!AG71</f>
        <v>-8843.7477029999973</v>
      </c>
      <c r="AH71" s="25">
        <f>'C11'!AH71-'C10'!AH71</f>
        <v>-234536.96790200006</v>
      </c>
    </row>
    <row r="72" spans="1:34" ht="12" customHeight="1">
      <c r="A72" s="29">
        <v>62</v>
      </c>
      <c r="B72" s="39" t="s">
        <v>162</v>
      </c>
      <c r="C72" s="25">
        <f>'C11'!C72-'C10'!C72</f>
        <v>-2089.1496729999999</v>
      </c>
      <c r="D72" s="25">
        <f>'C11'!D72-'C10'!D72</f>
        <v>-2283.7035930000002</v>
      </c>
      <c r="E72" s="25">
        <f>'C11'!E72-'C10'!E72</f>
        <v>-3069.5733660000001</v>
      </c>
      <c r="F72" s="25">
        <f>'C11'!F72-'C10'!F72</f>
        <v>-3784.652748</v>
      </c>
      <c r="G72" s="25">
        <f>'C11'!G72-'C10'!G72</f>
        <v>-3508.359813</v>
      </c>
      <c r="H72" s="25">
        <f>'C11'!H72-'C10'!H72</f>
        <v>-3273.0160030000002</v>
      </c>
      <c r="I72" s="25">
        <f>'C11'!I72-'C10'!I72</f>
        <v>-3507.3692880000003</v>
      </c>
      <c r="J72" s="25">
        <f>'C11'!J72-'C10'!J72</f>
        <v>-4158.3749909999997</v>
      </c>
      <c r="K72" s="25">
        <f>'C11'!K72-'C10'!K72</f>
        <v>-3808.0345929999999</v>
      </c>
      <c r="L72" s="25">
        <f>'C11'!L72-'C10'!L72</f>
        <v>-3746.2804369999999</v>
      </c>
      <c r="M72" s="25">
        <f>'C11'!M72-'C10'!M72</f>
        <v>-4163.7980310000003</v>
      </c>
      <c r="N72" s="25">
        <f>'C11'!N72-'C10'!N72</f>
        <v>-4126.1976179999992</v>
      </c>
      <c r="O72" s="25">
        <f>'C11'!O72-'C10'!O72</f>
        <v>-4464.1004779999994</v>
      </c>
      <c r="P72" s="25">
        <f>'C11'!P72-'C10'!P72</f>
        <v>-5485.1611190000003</v>
      </c>
      <c r="Q72" s="25">
        <f>'C11'!Q72-'C10'!Q72</f>
        <v>-6607.0169159999996</v>
      </c>
      <c r="R72" s="25">
        <f>'C11'!R72-'C10'!R72</f>
        <v>-10224.110659</v>
      </c>
      <c r="S72" s="25">
        <f>'C11'!S72-'C10'!S72</f>
        <v>-11846.565811</v>
      </c>
      <c r="T72" s="25">
        <f>'C11'!T72-'C10'!T72</f>
        <v>-13393.702889999999</v>
      </c>
      <c r="U72" s="25">
        <f>'C11'!U72-'C10'!U72</f>
        <v>-13303.349214999998</v>
      </c>
      <c r="V72" s="25">
        <f>'C11'!V72-'C10'!V72</f>
        <v>-12892.428664999999</v>
      </c>
      <c r="W72" s="25">
        <f>'C11'!W72-'C10'!W72</f>
        <v>-14724.61829</v>
      </c>
      <c r="X72" s="25">
        <f>'C11'!X72-'C10'!X72</f>
        <v>-14986.596829</v>
      </c>
      <c r="Y72" s="25">
        <f>'C11'!Y72-'C10'!Y72</f>
        <v>-14682.059642999999</v>
      </c>
      <c r="Z72" s="25">
        <f>'C11'!Z72-'C10'!Z72</f>
        <v>-14880.535567999999</v>
      </c>
      <c r="AA72" s="25">
        <f>'C11'!AA72-'C10'!AA72</f>
        <v>-14356.226675</v>
      </c>
      <c r="AB72" s="25">
        <f>'C11'!AB72-'C10'!AB72</f>
        <v>-14730.818695</v>
      </c>
      <c r="AC72" s="25">
        <f>'C11'!AC72-'C10'!AC72</f>
        <v>-13645.592891</v>
      </c>
      <c r="AD72" s="25">
        <f>'C11'!AD72-'C10'!AD72</f>
        <v>-12928.05062</v>
      </c>
      <c r="AE72" s="25">
        <f>'C11'!AE72-'C10'!AE72</f>
        <v>-12844.711463999998</v>
      </c>
      <c r="AF72" s="25">
        <f>'C11'!AF72-'C10'!AF72</f>
        <v>-11711.237428</v>
      </c>
      <c r="AG72" s="25">
        <f>'C11'!AG72-'C10'!AG72</f>
        <v>-9687.3683720000045</v>
      </c>
      <c r="AH72" s="25">
        <f>'C11'!AH72-'C10'!AH72</f>
        <v>-268912.76238199999</v>
      </c>
    </row>
    <row r="73" spans="1:34" ht="12" customHeight="1">
      <c r="A73" s="29">
        <v>63</v>
      </c>
      <c r="B73" s="39" t="s">
        <v>163</v>
      </c>
      <c r="C73" s="25">
        <f>'C11'!C73-'C10'!C73</f>
        <v>-307.36418999999898</v>
      </c>
      <c r="D73" s="25">
        <f>'C11'!D73-'C10'!D73</f>
        <v>-345.680174999999</v>
      </c>
      <c r="E73" s="25">
        <f>'C11'!E73-'C10'!E73</f>
        <v>-435.64938000000001</v>
      </c>
      <c r="F73" s="25">
        <f>'C11'!F73-'C10'!F73</f>
        <v>-493.68262499999997</v>
      </c>
      <c r="G73" s="25">
        <f>'C11'!G73-'C10'!G73</f>
        <v>-579.97989899999993</v>
      </c>
      <c r="H73" s="25">
        <f>'C11'!H73-'C10'!H73</f>
        <v>-633.20922399999995</v>
      </c>
      <c r="I73" s="25">
        <f>'C11'!I73-'C10'!I73</f>
        <v>-584.87284699999998</v>
      </c>
      <c r="J73" s="25">
        <f>'C11'!J73-'C10'!J73</f>
        <v>-711.25025700000003</v>
      </c>
      <c r="K73" s="25">
        <f>'C11'!K73-'C10'!K73</f>
        <v>-813.21387300000004</v>
      </c>
      <c r="L73" s="25">
        <f>'C11'!L73-'C10'!L73</f>
        <v>-962.53623399999992</v>
      </c>
      <c r="M73" s="25">
        <f>'C11'!M73-'C10'!M73</f>
        <v>-1097.448768</v>
      </c>
      <c r="N73" s="25">
        <f>'C11'!N73-'C10'!N73</f>
        <v>-1200.9013420000001</v>
      </c>
      <c r="O73" s="25">
        <f>'C11'!O73-'C10'!O73</f>
        <v>-1647.4921549999999</v>
      </c>
      <c r="P73" s="25">
        <f>'C11'!P73-'C10'!P73</f>
        <v>-2352.7218760000001</v>
      </c>
      <c r="Q73" s="25">
        <f>'C11'!Q73-'C10'!Q73</f>
        <v>-3054.1546699999999</v>
      </c>
      <c r="R73" s="25">
        <f>'C11'!R73-'C10'!R73</f>
        <v>-3954.5561240000002</v>
      </c>
      <c r="S73" s="25">
        <f>'C11'!S73-'C10'!S73</f>
        <v>-4614.4543910000002</v>
      </c>
      <c r="T73" s="25">
        <f>'C11'!T73-'C10'!T73</f>
        <v>-5117.9747319999997</v>
      </c>
      <c r="U73" s="25">
        <f>'C11'!U73-'C10'!U73</f>
        <v>-5151.0722330000008</v>
      </c>
      <c r="V73" s="25">
        <f>'C11'!V73-'C10'!V73</f>
        <v>-4690.2243089999993</v>
      </c>
      <c r="W73" s="25">
        <f>'C11'!W73-'C10'!W73</f>
        <v>-5857.3924370000004</v>
      </c>
      <c r="X73" s="25">
        <f>'C11'!X73-'C10'!X73</f>
        <v>-6186.2969309999999</v>
      </c>
      <c r="Y73" s="25">
        <f>'C11'!Y73-'C10'!Y73</f>
        <v>-6347.1323390000007</v>
      </c>
      <c r="Z73" s="25">
        <f>'C11'!Z73-'C10'!Z73</f>
        <v>-6780.2716039999996</v>
      </c>
      <c r="AA73" s="25">
        <f>'C11'!AA73-'C10'!AA73</f>
        <v>-7073.6145000000006</v>
      </c>
      <c r="AB73" s="25">
        <f>'C11'!AB73-'C10'!AB73</f>
        <v>-7671.1511150000006</v>
      </c>
      <c r="AC73" s="25">
        <f>'C11'!AC73-'C10'!AC73</f>
        <v>-7544.6148979999998</v>
      </c>
      <c r="AD73" s="25">
        <f>'C11'!AD73-'C10'!AD73</f>
        <v>-7922.741320000001</v>
      </c>
      <c r="AE73" s="25">
        <f>'C11'!AE73-'C10'!AE73</f>
        <v>-8504.8391230000016</v>
      </c>
      <c r="AF73" s="25">
        <f>'C11'!AF73-'C10'!AF73</f>
        <v>-8920.9931089999991</v>
      </c>
      <c r="AG73" s="25">
        <f>'C11'!AG73-'C10'!AG73</f>
        <v>-21107.283262000004</v>
      </c>
      <c r="AH73" s="25">
        <f>'C11'!AH73-'C10'!AH73</f>
        <v>-132664.76994200001</v>
      </c>
    </row>
    <row r="74" spans="1:34" ht="12" customHeight="1">
      <c r="A74" s="29">
        <v>64</v>
      </c>
      <c r="B74" s="39" t="s">
        <v>164</v>
      </c>
      <c r="C74" s="25">
        <f>'C11'!C74-'C10'!C74</f>
        <v>-1474.5680480000001</v>
      </c>
      <c r="D74" s="25">
        <f>'C11'!D74-'C10'!D74</f>
        <v>-2531.701372</v>
      </c>
      <c r="E74" s="25">
        <f>'C11'!E74-'C10'!E74</f>
        <v>-3398.9405510000001</v>
      </c>
      <c r="F74" s="25">
        <f>'C11'!F74-'C10'!F74</f>
        <v>-4514.4832299999998</v>
      </c>
      <c r="G74" s="25">
        <f>'C11'!G74-'C10'!G74</f>
        <v>-5251.1988510000001</v>
      </c>
      <c r="H74" s="25">
        <f>'C11'!H74-'C10'!H74</f>
        <v>-5812.2406810000002</v>
      </c>
      <c r="I74" s="25">
        <f>'C11'!I74-'C10'!I74</f>
        <v>-6384.7982330000004</v>
      </c>
      <c r="J74" s="25">
        <f>'C11'!J74-'C10'!J74</f>
        <v>-7400.8075800000006</v>
      </c>
      <c r="K74" s="25">
        <f>'C11'!K74-'C10'!K74</f>
        <v>-7977.5737209999998</v>
      </c>
      <c r="L74" s="25">
        <f>'C11'!L74-'C10'!L74</f>
        <v>-8393.0386060000001</v>
      </c>
      <c r="M74" s="25">
        <f>'C11'!M74-'C10'!M74</f>
        <v>-9141.9033349999991</v>
      </c>
      <c r="N74" s="25">
        <f>'C11'!N74-'C10'!N74</f>
        <v>-9710.4858019999992</v>
      </c>
      <c r="O74" s="25">
        <f>'C11'!O74-'C10'!O74</f>
        <v>-10192.263523000001</v>
      </c>
      <c r="P74" s="25">
        <f>'C11'!P74-'C10'!P74</f>
        <v>-10526.917314</v>
      </c>
      <c r="Q74" s="25">
        <f>'C11'!Q74-'C10'!Q74</f>
        <v>-11315.634869</v>
      </c>
      <c r="R74" s="25">
        <f>'C11'!R74-'C10'!R74</f>
        <v>-12682.460722</v>
      </c>
      <c r="S74" s="25">
        <f>'C11'!S74-'C10'!S74</f>
        <v>-13829.612202999999</v>
      </c>
      <c r="T74" s="25">
        <f>'C11'!T74-'C10'!T74</f>
        <v>-14096.125752</v>
      </c>
      <c r="U74" s="25">
        <f>'C11'!U74-'C10'!U74</f>
        <v>-14442.820854</v>
      </c>
      <c r="V74" s="25">
        <f>'C11'!V74-'C10'!V74</f>
        <v>-13289.854088</v>
      </c>
      <c r="W74" s="25">
        <f>'C11'!W74-'C10'!W74</f>
        <v>-15859.207145</v>
      </c>
      <c r="X74" s="25">
        <f>'C11'!X74-'C10'!X74</f>
        <v>-16660.952584999999</v>
      </c>
      <c r="Y74" s="25">
        <f>'C11'!Y74-'C10'!Y74</f>
        <v>-17093.148777000002</v>
      </c>
      <c r="Z74" s="25">
        <f>'C11'!Z74-'C10'!Z74</f>
        <v>-16964.730789000001</v>
      </c>
      <c r="AA74" s="25">
        <f>'C11'!AA74-'C10'!AA74</f>
        <v>-17009.972796999999</v>
      </c>
      <c r="AB74" s="25">
        <f>'C11'!AB74-'C10'!AB74</f>
        <v>-17195.065736</v>
      </c>
      <c r="AC74" s="25">
        <f>'C11'!AC74-'C10'!AC74</f>
        <v>-14730.781541999999</v>
      </c>
      <c r="AD74" s="25">
        <f>'C11'!AD74-'C10'!AD74</f>
        <v>-14143.951695999998</v>
      </c>
      <c r="AE74" s="25">
        <f>'C11'!AE74-'C10'!AE74</f>
        <v>-13900.325913999994</v>
      </c>
      <c r="AF74" s="25">
        <f>'C11'!AF74-'C10'!AF74</f>
        <v>-13177.059721999998</v>
      </c>
      <c r="AG74" s="25">
        <f>'C11'!AG74-'C10'!AG74</f>
        <v>-8564.2519170000014</v>
      </c>
      <c r="AH74" s="25">
        <f>'C11'!AH74-'C10'!AH74</f>
        <v>-337666.87795500003</v>
      </c>
    </row>
    <row r="75" spans="1:34" ht="12" customHeight="1">
      <c r="A75" s="29">
        <v>65</v>
      </c>
      <c r="B75" s="39" t="s">
        <v>165</v>
      </c>
      <c r="C75" s="25">
        <f>'C11'!C75-'C10'!C75</f>
        <v>-67.871289000000004</v>
      </c>
      <c r="D75" s="25">
        <f>'C11'!D75-'C10'!D75</f>
        <v>-85.121627000000004</v>
      </c>
      <c r="E75" s="25">
        <f>'C11'!E75-'C10'!E75</f>
        <v>-146.552223</v>
      </c>
      <c r="F75" s="25">
        <f>'C11'!F75-'C10'!F75</f>
        <v>-189.21678599999998</v>
      </c>
      <c r="G75" s="25">
        <f>'C11'!G75-'C10'!G75</f>
        <v>-198.057457</v>
      </c>
      <c r="H75" s="25">
        <f>'C11'!H75-'C10'!H75</f>
        <v>-167.67339700000002</v>
      </c>
      <c r="I75" s="25">
        <f>'C11'!I75-'C10'!I75</f>
        <v>-195.99851100000001</v>
      </c>
      <c r="J75" s="25">
        <f>'C11'!J75-'C10'!J75</f>
        <v>-209.266606</v>
      </c>
      <c r="K75" s="25">
        <f>'C11'!K75-'C10'!K75</f>
        <v>-257.40893600000004</v>
      </c>
      <c r="L75" s="25">
        <f>'C11'!L75-'C10'!L75</f>
        <v>-284.968166</v>
      </c>
      <c r="M75" s="25">
        <f>'C11'!M75-'C10'!M75</f>
        <v>-323.81245200000001</v>
      </c>
      <c r="N75" s="25">
        <f>'C11'!N75-'C10'!N75</f>
        <v>-333.52860299999998</v>
      </c>
      <c r="O75" s="25">
        <f>'C11'!O75-'C10'!O75</f>
        <v>-478.82313800000003</v>
      </c>
      <c r="P75" s="25">
        <f>'C11'!P75-'C10'!P75</f>
        <v>-627.83461899999998</v>
      </c>
      <c r="Q75" s="25">
        <f>'C11'!Q75-'C10'!Q75</f>
        <v>-739.80339700000002</v>
      </c>
      <c r="R75" s="25">
        <f>'C11'!R75-'C10'!R75</f>
        <v>-866.50037500000008</v>
      </c>
      <c r="S75" s="25">
        <f>'C11'!S75-'C10'!S75</f>
        <v>-999.81101999999998</v>
      </c>
      <c r="T75" s="25">
        <f>'C11'!T75-'C10'!T75</f>
        <v>-1009.373273</v>
      </c>
      <c r="U75" s="25">
        <f>'C11'!U75-'C10'!U75</f>
        <v>-1028.024109</v>
      </c>
      <c r="V75" s="25">
        <f>'C11'!V75-'C10'!V75</f>
        <v>-900.13684000000001</v>
      </c>
      <c r="W75" s="25">
        <f>'C11'!W75-'C10'!W75</f>
        <v>-1129.8413720000001</v>
      </c>
      <c r="X75" s="25">
        <f>'C11'!X75-'C10'!X75</f>
        <v>-1361.3081569999999</v>
      </c>
      <c r="Y75" s="25">
        <f>'C11'!Y75-'C10'!Y75</f>
        <v>-1367.332308</v>
      </c>
      <c r="Z75" s="25">
        <f>'C11'!Z75-'C10'!Z75</f>
        <v>-1297.284799</v>
      </c>
      <c r="AA75" s="25">
        <f>'C11'!AA75-'C10'!AA75</f>
        <v>-1415.3819619999999</v>
      </c>
      <c r="AB75" s="25">
        <f>'C11'!AB75-'C10'!AB75</f>
        <v>-1590.2461380000002</v>
      </c>
      <c r="AC75" s="25">
        <f>'C11'!AC75-'C10'!AC75</f>
        <v>-1505.489908</v>
      </c>
      <c r="AD75" s="25">
        <f>'C11'!AD75-'C10'!AD75</f>
        <v>-1525.0268179999998</v>
      </c>
      <c r="AE75" s="25">
        <f>'C11'!AE75-'C10'!AE75</f>
        <v>-1631.3440699999999</v>
      </c>
      <c r="AF75" s="25">
        <f>'C11'!AF75-'C10'!AF75</f>
        <v>-1370.9160149999998</v>
      </c>
      <c r="AG75" s="25">
        <f>'C11'!AG75-'C10'!AG75</f>
        <v>-1068.59087</v>
      </c>
      <c r="AH75" s="25">
        <f>'C11'!AH75-'C10'!AH75</f>
        <v>-24372.545241</v>
      </c>
    </row>
    <row r="76" spans="1:34" ht="12" customHeight="1">
      <c r="A76" s="29">
        <v>66</v>
      </c>
      <c r="B76" s="39" t="s">
        <v>166</v>
      </c>
      <c r="C76" s="25">
        <f>'C11'!C76-'C10'!C76</f>
        <v>-61.258527000000001</v>
      </c>
      <c r="D76" s="25">
        <f>'C11'!D76-'C10'!D76</f>
        <v>-76.161520999999794</v>
      </c>
      <c r="E76" s="25">
        <f>'C11'!E76-'C10'!E76</f>
        <v>-98.608806000000001</v>
      </c>
      <c r="F76" s="25">
        <f>'C11'!F76-'C10'!F76</f>
        <v>-109.95209</v>
      </c>
      <c r="G76" s="25">
        <f>'C11'!G76-'C10'!G76</f>
        <v>-117.71374400000001</v>
      </c>
      <c r="H76" s="25">
        <f>'C11'!H76-'C10'!H76</f>
        <v>-128.35380900000001</v>
      </c>
      <c r="I76" s="25">
        <f>'C11'!I76-'C10'!I76</f>
        <v>-133.92308499999999</v>
      </c>
      <c r="J76" s="25">
        <f>'C11'!J76-'C10'!J76</f>
        <v>-163.62565999999998</v>
      </c>
      <c r="K76" s="25">
        <f>'C11'!K76-'C10'!K76</f>
        <v>-181.82136399999999</v>
      </c>
      <c r="L76" s="25">
        <f>'C11'!L76-'C10'!L76</f>
        <v>-183.45841000000001</v>
      </c>
      <c r="M76" s="25">
        <f>'C11'!M76-'C10'!M76</f>
        <v>-215.64453799999998</v>
      </c>
      <c r="N76" s="25">
        <f>'C11'!N76-'C10'!N76</f>
        <v>-233.62655700000002</v>
      </c>
      <c r="O76" s="25">
        <f>'C11'!O76-'C10'!O76</f>
        <v>-217.56482700000001</v>
      </c>
      <c r="P76" s="25">
        <f>'C11'!P76-'C10'!P76</f>
        <v>-264.31464099999999</v>
      </c>
      <c r="Q76" s="25">
        <f>'C11'!Q76-'C10'!Q76</f>
        <v>-295.116626</v>
      </c>
      <c r="R76" s="25">
        <f>'C11'!R76-'C10'!R76</f>
        <v>-331.60029900000001</v>
      </c>
      <c r="S76" s="25">
        <f>'C11'!S76-'C10'!S76</f>
        <v>-346.04003699999998</v>
      </c>
      <c r="T76" s="25">
        <f>'C11'!T76-'C10'!T76</f>
        <v>-379.907104</v>
      </c>
      <c r="U76" s="25">
        <f>'C11'!U76-'C10'!U76</f>
        <v>-402.37869699999999</v>
      </c>
      <c r="V76" s="25">
        <f>'C11'!V76-'C10'!V76</f>
        <v>-356.51773800000001</v>
      </c>
      <c r="W76" s="25">
        <f>'C11'!W76-'C10'!W76</f>
        <v>-450.71833700000002</v>
      </c>
      <c r="X76" s="25">
        <f>'C11'!X76-'C10'!X76</f>
        <v>-471.33284500000002</v>
      </c>
      <c r="Y76" s="25">
        <f>'C11'!Y76-'C10'!Y76</f>
        <v>-490.57793299999997</v>
      </c>
      <c r="Z76" s="25">
        <f>'C11'!Z76-'C10'!Z76</f>
        <v>-492.487122</v>
      </c>
      <c r="AA76" s="25">
        <f>'C11'!AA76-'C10'!AA76</f>
        <v>-497.72231799999997</v>
      </c>
      <c r="AB76" s="25">
        <f>'C11'!AB76-'C10'!AB76</f>
        <v>-533.59641399999998</v>
      </c>
      <c r="AC76" s="25">
        <f>'C11'!AC76-'C10'!AC76</f>
        <v>-526.944659</v>
      </c>
      <c r="AD76" s="25">
        <f>'C11'!AD76-'C10'!AD76</f>
        <v>-578.80879400000003</v>
      </c>
      <c r="AE76" s="25">
        <f>'C11'!AE76-'C10'!AE76</f>
        <v>-578.03644200000008</v>
      </c>
      <c r="AF76" s="25">
        <f>'C11'!AF76-'C10'!AF76</f>
        <v>-594.95509800000002</v>
      </c>
      <c r="AG76" s="25">
        <f>'C11'!AG76-'C10'!AG76</f>
        <v>-495.18572599999999</v>
      </c>
      <c r="AH76" s="25">
        <f>'C11'!AH76-'C10'!AH76</f>
        <v>-10007.953768000001</v>
      </c>
    </row>
    <row r="77" spans="1:34" ht="12" customHeight="1">
      <c r="A77" s="29">
        <v>67</v>
      </c>
      <c r="B77" s="39" t="s">
        <v>167</v>
      </c>
      <c r="C77" s="25">
        <f>'C11'!C77-'C10'!C77</f>
        <v>-232.168298999998</v>
      </c>
      <c r="D77" s="25">
        <f>'C11'!D77-'C10'!D77</f>
        <v>-299.07897100000002</v>
      </c>
      <c r="E77" s="25">
        <f>'C11'!E77-'C10'!E77</f>
        <v>-411.699611</v>
      </c>
      <c r="F77" s="25">
        <f>'C11'!F77-'C10'!F77</f>
        <v>-466.39748700000001</v>
      </c>
      <c r="G77" s="25">
        <f>'C11'!G77-'C10'!G77</f>
        <v>-564.89623600000004</v>
      </c>
      <c r="H77" s="25">
        <f>'C11'!H77-'C10'!H77</f>
        <v>-642.55246399999999</v>
      </c>
      <c r="I77" s="25">
        <f>'C11'!I77-'C10'!I77</f>
        <v>-604.2188339999999</v>
      </c>
      <c r="J77" s="25">
        <f>'C11'!J77-'C10'!J77</f>
        <v>-699.98833300000001</v>
      </c>
      <c r="K77" s="25">
        <f>'C11'!K77-'C10'!K77</f>
        <v>-778.36734899999999</v>
      </c>
      <c r="L77" s="25">
        <f>'C11'!L77-'C10'!L77</f>
        <v>-869.38383499999998</v>
      </c>
      <c r="M77" s="25">
        <f>'C11'!M77-'C10'!M77</f>
        <v>-926.60637099999997</v>
      </c>
      <c r="N77" s="25">
        <f>'C11'!N77-'C10'!N77</f>
        <v>-958.36949300000003</v>
      </c>
      <c r="O77" s="25">
        <f>'C11'!O77-'C10'!O77</f>
        <v>-1046.7645990000001</v>
      </c>
      <c r="P77" s="25">
        <f>'C11'!P77-'C10'!P77</f>
        <v>-1092.072001</v>
      </c>
      <c r="Q77" s="25">
        <f>'C11'!Q77-'C10'!Q77</f>
        <v>-1109.2574829999999</v>
      </c>
      <c r="R77" s="25">
        <f>'C11'!R77-'C10'!R77</f>
        <v>-1145.5017930000001</v>
      </c>
      <c r="S77" s="25">
        <f>'C11'!S77-'C10'!S77</f>
        <v>-1201.781913</v>
      </c>
      <c r="T77" s="25">
        <f>'C11'!T77-'C10'!T77</f>
        <v>-1264.7466959999999</v>
      </c>
      <c r="U77" s="25">
        <f>'C11'!U77-'C10'!U77</f>
        <v>-1227.593478</v>
      </c>
      <c r="V77" s="25">
        <f>'C11'!V77-'C10'!V77</f>
        <v>-1062.572989</v>
      </c>
      <c r="W77" s="25">
        <f>'C11'!W77-'C10'!W77</f>
        <v>-1278.1937679999999</v>
      </c>
      <c r="X77" s="25">
        <f>'C11'!X77-'C10'!X77</f>
        <v>-1523.9616140000001</v>
      </c>
      <c r="Y77" s="25">
        <f>'C11'!Y77-'C10'!Y77</f>
        <v>-1543.0364890000001</v>
      </c>
      <c r="Z77" s="25">
        <f>'C11'!Z77-'C10'!Z77</f>
        <v>-1425.5320319999998</v>
      </c>
      <c r="AA77" s="25">
        <f>'C11'!AA77-'C10'!AA77</f>
        <v>-1374.1373509999999</v>
      </c>
      <c r="AB77" s="25">
        <f>'C11'!AB77-'C10'!AB77</f>
        <v>-1586.0765759999999</v>
      </c>
      <c r="AC77" s="25">
        <f>'C11'!AC77-'C10'!AC77</f>
        <v>-1544.1636559999999</v>
      </c>
      <c r="AD77" s="25">
        <f>'C11'!AD77-'C10'!AD77</f>
        <v>-1618.0612329999999</v>
      </c>
      <c r="AE77" s="25">
        <f>'C11'!AE77-'C10'!AE77</f>
        <v>-1817.5703570000001</v>
      </c>
      <c r="AF77" s="25">
        <f>'C11'!AF77-'C10'!AF77</f>
        <v>-2007.410959</v>
      </c>
      <c r="AG77" s="25">
        <f>'C11'!AG77-'C10'!AG77</f>
        <v>-1605.6030639999999</v>
      </c>
      <c r="AH77" s="25">
        <f>'C11'!AH77-'C10'!AH77</f>
        <v>-33927.765333999996</v>
      </c>
    </row>
    <row r="78" spans="1:34" ht="12" customHeight="1">
      <c r="A78" s="29">
        <v>68</v>
      </c>
      <c r="B78" s="39" t="s">
        <v>168</v>
      </c>
      <c r="C78" s="25">
        <f>'C11'!C78-'C10'!C78</f>
        <v>-11.599719000000009</v>
      </c>
      <c r="D78" s="25">
        <f>'C11'!D78-'C10'!D78</f>
        <v>-10.876597</v>
      </c>
      <c r="E78" s="25">
        <f>'C11'!E78-'C10'!E78</f>
        <v>-18.674531999999999</v>
      </c>
      <c r="F78" s="25">
        <f>'C11'!F78-'C10'!F78</f>
        <v>-27.764977000000002</v>
      </c>
      <c r="G78" s="25">
        <f>'C11'!G78-'C10'!G78</f>
        <v>-81.060123000000004</v>
      </c>
      <c r="H78" s="25">
        <f>'C11'!H78-'C10'!H78</f>
        <v>-116.71059</v>
      </c>
      <c r="I78" s="25">
        <f>'C11'!I78-'C10'!I78</f>
        <v>-162.07108199999999</v>
      </c>
      <c r="J78" s="25">
        <f>'C11'!J78-'C10'!J78</f>
        <v>-258.12540000000001</v>
      </c>
      <c r="K78" s="25">
        <f>'C11'!K78-'C10'!K78</f>
        <v>-300.89193</v>
      </c>
      <c r="L78" s="25">
        <f>'C11'!L78-'C10'!L78</f>
        <v>-413.863114</v>
      </c>
      <c r="M78" s="25">
        <f>'C11'!M78-'C10'!M78</f>
        <v>-564.92065500000001</v>
      </c>
      <c r="N78" s="25">
        <f>'C11'!N78-'C10'!N78</f>
        <v>-600.61174300000005</v>
      </c>
      <c r="O78" s="25">
        <f>'C11'!O78-'C10'!O78</f>
        <v>-690.35249199999998</v>
      </c>
      <c r="P78" s="25">
        <f>'C11'!P78-'C10'!P78</f>
        <v>-712.032918</v>
      </c>
      <c r="Q78" s="25">
        <f>'C11'!Q78-'C10'!Q78</f>
        <v>-786.60878400000001</v>
      </c>
      <c r="R78" s="25">
        <f>'C11'!R78-'C10'!R78</f>
        <v>-924.79422999999997</v>
      </c>
      <c r="S78" s="25">
        <f>'C11'!S78-'C10'!S78</f>
        <v>-1074.4673030000001</v>
      </c>
      <c r="T78" s="25">
        <f>'C11'!T78-'C10'!T78</f>
        <v>-1162.304603</v>
      </c>
      <c r="U78" s="25">
        <f>'C11'!U78-'C10'!U78</f>
        <v>-1037.211462</v>
      </c>
      <c r="V78" s="25">
        <f>'C11'!V78-'C10'!V78</f>
        <v>-787.98433</v>
      </c>
      <c r="W78" s="25">
        <f>'C11'!W78-'C10'!W78</f>
        <v>-789.26538600000003</v>
      </c>
      <c r="X78" s="25">
        <f>'C11'!X78-'C10'!X78</f>
        <v>-772.06474200000002</v>
      </c>
      <c r="Y78" s="25">
        <f>'C11'!Y78-'C10'!Y78</f>
        <v>-882.55191400000012</v>
      </c>
      <c r="Z78" s="25">
        <f>'C11'!Z78-'C10'!Z78</f>
        <v>-1032.019307</v>
      </c>
      <c r="AA78" s="25">
        <f>'C11'!AA78-'C10'!AA78</f>
        <v>-1099.7532729999998</v>
      </c>
      <c r="AB78" s="25">
        <f>'C11'!AB78-'C10'!AB78</f>
        <v>-1287.648684</v>
      </c>
      <c r="AC78" s="25">
        <f>'C11'!AC78-'C10'!AC78</f>
        <v>-1461.3109480000001</v>
      </c>
      <c r="AD78" s="25">
        <f>'C11'!AD78-'C10'!AD78</f>
        <v>-1678.5576369999999</v>
      </c>
      <c r="AE78" s="25">
        <f>'C11'!AE78-'C10'!AE78</f>
        <v>-1940.9097420000005</v>
      </c>
      <c r="AF78" s="25">
        <f>'C11'!AF78-'C10'!AF78</f>
        <v>-843.3813590000002</v>
      </c>
      <c r="AG78" s="25">
        <f>'C11'!AG78-'C10'!AG78</f>
        <v>-686.07082000000003</v>
      </c>
      <c r="AH78" s="25">
        <f>'C11'!AH78-'C10'!AH78</f>
        <v>-22216.460396000002</v>
      </c>
    </row>
    <row r="79" spans="1:34" ht="12" customHeight="1">
      <c r="A79" s="29">
        <v>69</v>
      </c>
      <c r="B79" s="39" t="s">
        <v>169</v>
      </c>
      <c r="C79" s="25">
        <f>'C11'!C79-'C10'!C79</f>
        <v>-122.71194200000002</v>
      </c>
      <c r="D79" s="25">
        <f>'C11'!D79-'C10'!D79</f>
        <v>-162.42072400000001</v>
      </c>
      <c r="E79" s="25">
        <f>'C11'!E79-'C10'!E79</f>
        <v>-256.01330799999999</v>
      </c>
      <c r="F79" s="25">
        <f>'C11'!F79-'C10'!F79</f>
        <v>-332.03875099999999</v>
      </c>
      <c r="G79" s="25">
        <f>'C11'!G79-'C10'!G79</f>
        <v>-416.99238600000001</v>
      </c>
      <c r="H79" s="25">
        <f>'C11'!H79-'C10'!H79</f>
        <v>-531.83830899999998</v>
      </c>
      <c r="I79" s="25">
        <f>'C11'!I79-'C10'!I79</f>
        <v>-576.28987199999995</v>
      </c>
      <c r="J79" s="25">
        <f>'C11'!J79-'C10'!J79</f>
        <v>-670.29152899999997</v>
      </c>
      <c r="K79" s="25">
        <f>'C11'!K79-'C10'!K79</f>
        <v>-742.27673400000003</v>
      </c>
      <c r="L79" s="25">
        <f>'C11'!L79-'C10'!L79</f>
        <v>-762.1610159999999</v>
      </c>
      <c r="M79" s="25">
        <f>'C11'!M79-'C10'!M79</f>
        <v>-869.11622399999999</v>
      </c>
      <c r="N79" s="25">
        <f>'C11'!N79-'C10'!N79</f>
        <v>-863.80223699999999</v>
      </c>
      <c r="O79" s="25">
        <f>'C11'!O79-'C10'!O79</f>
        <v>-1025.2647040000002</v>
      </c>
      <c r="P79" s="25">
        <f>'C11'!P79-'C10'!P79</f>
        <v>-1112.264177</v>
      </c>
      <c r="Q79" s="25">
        <f>'C11'!Q79-'C10'!Q79</f>
        <v>-1163.848058</v>
      </c>
      <c r="R79" s="25">
        <f>'C11'!R79-'C10'!R79</f>
        <v>-1315.704172</v>
      </c>
      <c r="S79" s="25">
        <f>'C11'!S79-'C10'!S79</f>
        <v>-1550.0739020000001</v>
      </c>
      <c r="T79" s="25">
        <f>'C11'!T79-'C10'!T79</f>
        <v>-1624.4098840000001</v>
      </c>
      <c r="U79" s="25">
        <f>'C11'!U79-'C10'!U79</f>
        <v>-1634.048423</v>
      </c>
      <c r="V79" s="25">
        <f>'C11'!V79-'C10'!V79</f>
        <v>-1399.920333</v>
      </c>
      <c r="W79" s="25">
        <f>'C11'!W79-'C10'!W79</f>
        <v>-1833.547462</v>
      </c>
      <c r="X79" s="25">
        <f>'C11'!X79-'C10'!X79</f>
        <v>-2174.3136379999996</v>
      </c>
      <c r="Y79" s="25">
        <f>'C11'!Y79-'C10'!Y79</f>
        <v>-2197.3891610000001</v>
      </c>
      <c r="Z79" s="25">
        <f>'C11'!Z79-'C10'!Z79</f>
        <v>-2146.7887910000004</v>
      </c>
      <c r="AA79" s="25">
        <f>'C11'!AA79-'C10'!AA79</f>
        <v>-2257.4578569999999</v>
      </c>
      <c r="AB79" s="25">
        <f>'C11'!AB79-'C10'!AB79</f>
        <v>-2289.3831360000004</v>
      </c>
      <c r="AC79" s="25">
        <f>'C11'!AC79-'C10'!AC79</f>
        <v>-2110.9491719999996</v>
      </c>
      <c r="AD79" s="25">
        <f>'C11'!AD79-'C10'!AD79</f>
        <v>-2218.7754710000004</v>
      </c>
      <c r="AE79" s="25">
        <f>'C11'!AE79-'C10'!AE79</f>
        <v>-2516.4784010000008</v>
      </c>
      <c r="AF79" s="25">
        <f>'C11'!AF79-'C10'!AF79</f>
        <v>-2292.4632409999999</v>
      </c>
      <c r="AG79" s="25">
        <f>'C11'!AG79-'C10'!AG79</f>
        <v>-1706.2305370000001</v>
      </c>
      <c r="AH79" s="25">
        <f>'C11'!AH79-'C10'!AH79</f>
        <v>-40875.263551999997</v>
      </c>
    </row>
    <row r="80" spans="1:34" ht="12" customHeight="1">
      <c r="A80" s="29">
        <v>70</v>
      </c>
      <c r="B80" s="39" t="s">
        <v>170</v>
      </c>
      <c r="C80" s="25">
        <f>'C11'!C80-'C10'!C80</f>
        <v>-26.381387999999799</v>
      </c>
      <c r="D80" s="25">
        <f>'C11'!D80-'C10'!D80</f>
        <v>-28.031330000000011</v>
      </c>
      <c r="E80" s="25">
        <f>'C11'!E80-'C10'!E80</f>
        <v>-40.287061000000001</v>
      </c>
      <c r="F80" s="25">
        <f>'C11'!F80-'C10'!F80</f>
        <v>-49.492083999999998</v>
      </c>
      <c r="G80" s="25">
        <f>'C11'!G80-'C10'!G80</f>
        <v>-67.553921000000003</v>
      </c>
      <c r="H80" s="25">
        <f>'C11'!H80-'C10'!H80</f>
        <v>-95.297734000000005</v>
      </c>
      <c r="I80" s="25">
        <f>'C11'!I80-'C10'!I80</f>
        <v>-126.75248399999998</v>
      </c>
      <c r="J80" s="25">
        <f>'C11'!J80-'C10'!J80</f>
        <v>-141.54713800000002</v>
      </c>
      <c r="K80" s="25">
        <f>'C11'!K80-'C10'!K80</f>
        <v>-142.57600600000001</v>
      </c>
      <c r="L80" s="25">
        <f>'C11'!L80-'C10'!L80</f>
        <v>-258.45862900000003</v>
      </c>
      <c r="M80" s="25">
        <f>'C11'!M80-'C10'!M80</f>
        <v>-311.744778</v>
      </c>
      <c r="N80" s="25">
        <f>'C11'!N80-'C10'!N80</f>
        <v>-439.75881800000002</v>
      </c>
      <c r="O80" s="25">
        <f>'C11'!O80-'C10'!O80</f>
        <v>-543.60404400000004</v>
      </c>
      <c r="P80" s="25">
        <f>'C11'!P80-'C10'!P80</f>
        <v>-620.70500000000004</v>
      </c>
      <c r="Q80" s="25">
        <f>'C11'!Q80-'C10'!Q80</f>
        <v>-731.91607600000009</v>
      </c>
      <c r="R80" s="25">
        <f>'C11'!R80-'C10'!R80</f>
        <v>-909.89563999999996</v>
      </c>
      <c r="S80" s="25">
        <f>'C11'!S80-'C10'!S80</f>
        <v>-1040.5495370000001</v>
      </c>
      <c r="T80" s="25">
        <f>'C11'!T80-'C10'!T80</f>
        <v>-1142.8568889999999</v>
      </c>
      <c r="U80" s="25">
        <f>'C11'!U80-'C10'!U80</f>
        <v>-1149.6323669999999</v>
      </c>
      <c r="V80" s="25">
        <f>'C11'!V80-'C10'!V80</f>
        <v>-950.93784100000005</v>
      </c>
      <c r="W80" s="25">
        <f>'C11'!W80-'C10'!W80</f>
        <v>-1306.892452</v>
      </c>
      <c r="X80" s="25">
        <f>'C11'!X80-'C10'!X80</f>
        <v>-1499.719167</v>
      </c>
      <c r="Y80" s="25">
        <f>'C11'!Y80-'C10'!Y80</f>
        <v>-1693.3948789999999</v>
      </c>
      <c r="Z80" s="25">
        <f>'C11'!Z80-'C10'!Z80</f>
        <v>-1723.8488189999998</v>
      </c>
      <c r="AA80" s="25">
        <f>'C11'!AA80-'C10'!AA80</f>
        <v>-2057.9116100000001</v>
      </c>
      <c r="AB80" s="25">
        <f>'C11'!AB80-'C10'!AB80</f>
        <v>-2392.6833119999997</v>
      </c>
      <c r="AC80" s="25">
        <f>'C11'!AC80-'C10'!AC80</f>
        <v>-2416.7317039999998</v>
      </c>
      <c r="AD80" s="25">
        <f>'C11'!AD80-'C10'!AD80</f>
        <v>-2476.7272859999994</v>
      </c>
      <c r="AE80" s="25">
        <f>'C11'!AE80-'C10'!AE80</f>
        <v>-2870.3207139999995</v>
      </c>
      <c r="AF80" s="25">
        <f>'C11'!AF80-'C10'!AF80</f>
        <v>-2350.5962359999999</v>
      </c>
      <c r="AG80" s="25">
        <f>'C11'!AG80-'C10'!AG80</f>
        <v>-1884.2367150000005</v>
      </c>
      <c r="AH80" s="25">
        <f>'C11'!AH80-'C10'!AH80</f>
        <v>-31491.041659000002</v>
      </c>
    </row>
    <row r="81" spans="1:34" ht="12" customHeight="1">
      <c r="A81" s="29">
        <v>71</v>
      </c>
      <c r="B81" s="39" t="s">
        <v>171</v>
      </c>
      <c r="C81" s="25">
        <f>'C11'!C81-'C10'!C81</f>
        <v>-102.46385199999901</v>
      </c>
      <c r="D81" s="25">
        <f>'C11'!D81-'C10'!D81</f>
        <v>-105.44945799999999</v>
      </c>
      <c r="E81" s="25">
        <f>'C11'!E81-'C10'!E81</f>
        <v>-113.980305</v>
      </c>
      <c r="F81" s="25">
        <f>'C11'!F81-'C10'!F81</f>
        <v>-148.964822</v>
      </c>
      <c r="G81" s="25">
        <f>'C11'!G81-'C10'!G81</f>
        <v>-189.51050799999999</v>
      </c>
      <c r="H81" s="25">
        <f>'C11'!H81-'C10'!H81</f>
        <v>-229.61058600000001</v>
      </c>
      <c r="I81" s="25">
        <f>'C11'!I81-'C10'!I81</f>
        <v>-258.459585</v>
      </c>
      <c r="J81" s="25">
        <f>'C11'!J81-'C10'!J81</f>
        <v>-323.33510000000001</v>
      </c>
      <c r="K81" s="25">
        <f>'C11'!K81-'C10'!K81</f>
        <v>-372.31037900000001</v>
      </c>
      <c r="L81" s="25">
        <f>'C11'!L81-'C10'!L81</f>
        <v>-490.56409699999995</v>
      </c>
      <c r="M81" s="25">
        <f>'C11'!M81-'C10'!M81</f>
        <v>-669.11950500000012</v>
      </c>
      <c r="N81" s="25">
        <f>'C11'!N81-'C10'!N81</f>
        <v>-802.85531100000003</v>
      </c>
      <c r="O81" s="25">
        <f>'C11'!O81-'C10'!O81</f>
        <v>-1143.6426410000001</v>
      </c>
      <c r="P81" s="25">
        <f>'C11'!P81-'C10'!P81</f>
        <v>-1392.7469510000001</v>
      </c>
      <c r="Q81" s="25">
        <f>'C11'!Q81-'C10'!Q81</f>
        <v>-1713.4955340000001</v>
      </c>
      <c r="R81" s="25">
        <f>'C11'!R81-'C10'!R81</f>
        <v>-2064.9193140000002</v>
      </c>
      <c r="S81" s="25">
        <f>'C11'!S81-'C10'!S81</f>
        <v>-2216.6690790000002</v>
      </c>
      <c r="T81" s="25">
        <f>'C11'!T81-'C10'!T81</f>
        <v>-2276.3496690000002</v>
      </c>
      <c r="U81" s="25">
        <f>'C11'!U81-'C10'!U81</f>
        <v>-2302.9426579999999</v>
      </c>
      <c r="V81" s="25">
        <f>'C11'!V81-'C10'!V81</f>
        <v>-1924.7381489999998</v>
      </c>
      <c r="W81" s="25">
        <f>'C11'!W81-'C10'!W81</f>
        <v>-2231.6587659999996</v>
      </c>
      <c r="X81" s="25">
        <f>'C11'!X81-'C10'!X81</f>
        <v>-2332.3245980000002</v>
      </c>
      <c r="Y81" s="25">
        <f>'C11'!Y81-'C10'!Y81</f>
        <v>-3075.1478979999997</v>
      </c>
      <c r="Z81" s="25">
        <f>'C11'!Z81-'C10'!Z81</f>
        <v>-2506.842224</v>
      </c>
      <c r="AA81" s="25">
        <f>'C11'!AA81-'C10'!AA81</f>
        <v>-2519.6555170000001</v>
      </c>
      <c r="AB81" s="25">
        <f>'C11'!AB81-'C10'!AB81</f>
        <v>-2660.9956779999998</v>
      </c>
      <c r="AC81" s="25">
        <f>'C11'!AC81-'C10'!AC81</f>
        <v>-2435.4402630000004</v>
      </c>
      <c r="AD81" s="25">
        <f>'C11'!AD81-'C10'!AD81</f>
        <v>-1738.0373600000005</v>
      </c>
      <c r="AE81" s="25">
        <f>'C11'!AE81-'C10'!AE81</f>
        <v>-1427.7456289999996</v>
      </c>
      <c r="AF81" s="25">
        <f>'C11'!AF81-'C10'!AF81</f>
        <v>-1464.013406</v>
      </c>
      <c r="AG81" s="25">
        <f>'C11'!AG81-'C10'!AG81</f>
        <v>1584.700845999999</v>
      </c>
      <c r="AH81" s="25">
        <f>'C11'!AH81-'C10'!AH81</f>
        <v>-39649.287995999999</v>
      </c>
    </row>
    <row r="82" spans="1:34" ht="12" customHeight="1">
      <c r="A82" s="29">
        <v>72</v>
      </c>
      <c r="B82" s="39" t="s">
        <v>172</v>
      </c>
      <c r="C82" s="25">
        <f>'C11'!C82-'C10'!C82</f>
        <v>-4.5713650000000001</v>
      </c>
      <c r="D82" s="25">
        <f>'C11'!D82-'C10'!D82</f>
        <v>-13.208656</v>
      </c>
      <c r="E82" s="25">
        <f>'C11'!E82-'C10'!E82</f>
        <v>20.637675999999999</v>
      </c>
      <c r="F82" s="25">
        <f>'C11'!F82-'C10'!F82</f>
        <v>64.428723000000005</v>
      </c>
      <c r="G82" s="25">
        <f>'C11'!G82-'C10'!G82</f>
        <v>2.109406000000007</v>
      </c>
      <c r="H82" s="25">
        <f>'C11'!H82-'C10'!H82</f>
        <v>-56.788505000000015</v>
      </c>
      <c r="I82" s="25">
        <f>'C11'!I82-'C10'!I82</f>
        <v>-140.23914500000001</v>
      </c>
      <c r="J82" s="25">
        <f>'C11'!J82-'C10'!J82</f>
        <v>-141.01245899999998</v>
      </c>
      <c r="K82" s="25">
        <f>'C11'!K82-'C10'!K82</f>
        <v>-160.35065000000003</v>
      </c>
      <c r="L82" s="25">
        <f>'C11'!L82-'C10'!L82</f>
        <v>-82.56647700000002</v>
      </c>
      <c r="M82" s="25">
        <f>'C11'!M82-'C10'!M82</f>
        <v>-122.422979</v>
      </c>
      <c r="N82" s="25">
        <f>'C11'!N82-'C10'!N82</f>
        <v>260.89635599999997</v>
      </c>
      <c r="O82" s="25">
        <f>'C11'!O82-'C10'!O82</f>
        <v>251.21482499999999</v>
      </c>
      <c r="P82" s="25">
        <f>'C11'!P82-'C10'!P82</f>
        <v>881.87665000000015</v>
      </c>
      <c r="Q82" s="25">
        <f>'C11'!Q82-'C10'!Q82</f>
        <v>51.349036999999953</v>
      </c>
      <c r="R82" s="25">
        <f>'C11'!R82-'C10'!R82</f>
        <v>377.4020210000001</v>
      </c>
      <c r="S82" s="25">
        <f>'C11'!S82-'C10'!S82</f>
        <v>-408.78944999999999</v>
      </c>
      <c r="T82" s="25">
        <f>'C11'!T82-'C10'!T82</f>
        <v>127.12946200000033</v>
      </c>
      <c r="U82" s="25">
        <f>'C11'!U82-'C10'!U82</f>
        <v>-324.46194999999989</v>
      </c>
      <c r="V82" s="25">
        <f>'C11'!V82-'C10'!V82</f>
        <v>2358.7691290000002</v>
      </c>
      <c r="W82" s="25">
        <f>'C11'!W82-'C10'!W82</f>
        <v>987.74270300000012</v>
      </c>
      <c r="X82" s="25">
        <f>'C11'!X82-'C10'!X82</f>
        <v>1090.891758</v>
      </c>
      <c r="Y82" s="25">
        <f>'C11'!Y82-'C10'!Y82</f>
        <v>34.980284999999867</v>
      </c>
      <c r="Z82" s="25">
        <f>'C11'!Z82-'C10'!Z82</f>
        <v>-141.33885299999997</v>
      </c>
      <c r="AA82" s="25">
        <f>'C11'!AA82-'C10'!AA82</f>
        <v>-1556.2718090000003</v>
      </c>
      <c r="AB82" s="25">
        <f>'C11'!AB82-'C10'!AB82</f>
        <v>-972.08538800000008</v>
      </c>
      <c r="AC82" s="25">
        <f>'C11'!AC82-'C10'!AC82</f>
        <v>231.89965700000005</v>
      </c>
      <c r="AD82" s="25">
        <f>'C11'!AD82-'C10'!AD82</f>
        <v>432.68878100000029</v>
      </c>
      <c r="AE82" s="25">
        <f>'C11'!AE82-'C10'!AE82</f>
        <v>-100.60301700000014</v>
      </c>
      <c r="AF82" s="25">
        <f>'C11'!AF82-'C10'!AF82</f>
        <v>-233.13046699999995</v>
      </c>
      <c r="AG82" s="25">
        <f>'C11'!AG82-'C10'!AG82</f>
        <v>130.23660999999976</v>
      </c>
      <c r="AH82" s="25">
        <f>'C11'!AH82-'C10'!AH82</f>
        <v>2846.4119089999986</v>
      </c>
    </row>
    <row r="83" spans="1:34" ht="12" customHeight="1">
      <c r="A83" s="29">
        <v>73</v>
      </c>
      <c r="B83" s="39" t="s">
        <v>173</v>
      </c>
      <c r="C83" s="25">
        <f>'C11'!C83-'C10'!C83</f>
        <v>-196.98115899999911</v>
      </c>
      <c r="D83" s="25">
        <f>'C11'!D83-'C10'!D83</f>
        <v>-161.56936600000023</v>
      </c>
      <c r="E83" s="25">
        <f>'C11'!E83-'C10'!E83</f>
        <v>-227.22018000000003</v>
      </c>
      <c r="F83" s="25">
        <f>'C11'!F83-'C10'!F83</f>
        <v>-265.26646899999997</v>
      </c>
      <c r="G83" s="25">
        <f>'C11'!G83-'C10'!G83</f>
        <v>-381.72842200000002</v>
      </c>
      <c r="H83" s="25">
        <f>'C11'!H83-'C10'!H83</f>
        <v>-447.68418500000001</v>
      </c>
      <c r="I83" s="25">
        <f>'C11'!I83-'C10'!I83</f>
        <v>-566.57646799999998</v>
      </c>
      <c r="J83" s="25">
        <f>'C11'!J83-'C10'!J83</f>
        <v>-799.07934299999999</v>
      </c>
      <c r="K83" s="25">
        <f>'C11'!K83-'C10'!K83</f>
        <v>-1045.0855330000002</v>
      </c>
      <c r="L83" s="25">
        <f>'C11'!L83-'C10'!L83</f>
        <v>-1302.3616850000001</v>
      </c>
      <c r="M83" s="25">
        <f>'C11'!M83-'C10'!M83</f>
        <v>-1799.577376</v>
      </c>
      <c r="N83" s="25">
        <f>'C11'!N83-'C10'!N83</f>
        <v>-2019.5255360000001</v>
      </c>
      <c r="O83" s="25">
        <f>'C11'!O83-'C10'!O83</f>
        <v>-2438.1598300000001</v>
      </c>
      <c r="P83" s="25">
        <f>'C11'!P83-'C10'!P83</f>
        <v>-3085.3498159999999</v>
      </c>
      <c r="Q83" s="25">
        <f>'C11'!Q83-'C10'!Q83</f>
        <v>-4376.2044489999998</v>
      </c>
      <c r="R83" s="25">
        <f>'C11'!R83-'C10'!R83</f>
        <v>-5886.360514</v>
      </c>
      <c r="S83" s="25">
        <f>'C11'!S83-'C10'!S83</f>
        <v>-7968.6811700000007</v>
      </c>
      <c r="T83" s="25">
        <f>'C11'!T83-'C10'!T83</f>
        <v>-9207.7319900000002</v>
      </c>
      <c r="U83" s="25">
        <f>'C11'!U83-'C10'!U83</f>
        <v>-11186.409288999999</v>
      </c>
      <c r="V83" s="25">
        <f>'C11'!V83-'C10'!V83</f>
        <v>-6825.5872429999999</v>
      </c>
      <c r="W83" s="25">
        <f>'C11'!W83-'C10'!W83</f>
        <v>-6682.4778139999999</v>
      </c>
      <c r="X83" s="25">
        <f>'C11'!X83-'C10'!X83</f>
        <v>-8011.6791439999997</v>
      </c>
      <c r="Y83" s="25">
        <f>'C11'!Y83-'C10'!Y83</f>
        <v>-8727.0592740000011</v>
      </c>
      <c r="Z83" s="25">
        <f>'C11'!Z83-'C10'!Z83</f>
        <v>-8176.5602329999992</v>
      </c>
      <c r="AA83" s="25">
        <f>'C11'!AA83-'C10'!AA83</f>
        <v>-8982.9241910000001</v>
      </c>
      <c r="AB83" s="25">
        <f>'C11'!AB83-'C10'!AB83</f>
        <v>-9704.787921000001</v>
      </c>
      <c r="AC83" s="25">
        <f>'C11'!AC83-'C10'!AC83</f>
        <v>-9836.9467330000007</v>
      </c>
      <c r="AD83" s="25">
        <f>'C11'!AD83-'C10'!AD83</f>
        <v>-10852.263607000006</v>
      </c>
      <c r="AE83" s="25">
        <f>'C11'!AE83-'C10'!AE83</f>
        <v>-12445.824576999999</v>
      </c>
      <c r="AF83" s="25">
        <f>'C11'!AF83-'C10'!AF83</f>
        <v>-10397.353733</v>
      </c>
      <c r="AG83" s="25">
        <f>'C11'!AG83-'C10'!AG83</f>
        <v>-10025.637879999991</v>
      </c>
      <c r="AH83" s="25">
        <f>'C11'!AH83-'C10'!AH83</f>
        <v>-164030.65513000003</v>
      </c>
    </row>
    <row r="84" spans="1:34" ht="12" customHeight="1">
      <c r="A84" s="29">
        <v>74</v>
      </c>
      <c r="B84" s="39" t="s">
        <v>174</v>
      </c>
      <c r="C84" s="25">
        <f>'C11'!C84-'C10'!C84</f>
        <v>18.329395000000002</v>
      </c>
      <c r="D84" s="25">
        <f>'C11'!D84-'C10'!D84</f>
        <v>26.739505999999999</v>
      </c>
      <c r="E84" s="25">
        <f>'C11'!E84-'C10'!E84</f>
        <v>138.861501</v>
      </c>
      <c r="F84" s="25">
        <f>'C11'!F84-'C10'!F84</f>
        <v>33.621832999999995</v>
      </c>
      <c r="G84" s="25">
        <f>'C11'!G84-'C10'!G84</f>
        <v>28.620436999999995</v>
      </c>
      <c r="H84" s="25">
        <f>'C11'!H84-'C10'!H84</f>
        <v>81.272529999999989</v>
      </c>
      <c r="I84" s="25">
        <f>'C11'!I84-'C10'!I84</f>
        <v>42.867924000000002</v>
      </c>
      <c r="J84" s="25">
        <f>'C11'!J84-'C10'!J84</f>
        <v>-6.477454999999992</v>
      </c>
      <c r="K84" s="25">
        <f>'C11'!K84-'C10'!K84</f>
        <v>-10.296755000000005</v>
      </c>
      <c r="L84" s="25">
        <f>'C11'!L84-'C10'!L84</f>
        <v>-31.463475000000003</v>
      </c>
      <c r="M84" s="25">
        <f>'C11'!M84-'C10'!M84</f>
        <v>139.74147600000003</v>
      </c>
      <c r="N84" s="25">
        <f>'C11'!N84-'C10'!N84</f>
        <v>139.85204999999999</v>
      </c>
      <c r="O84" s="25">
        <f>'C11'!O84-'C10'!O84</f>
        <v>154.17447200000001</v>
      </c>
      <c r="P84" s="25">
        <f>'C11'!P84-'C10'!P84</f>
        <v>434.71043099999997</v>
      </c>
      <c r="Q84" s="25">
        <f>'C11'!Q84-'C10'!Q84</f>
        <v>344.57615399999997</v>
      </c>
      <c r="R84" s="25">
        <f>'C11'!R84-'C10'!R84</f>
        <v>504.36963300000008</v>
      </c>
      <c r="S84" s="25">
        <f>'C11'!S84-'C10'!S84</f>
        <v>1026.7875139999999</v>
      </c>
      <c r="T84" s="25">
        <f>'C11'!T84-'C10'!T84</f>
        <v>1359.3952950000003</v>
      </c>
      <c r="U84" s="25">
        <f>'C11'!U84-'C10'!U84</f>
        <v>1149.7573390000002</v>
      </c>
      <c r="V84" s="25">
        <f>'C11'!V84-'C10'!V84</f>
        <v>1266.856528</v>
      </c>
      <c r="W84" s="25">
        <f>'C11'!W84-'C10'!W84</f>
        <v>2324.830567</v>
      </c>
      <c r="X84" s="25">
        <f>'C11'!X84-'C10'!X84</f>
        <v>3204.2304320000003</v>
      </c>
      <c r="Y84" s="25">
        <f>'C11'!Y84-'C10'!Y84</f>
        <v>3399.1715239999999</v>
      </c>
      <c r="Z84" s="25">
        <f>'C11'!Z84-'C10'!Z84</f>
        <v>2908.9079339999998</v>
      </c>
      <c r="AA84" s="25">
        <f>'C11'!AA84-'C10'!AA84</f>
        <v>2287.7773550000002</v>
      </c>
      <c r="AB84" s="25">
        <f>'C11'!AB84-'C10'!AB84</f>
        <v>1302.3622010000001</v>
      </c>
      <c r="AC84" s="25">
        <f>'C11'!AC84-'C10'!AC84</f>
        <v>1193.5008580000001</v>
      </c>
      <c r="AD84" s="25">
        <f>'C11'!AD84-'C10'!AD84</f>
        <v>1400.6502489999998</v>
      </c>
      <c r="AE84" s="25">
        <f>'C11'!AE84-'C10'!AE84</f>
        <v>938.47827099999995</v>
      </c>
      <c r="AF84" s="25">
        <f>'C11'!AF84-'C10'!AF84</f>
        <v>66.545363000000066</v>
      </c>
      <c r="AG84" s="25">
        <f>'C11'!AG84-'C10'!AG84</f>
        <v>269.82779299999999</v>
      </c>
      <c r="AH84" s="25">
        <f>'C11'!AH84-'C10'!AH84</f>
        <v>26138.578880000001</v>
      </c>
    </row>
    <row r="85" spans="1:34" ht="12" customHeight="1">
      <c r="A85" s="29">
        <v>75</v>
      </c>
      <c r="B85" s="39" t="s">
        <v>175</v>
      </c>
      <c r="C85" s="25">
        <f>'C11'!C85-'C10'!C85</f>
        <v>0.91931999999997993</v>
      </c>
      <c r="D85" s="25">
        <f>'C11'!D85-'C10'!D85</f>
        <v>2.8447650000000002</v>
      </c>
      <c r="E85" s="25">
        <f>'C11'!E85-'C10'!E85</f>
        <v>4.3475479999999997</v>
      </c>
      <c r="F85" s="25">
        <f>'C11'!F85-'C10'!F85</f>
        <v>3.1691370000000001</v>
      </c>
      <c r="G85" s="25">
        <f>'C11'!G85-'C10'!G85</f>
        <v>-1.264151</v>
      </c>
      <c r="H85" s="25">
        <f>'C11'!H85-'C10'!H85</f>
        <v>2.6803830000000004</v>
      </c>
      <c r="I85" s="25">
        <f>'C11'!I85-'C10'!I85</f>
        <v>3.296087</v>
      </c>
      <c r="J85" s="25">
        <f>'C11'!J85-'C10'!J85</f>
        <v>6.6364159999999996</v>
      </c>
      <c r="K85" s="25">
        <f>'C11'!K85-'C10'!K85</f>
        <v>6.2437490000000002</v>
      </c>
      <c r="L85" s="25">
        <f>'C11'!L85-'C10'!L85</f>
        <v>5.057218999999999</v>
      </c>
      <c r="M85" s="25">
        <f>'C11'!M85-'C10'!M85</f>
        <v>10.735097</v>
      </c>
      <c r="N85" s="25">
        <f>'C11'!N85-'C10'!N85</f>
        <v>17.298203999999998</v>
      </c>
      <c r="O85" s="25">
        <f>'C11'!O85-'C10'!O85</f>
        <v>21.899017000000001</v>
      </c>
      <c r="P85" s="25">
        <f>'C11'!P85-'C10'!P85</f>
        <v>26.365116</v>
      </c>
      <c r="Q85" s="25">
        <f>'C11'!Q85-'C10'!Q85</f>
        <v>46.329187000000005</v>
      </c>
      <c r="R85" s="25">
        <f>'C11'!R85-'C10'!R85</f>
        <v>73.882619000000005</v>
      </c>
      <c r="S85" s="25">
        <f>'C11'!S85-'C10'!S85</f>
        <v>73.991885999999994</v>
      </c>
      <c r="T85" s="25">
        <f>'C11'!T85-'C10'!T85</f>
        <v>135.520612</v>
      </c>
      <c r="U85" s="25">
        <f>'C11'!U85-'C10'!U85</f>
        <v>178.38263900000001</v>
      </c>
      <c r="V85" s="25">
        <f>'C11'!V85-'C10'!V85</f>
        <v>155.51179999999999</v>
      </c>
      <c r="W85" s="25">
        <f>'C11'!W85-'C10'!W85</f>
        <v>153.50226699999999</v>
      </c>
      <c r="X85" s="25">
        <f>'C11'!X85-'C10'!X85</f>
        <v>196.42848899999998</v>
      </c>
      <c r="Y85" s="25">
        <f>'C11'!Y85-'C10'!Y85</f>
        <v>217.98162699999997</v>
      </c>
      <c r="Z85" s="25">
        <f>'C11'!Z85-'C10'!Z85</f>
        <v>198.11624899999998</v>
      </c>
      <c r="AA85" s="25">
        <f>'C11'!AA85-'C10'!AA85</f>
        <v>210.026781</v>
      </c>
      <c r="AB85" s="25">
        <f>'C11'!AB85-'C10'!AB85</f>
        <v>189.27928200000002</v>
      </c>
      <c r="AC85" s="25">
        <f>'C11'!AC85-'C10'!AC85</f>
        <v>161.296425</v>
      </c>
      <c r="AD85" s="25">
        <f>'C11'!AD85-'C10'!AD85</f>
        <v>176.70852199999999</v>
      </c>
      <c r="AE85" s="25">
        <f>'C11'!AE85-'C10'!AE85</f>
        <v>208.57486000000003</v>
      </c>
      <c r="AF85" s="25">
        <f>'C11'!AF85-'C10'!AF85</f>
        <v>276.68502799999993</v>
      </c>
      <c r="AG85" s="25">
        <f>'C11'!AG85-'C10'!AG85</f>
        <v>256.41836099999995</v>
      </c>
      <c r="AH85" s="25">
        <f>'C11'!AH85-'C10'!AH85</f>
        <v>3018.8645409999999</v>
      </c>
    </row>
    <row r="86" spans="1:34" ht="12" customHeight="1">
      <c r="A86" s="29">
        <v>76</v>
      </c>
      <c r="B86" s="39" t="s">
        <v>176</v>
      </c>
      <c r="C86" s="25">
        <f>'C11'!C86-'C10'!C86</f>
        <v>10.21109499999991</v>
      </c>
      <c r="D86" s="25">
        <f>'C11'!D86-'C10'!D86</f>
        <v>42.232502999999895</v>
      </c>
      <c r="E86" s="25">
        <f>'C11'!E86-'C10'!E86</f>
        <v>36.128951999999998</v>
      </c>
      <c r="F86" s="25">
        <f>'C11'!F86-'C10'!F86</f>
        <v>27.310732999999999</v>
      </c>
      <c r="G86" s="25">
        <f>'C11'!G86-'C10'!G86</f>
        <v>37.787763000000005</v>
      </c>
      <c r="H86" s="25">
        <f>'C11'!H86-'C10'!H86</f>
        <v>91.752853999999985</v>
      </c>
      <c r="I86" s="25">
        <f>'C11'!I86-'C10'!I86</f>
        <v>108.40992200000001</v>
      </c>
      <c r="J86" s="25">
        <f>'C11'!J86-'C10'!J86</f>
        <v>102.46506699999999</v>
      </c>
      <c r="K86" s="25">
        <f>'C11'!K86-'C10'!K86</f>
        <v>12.692898000000014</v>
      </c>
      <c r="L86" s="25">
        <f>'C11'!L86-'C10'!L86</f>
        <v>33.391608000000019</v>
      </c>
      <c r="M86" s="25">
        <f>'C11'!M86-'C10'!M86</f>
        <v>131.66574500000002</v>
      </c>
      <c r="N86" s="25">
        <f>'C11'!N86-'C10'!N86</f>
        <v>84.584921999999978</v>
      </c>
      <c r="O86" s="25">
        <f>'C11'!O86-'C10'!O86</f>
        <v>-91.209005999999988</v>
      </c>
      <c r="P86" s="25">
        <f>'C11'!P86-'C10'!P86</f>
        <v>-121.57585300000005</v>
      </c>
      <c r="Q86" s="25">
        <f>'C11'!Q86-'C10'!Q86</f>
        <v>-229.92039599999998</v>
      </c>
      <c r="R86" s="25">
        <f>'C11'!R86-'C10'!R86</f>
        <v>-302.8482140000001</v>
      </c>
      <c r="S86" s="25">
        <f>'C11'!S86-'C10'!S86</f>
        <v>124.03169700000012</v>
      </c>
      <c r="T86" s="25">
        <f>'C11'!T86-'C10'!T86</f>
        <v>130.25895799999989</v>
      </c>
      <c r="U86" s="25">
        <f>'C11'!U86-'C10'!U86</f>
        <v>407.71118799999999</v>
      </c>
      <c r="V86" s="25">
        <f>'C11'!V86-'C10'!V86</f>
        <v>5.5688970000001063</v>
      </c>
      <c r="W86" s="25">
        <f>'C11'!W86-'C10'!W86</f>
        <v>373.6855129999999</v>
      </c>
      <c r="X86" s="25">
        <f>'C11'!X86-'C10'!X86</f>
        <v>1289.1054909999998</v>
      </c>
      <c r="Y86" s="25">
        <f>'C11'!Y86-'C10'!Y86</f>
        <v>858.36333799999989</v>
      </c>
      <c r="Z86" s="25">
        <f>'C11'!Z86-'C10'!Z86</f>
        <v>278.91242199999988</v>
      </c>
      <c r="AA86" s="25">
        <f>'C11'!AA86-'C10'!AA86</f>
        <v>-434.13092800000004</v>
      </c>
      <c r="AB86" s="25">
        <f>'C11'!AB86-'C10'!AB86</f>
        <v>-1322.156952</v>
      </c>
      <c r="AC86" s="25">
        <f>'C11'!AC86-'C10'!AC86</f>
        <v>-1660.4486900000002</v>
      </c>
      <c r="AD86" s="25">
        <f>'C11'!AD86-'C10'!AD86</f>
        <v>-1835.9959170000006</v>
      </c>
      <c r="AE86" s="25">
        <f>'C11'!AE86-'C10'!AE86</f>
        <v>-1851.892079</v>
      </c>
      <c r="AF86" s="25">
        <f>'C11'!AF86-'C10'!AF86</f>
        <v>-1671.7645429999989</v>
      </c>
      <c r="AG86" s="25">
        <f>'C11'!AG86-'C10'!AG86</f>
        <v>-1953.182296</v>
      </c>
      <c r="AH86" s="25">
        <f>'C11'!AH86-'C10'!AH86</f>
        <v>-7288.8533080000016</v>
      </c>
    </row>
    <row r="87" spans="1:34" ht="12" customHeight="1">
      <c r="A87" s="29">
        <v>78</v>
      </c>
      <c r="B87" s="39" t="s">
        <v>177</v>
      </c>
      <c r="C87" s="25">
        <f>'C11'!C87-'C10'!C87</f>
        <v>0.66718899999997994</v>
      </c>
      <c r="D87" s="25">
        <f>'C11'!D87-'C10'!D87</f>
        <v>2.6764439999999903</v>
      </c>
      <c r="E87" s="25">
        <f>'C11'!E87-'C10'!E87</f>
        <v>0.26313100000000006</v>
      </c>
      <c r="F87" s="25">
        <f>'C11'!F87-'C10'!F87</f>
        <v>1.5370000000000106E-3</v>
      </c>
      <c r="G87" s="25">
        <f>'C11'!G87-'C10'!G87</f>
        <v>-0.31431700000000001</v>
      </c>
      <c r="H87" s="25">
        <f>'C11'!H87-'C10'!H87</f>
        <v>-9.426000000000001E-2</v>
      </c>
      <c r="I87" s="25">
        <f>'C11'!I87-'C10'!I87</f>
        <v>5.5139000000000049E-2</v>
      </c>
      <c r="J87" s="25">
        <f>'C11'!J87-'C10'!J87</f>
        <v>-0.247666</v>
      </c>
      <c r="K87" s="25">
        <f>'C11'!K87-'C10'!K87</f>
        <v>-6.3560609999999995</v>
      </c>
      <c r="L87" s="25">
        <f>'C11'!L87-'C10'!L87</f>
        <v>-23.510463000000001</v>
      </c>
      <c r="M87" s="25">
        <f>'C11'!M87-'C10'!M87</f>
        <v>-33.467849000000001</v>
      </c>
      <c r="N87" s="25">
        <f>'C11'!N87-'C10'!N87</f>
        <v>-16.006345</v>
      </c>
      <c r="O87" s="25">
        <f>'C11'!O87-'C10'!O87</f>
        <v>1.9144299999999994</v>
      </c>
      <c r="P87" s="25">
        <f>'C11'!P87-'C10'!P87</f>
        <v>11.712217000000001</v>
      </c>
      <c r="Q87" s="25">
        <f>'C11'!Q87-'C10'!Q87</f>
        <v>-0.43273399999999995</v>
      </c>
      <c r="R87" s="25">
        <f>'C11'!R87-'C10'!R87</f>
        <v>-19.203342000000003</v>
      </c>
      <c r="S87" s="25">
        <f>'C11'!S87-'C10'!S87</f>
        <v>-51.328264000000004</v>
      </c>
      <c r="T87" s="25">
        <f>'C11'!T87-'C10'!T87</f>
        <v>-2.3708649999999993</v>
      </c>
      <c r="U87" s="25">
        <f>'C11'!U87-'C10'!U87</f>
        <v>0.48337699999999995</v>
      </c>
      <c r="V87" s="25">
        <f>'C11'!V87-'C10'!V87</f>
        <v>5.1991420000000002</v>
      </c>
      <c r="W87" s="25">
        <f>'C11'!W87-'C10'!W87</f>
        <v>0.32782400000000012</v>
      </c>
      <c r="X87" s="25">
        <f>'C11'!X87-'C10'!X87</f>
        <v>-2.2421879999999996</v>
      </c>
      <c r="Y87" s="25">
        <f>'C11'!Y87-'C10'!Y87</f>
        <v>-10.973255</v>
      </c>
      <c r="Z87" s="25">
        <f>'C11'!Z87-'C10'!Z87</f>
        <v>-2.2013179999999997</v>
      </c>
      <c r="AA87" s="25">
        <f>'C11'!AA87-'C10'!AA87</f>
        <v>-3.503206</v>
      </c>
      <c r="AB87" s="25">
        <f>'C11'!AB87-'C10'!AB87</f>
        <v>-2.9917160000000003</v>
      </c>
      <c r="AC87" s="25">
        <f>'C11'!AC87-'C10'!AC87</f>
        <v>-2.7649530000000002</v>
      </c>
      <c r="AD87" s="25">
        <f>'C11'!AD87-'C10'!AD87</f>
        <v>-2.0064349999999993</v>
      </c>
      <c r="AE87" s="25">
        <f>'C11'!AE87-'C10'!AE87</f>
        <v>75.954316000000006</v>
      </c>
      <c r="AF87" s="25">
        <f>'C11'!AF87-'C10'!AF87</f>
        <v>-2.7544469999999999</v>
      </c>
      <c r="AG87" s="25">
        <f>'C11'!AG87-'C10'!AG87</f>
        <v>-9.7688269999999982</v>
      </c>
      <c r="AH87" s="25">
        <f>'C11'!AH87-'C10'!AH87</f>
        <v>-93.283765000000017</v>
      </c>
    </row>
    <row r="88" spans="1:34" ht="12" customHeight="1">
      <c r="A88" s="29">
        <v>79</v>
      </c>
      <c r="B88" s="39" t="s">
        <v>178</v>
      </c>
      <c r="C88" s="25">
        <f>'C11'!C88-'C10'!C88</f>
        <v>-4.8469479999999905</v>
      </c>
      <c r="D88" s="25">
        <f>'C11'!D88-'C10'!D88</f>
        <v>-1.9720920000000022</v>
      </c>
      <c r="E88" s="25">
        <f>'C11'!E88-'C10'!E88</f>
        <v>-6.1867320000000001</v>
      </c>
      <c r="F88" s="25">
        <f>'C11'!F88-'C10'!F88</f>
        <v>-9.6020880000000002</v>
      </c>
      <c r="G88" s="25">
        <f>'C11'!G88-'C10'!G88</f>
        <v>-14.211052</v>
      </c>
      <c r="H88" s="25">
        <f>'C11'!H88-'C10'!H88</f>
        <v>-15.818334</v>
      </c>
      <c r="I88" s="25">
        <f>'C11'!I88-'C10'!I88</f>
        <v>-20.540277999999997</v>
      </c>
      <c r="J88" s="25">
        <f>'C11'!J88-'C10'!J88</f>
        <v>-37.777610000000003</v>
      </c>
      <c r="K88" s="25">
        <f>'C11'!K88-'C10'!K88</f>
        <v>-89.859592000000006</v>
      </c>
      <c r="L88" s="25">
        <f>'C11'!L88-'C10'!L88</f>
        <v>-101.135244</v>
      </c>
      <c r="M88" s="25">
        <f>'C11'!M88-'C10'!M88</f>
        <v>-65.472628</v>
      </c>
      <c r="N88" s="25">
        <f>'C11'!N88-'C10'!N88</f>
        <v>-73.373551999999989</v>
      </c>
      <c r="O88" s="25">
        <f>'C11'!O88-'C10'!O88</f>
        <v>-74.011321999999993</v>
      </c>
      <c r="P88" s="25">
        <f>'C11'!P88-'C10'!P88</f>
        <v>-49.622771999999998</v>
      </c>
      <c r="Q88" s="25">
        <f>'C11'!Q88-'C10'!Q88</f>
        <v>-27.055591000000007</v>
      </c>
      <c r="R88" s="25">
        <f>'C11'!R88-'C10'!R88</f>
        <v>-31.803061</v>
      </c>
      <c r="S88" s="25">
        <f>'C11'!S88-'C10'!S88</f>
        <v>-24.974300999999997</v>
      </c>
      <c r="T88" s="25">
        <f>'C11'!T88-'C10'!T88</f>
        <v>-26.643895000000001</v>
      </c>
      <c r="U88" s="25">
        <f>'C11'!U88-'C10'!U88</f>
        <v>0.67053099999999688</v>
      </c>
      <c r="V88" s="25">
        <f>'C11'!V88-'C10'!V88</f>
        <v>-28.030001000000006</v>
      </c>
      <c r="W88" s="25">
        <f>'C11'!W88-'C10'!W88</f>
        <v>-5.541995</v>
      </c>
      <c r="X88" s="25">
        <f>'C11'!X88-'C10'!X88</f>
        <v>-14.728581000000005</v>
      </c>
      <c r="Y88" s="25">
        <f>'C11'!Y88-'C10'!Y88</f>
        <v>-17.201863000000003</v>
      </c>
      <c r="Z88" s="25">
        <f>'C11'!Z88-'C10'!Z88</f>
        <v>-20.571568999999997</v>
      </c>
      <c r="AA88" s="25">
        <f>'C11'!AA88-'C10'!AA88</f>
        <v>39.884274999999988</v>
      </c>
      <c r="AB88" s="25">
        <f>'C11'!AB88-'C10'!AB88</f>
        <v>-57.724170999999998</v>
      </c>
      <c r="AC88" s="25">
        <f>'C11'!AC88-'C10'!AC88</f>
        <v>-48.652773999999994</v>
      </c>
      <c r="AD88" s="25">
        <f>'C11'!AD88-'C10'!AD88</f>
        <v>-79.102995000000021</v>
      </c>
      <c r="AE88" s="25">
        <f>'C11'!AE88-'C10'!AE88</f>
        <v>-99.477749999999986</v>
      </c>
      <c r="AF88" s="25">
        <f>'C11'!AF88-'C10'!AF88</f>
        <v>-98.788610999999975</v>
      </c>
      <c r="AG88" s="25">
        <f>'C11'!AG88-'C10'!AG88</f>
        <v>-84.937939999999998</v>
      </c>
      <c r="AH88" s="25">
        <f>'C11'!AH88-'C10'!AH88</f>
        <v>-1189.1105359999999</v>
      </c>
    </row>
    <row r="89" spans="1:34" ht="12" customHeight="1">
      <c r="A89" s="29">
        <v>80</v>
      </c>
      <c r="B89" s="39" t="s">
        <v>179</v>
      </c>
      <c r="C89" s="25">
        <f>'C11'!C89-'C10'!C89</f>
        <v>-33.695658000000002</v>
      </c>
      <c r="D89" s="25">
        <f>'C11'!D89-'C10'!D89</f>
        <v>-38.148397999999908</v>
      </c>
      <c r="E89" s="25">
        <f>'C11'!E89-'C10'!E89</f>
        <v>-47.907291999999998</v>
      </c>
      <c r="F89" s="25">
        <f>'C11'!F89-'C10'!F89</f>
        <v>-29.788060000000002</v>
      </c>
      <c r="G89" s="25">
        <f>'C11'!G89-'C10'!G89</f>
        <v>-34.919936</v>
      </c>
      <c r="H89" s="25">
        <f>'C11'!H89-'C10'!H89</f>
        <v>-60.923943000000001</v>
      </c>
      <c r="I89" s="25">
        <f>'C11'!I89-'C10'!I89</f>
        <v>-40.568341000000004</v>
      </c>
      <c r="J89" s="25">
        <f>'C11'!J89-'C10'!J89</f>
        <v>-38.359859</v>
      </c>
      <c r="K89" s="25">
        <f>'C11'!K89-'C10'!K89</f>
        <v>-67.112257</v>
      </c>
      <c r="L89" s="25">
        <f>'C11'!L89-'C10'!L89</f>
        <v>-89.745042999999995</v>
      </c>
      <c r="M89" s="25">
        <f>'C11'!M89-'C10'!M89</f>
        <v>-91.605614000000003</v>
      </c>
      <c r="N89" s="25">
        <f>'C11'!N89-'C10'!N89</f>
        <v>-82.364430999999996</v>
      </c>
      <c r="O89" s="25">
        <f>'C11'!O89-'C10'!O89</f>
        <v>-47.671059</v>
      </c>
      <c r="P89" s="25">
        <f>'C11'!P89-'C10'!P89</f>
        <v>-49.599708</v>
      </c>
      <c r="Q89" s="25">
        <f>'C11'!Q89-'C10'!Q89</f>
        <v>-89.73933199999999</v>
      </c>
      <c r="R89" s="25">
        <f>'C11'!R89-'C10'!R89</f>
        <v>-76.826689999999999</v>
      </c>
      <c r="S89" s="25">
        <f>'C11'!S89-'C10'!S89</f>
        <v>-80.103321000000008</v>
      </c>
      <c r="T89" s="25">
        <f>'C11'!T89-'C10'!T89</f>
        <v>-114.38770500000001</v>
      </c>
      <c r="U89" s="25">
        <f>'C11'!U89-'C10'!U89</f>
        <v>-74.789755</v>
      </c>
      <c r="V89" s="25">
        <f>'C11'!V89-'C10'!V89</f>
        <v>-43.628751000000001</v>
      </c>
      <c r="W89" s="25">
        <f>'C11'!W89-'C10'!W89</f>
        <v>-44.230454999999999</v>
      </c>
      <c r="X89" s="25">
        <f>'C11'!X89-'C10'!X89</f>
        <v>-62.747278000000001</v>
      </c>
      <c r="Y89" s="25">
        <f>'C11'!Y89-'C10'!Y89</f>
        <v>-29.049923</v>
      </c>
      <c r="Z89" s="25">
        <f>'C11'!Z89-'C10'!Z89</f>
        <v>-57.157311</v>
      </c>
      <c r="AA89" s="25">
        <f>'C11'!AA89-'C10'!AA89</f>
        <v>-105.45543500000001</v>
      </c>
      <c r="AB89" s="25">
        <f>'C11'!AB89-'C10'!AB89</f>
        <v>-42.700907999999998</v>
      </c>
      <c r="AC89" s="25">
        <f>'C11'!AC89-'C10'!AC89</f>
        <v>-15.037678999999997</v>
      </c>
      <c r="AD89" s="25">
        <f>'C11'!AD89-'C10'!AD89</f>
        <v>-22.957781999999995</v>
      </c>
      <c r="AE89" s="25">
        <f>'C11'!AE89-'C10'!AE89</f>
        <v>-42.45886800000001</v>
      </c>
      <c r="AF89" s="25">
        <f>'C11'!AF89-'C10'!AF89</f>
        <v>-42.067636999999998</v>
      </c>
      <c r="AG89" s="25">
        <f>'C11'!AG89-'C10'!AG89</f>
        <v>-10.045971999999999</v>
      </c>
      <c r="AH89" s="25">
        <f>'C11'!AH89-'C10'!AH89</f>
        <v>-1705.7944009999994</v>
      </c>
    </row>
    <row r="90" spans="1:34" ht="12" customHeight="1">
      <c r="A90" s="29">
        <v>81</v>
      </c>
      <c r="B90" s="39" t="s">
        <v>180</v>
      </c>
      <c r="C90" s="25">
        <f>'C11'!C90-'C10'!C90</f>
        <v>-35.365760999999999</v>
      </c>
      <c r="D90" s="25">
        <f>'C11'!D90-'C10'!D90</f>
        <v>-30.928475000000013</v>
      </c>
      <c r="E90" s="25">
        <f>'C11'!E90-'C10'!E90</f>
        <v>-33.027140000000003</v>
      </c>
      <c r="F90" s="25">
        <f>'C11'!F90-'C10'!F90</f>
        <v>-43.360971999999997</v>
      </c>
      <c r="G90" s="25">
        <f>'C11'!G90-'C10'!G90</f>
        <v>-73.114732000000004</v>
      </c>
      <c r="H90" s="25">
        <f>'C11'!H90-'C10'!H90</f>
        <v>-76.464433000000014</v>
      </c>
      <c r="I90" s="25">
        <f>'C11'!I90-'C10'!I90</f>
        <v>-75.115287999999993</v>
      </c>
      <c r="J90" s="25">
        <f>'C11'!J90-'C10'!J90</f>
        <v>-94.877013000000005</v>
      </c>
      <c r="K90" s="25">
        <f>'C11'!K90-'C10'!K90</f>
        <v>-105.16939699999999</v>
      </c>
      <c r="L90" s="25">
        <f>'C11'!L90-'C10'!L90</f>
        <v>-123.93297399999999</v>
      </c>
      <c r="M90" s="25">
        <f>'C11'!M90-'C10'!M90</f>
        <v>-109.82668799999999</v>
      </c>
      <c r="N90" s="25">
        <f>'C11'!N90-'C10'!N90</f>
        <v>-107.43527800000001</v>
      </c>
      <c r="O90" s="25">
        <f>'C11'!O90-'C10'!O90</f>
        <v>-47.214004999999993</v>
      </c>
      <c r="P90" s="25">
        <f>'C11'!P90-'C10'!P90</f>
        <v>-40.023054000000002</v>
      </c>
      <c r="Q90" s="25">
        <f>'C11'!Q90-'C10'!Q90</f>
        <v>-96.702444000000014</v>
      </c>
      <c r="R90" s="25">
        <f>'C11'!R90-'C10'!R90</f>
        <v>284.95908699999995</v>
      </c>
      <c r="S90" s="25">
        <f>'C11'!S90-'C10'!S90</f>
        <v>396.02187399999997</v>
      </c>
      <c r="T90" s="25">
        <f>'C11'!T90-'C10'!T90</f>
        <v>-99.89163400000001</v>
      </c>
      <c r="U90" s="25">
        <f>'C11'!U90-'C10'!U90</f>
        <v>-279.92330299999998</v>
      </c>
      <c r="V90" s="25">
        <f>'C11'!V90-'C10'!V90</f>
        <v>-136.14280300000001</v>
      </c>
      <c r="W90" s="25">
        <f>'C11'!W90-'C10'!W90</f>
        <v>-304.77242200000001</v>
      </c>
      <c r="X90" s="25">
        <f>'C11'!X90-'C10'!X90</f>
        <v>-493.86013199999996</v>
      </c>
      <c r="Y90" s="25">
        <f>'C11'!Y90-'C10'!Y90</f>
        <v>-481.28981199999998</v>
      </c>
      <c r="Z90" s="25">
        <f>'C11'!Z90-'C10'!Z90</f>
        <v>-430.13500299999998</v>
      </c>
      <c r="AA90" s="25">
        <f>'C11'!AA90-'C10'!AA90</f>
        <v>-453.71430399999997</v>
      </c>
      <c r="AB90" s="25">
        <f>'C11'!AB90-'C10'!AB90</f>
        <v>-319.02078800000004</v>
      </c>
      <c r="AC90" s="25">
        <f>'C11'!AC90-'C10'!AC90</f>
        <v>-208.92923000000002</v>
      </c>
      <c r="AD90" s="25">
        <f>'C11'!AD90-'C10'!AD90</f>
        <v>-290.51631399999997</v>
      </c>
      <c r="AE90" s="25">
        <f>'C11'!AE90-'C10'!AE90</f>
        <v>-416.10582200000005</v>
      </c>
      <c r="AF90" s="25">
        <f>'C11'!AF90-'C10'!AF90</f>
        <v>-263.44651299999998</v>
      </c>
      <c r="AG90" s="25">
        <f>'C11'!AG90-'C10'!AG90</f>
        <v>-143.90931399999999</v>
      </c>
      <c r="AH90" s="25">
        <f>'C11'!AH90-'C10'!AH90</f>
        <v>-4733.2340870000007</v>
      </c>
    </row>
    <row r="91" spans="1:34" ht="12" customHeight="1">
      <c r="A91" s="29">
        <v>82</v>
      </c>
      <c r="B91" s="39" t="s">
        <v>181</v>
      </c>
      <c r="C91" s="25">
        <f>'C11'!C91-'C10'!C91</f>
        <v>-111.97059800000001</v>
      </c>
      <c r="D91" s="25">
        <f>'C11'!D91-'C10'!D91</f>
        <v>-137.89170999999999</v>
      </c>
      <c r="E91" s="25">
        <f>'C11'!E91-'C10'!E91</f>
        <v>-189.078383</v>
      </c>
      <c r="F91" s="25">
        <f>'C11'!F91-'C10'!F91</f>
        <v>-226.547866</v>
      </c>
      <c r="G91" s="25">
        <f>'C11'!G91-'C10'!G91</f>
        <v>-273.83827500000001</v>
      </c>
      <c r="H91" s="25">
        <f>'C11'!H91-'C10'!H91</f>
        <v>-347.64351099999999</v>
      </c>
      <c r="I91" s="25">
        <f>'C11'!I91-'C10'!I91</f>
        <v>-369.25428199999999</v>
      </c>
      <c r="J91" s="25">
        <f>'C11'!J91-'C10'!J91</f>
        <v>-489.01959099999999</v>
      </c>
      <c r="K91" s="25">
        <f>'C11'!K91-'C10'!K91</f>
        <v>-576.61023899999998</v>
      </c>
      <c r="L91" s="25">
        <f>'C11'!L91-'C10'!L91</f>
        <v>-737.77785000000006</v>
      </c>
      <c r="M91" s="25">
        <f>'C11'!M91-'C10'!M91</f>
        <v>-877.68007799999998</v>
      </c>
      <c r="N91" s="25">
        <f>'C11'!N91-'C10'!N91</f>
        <v>-940.50626</v>
      </c>
      <c r="O91" s="25">
        <f>'C11'!O91-'C10'!O91</f>
        <v>-1109.918633</v>
      </c>
      <c r="P91" s="25">
        <f>'C11'!P91-'C10'!P91</f>
        <v>-1373.2863589999999</v>
      </c>
      <c r="Q91" s="25">
        <f>'C11'!Q91-'C10'!Q91</f>
        <v>-1553.268902</v>
      </c>
      <c r="R91" s="25">
        <f>'C11'!R91-'C10'!R91</f>
        <v>-1775.3125109999999</v>
      </c>
      <c r="S91" s="25">
        <f>'C11'!S91-'C10'!S91</f>
        <v>-1980.2276159999999</v>
      </c>
      <c r="T91" s="25">
        <f>'C11'!T91-'C10'!T91</f>
        <v>-2251.6624959999999</v>
      </c>
      <c r="U91" s="25">
        <f>'C11'!U91-'C10'!U91</f>
        <v>-2347.7678209999999</v>
      </c>
      <c r="V91" s="25">
        <f>'C11'!V91-'C10'!V91</f>
        <v>-1956.2032059999999</v>
      </c>
      <c r="W91" s="25">
        <f>'C11'!W91-'C10'!W91</f>
        <v>-2424.179971</v>
      </c>
      <c r="X91" s="25">
        <f>'C11'!X91-'C10'!X91</f>
        <v>-2657.865824</v>
      </c>
      <c r="Y91" s="25">
        <f>'C11'!Y91-'C10'!Y91</f>
        <v>-2881.6818629999998</v>
      </c>
      <c r="Z91" s="25">
        <f>'C11'!Z91-'C10'!Z91</f>
        <v>-3127.539487</v>
      </c>
      <c r="AA91" s="25">
        <f>'C11'!AA91-'C10'!AA91</f>
        <v>-3289.0392019999999</v>
      </c>
      <c r="AB91" s="25">
        <f>'C11'!AB91-'C10'!AB91</f>
        <v>-3464.267558</v>
      </c>
      <c r="AC91" s="25">
        <f>'C11'!AC91-'C10'!AC91</f>
        <v>-3284.4424760000002</v>
      </c>
      <c r="AD91" s="25">
        <f>'C11'!AD91-'C10'!AD91</f>
        <v>-3505.5090119999995</v>
      </c>
      <c r="AE91" s="25">
        <f>'C11'!AE91-'C10'!AE91</f>
        <v>-4096.8217029999996</v>
      </c>
      <c r="AF91" s="25">
        <f>'C11'!AF91-'C10'!AF91</f>
        <v>-3686.1365489999989</v>
      </c>
      <c r="AG91" s="25">
        <f>'C11'!AG91-'C10'!AG91</f>
        <v>-3694.2026229999997</v>
      </c>
      <c r="AH91" s="25">
        <f>'C11'!AH91-'C10'!AH91</f>
        <v>-55737.152454999996</v>
      </c>
    </row>
    <row r="92" spans="1:34" ht="12" customHeight="1">
      <c r="A92" s="29">
        <v>83</v>
      </c>
      <c r="B92" s="39" t="s">
        <v>182</v>
      </c>
      <c r="C92" s="25">
        <f>'C11'!C92-'C10'!C92</f>
        <v>-75.699864000000005</v>
      </c>
      <c r="D92" s="25">
        <f>'C11'!D92-'C10'!D92</f>
        <v>-107.724344</v>
      </c>
      <c r="E92" s="25">
        <f>'C11'!E92-'C10'!E92</f>
        <v>-158.261459</v>
      </c>
      <c r="F92" s="25">
        <f>'C11'!F92-'C10'!F92</f>
        <v>-198.03812200000002</v>
      </c>
      <c r="G92" s="25">
        <f>'C11'!G92-'C10'!G92</f>
        <v>-238.95887900000002</v>
      </c>
      <c r="H92" s="25">
        <f>'C11'!H92-'C10'!H92</f>
        <v>-311.32910900000002</v>
      </c>
      <c r="I92" s="25">
        <f>'C11'!I92-'C10'!I92</f>
        <v>-374.27478600000001</v>
      </c>
      <c r="J92" s="25">
        <f>'C11'!J92-'C10'!J92</f>
        <v>-438.35938999999996</v>
      </c>
      <c r="K92" s="25">
        <f>'C11'!K92-'C10'!K92</f>
        <v>-545.457719</v>
      </c>
      <c r="L92" s="25">
        <f>'C11'!L92-'C10'!L92</f>
        <v>-715.29606799999999</v>
      </c>
      <c r="M92" s="25">
        <f>'C11'!M92-'C10'!M92</f>
        <v>-836.32494700000007</v>
      </c>
      <c r="N92" s="25">
        <f>'C11'!N92-'C10'!N92</f>
        <v>-963.39780499999995</v>
      </c>
      <c r="O92" s="25">
        <f>'C11'!O92-'C10'!O92</f>
        <v>-1255.5274139999999</v>
      </c>
      <c r="P92" s="25">
        <f>'C11'!P92-'C10'!P92</f>
        <v>-1414.6211289999999</v>
      </c>
      <c r="Q92" s="25">
        <f>'C11'!Q92-'C10'!Q92</f>
        <v>-1808.7044069999999</v>
      </c>
      <c r="R92" s="25">
        <f>'C11'!R92-'C10'!R92</f>
        <v>-2244.3219950000002</v>
      </c>
      <c r="S92" s="25">
        <f>'C11'!S92-'C10'!S92</f>
        <v>-2908.7061370000001</v>
      </c>
      <c r="T92" s="25">
        <f>'C11'!T92-'C10'!T92</f>
        <v>-3308.6983769999997</v>
      </c>
      <c r="U92" s="25">
        <f>'C11'!U92-'C10'!U92</f>
        <v>-3251.335908</v>
      </c>
      <c r="V92" s="25">
        <f>'C11'!V92-'C10'!V92</f>
        <v>-2656.2539489999999</v>
      </c>
      <c r="W92" s="25">
        <f>'C11'!W92-'C10'!W92</f>
        <v>-3206.1202320000002</v>
      </c>
      <c r="X92" s="25">
        <f>'C11'!X92-'C10'!X92</f>
        <v>-3455.4204239999999</v>
      </c>
      <c r="Y92" s="25">
        <f>'C11'!Y92-'C10'!Y92</f>
        <v>-3705.9347669999997</v>
      </c>
      <c r="Z92" s="25">
        <f>'C11'!Z92-'C10'!Z92</f>
        <v>-4056.2006879999999</v>
      </c>
      <c r="AA92" s="25">
        <f>'C11'!AA92-'C10'!AA92</f>
        <v>-4185.1889380000002</v>
      </c>
      <c r="AB92" s="25">
        <f>'C11'!AB92-'C10'!AB92</f>
        <v>-4594.1491229999992</v>
      </c>
      <c r="AC92" s="25">
        <f>'C11'!AC92-'C10'!AC92</f>
        <v>-4565.0949809999993</v>
      </c>
      <c r="AD92" s="25">
        <f>'C11'!AD92-'C10'!AD92</f>
        <v>-4788.7596889999995</v>
      </c>
      <c r="AE92" s="25">
        <f>'C11'!AE92-'C10'!AE92</f>
        <v>-5505.4350589999985</v>
      </c>
      <c r="AF92" s="25">
        <f>'C11'!AF92-'C10'!AF92</f>
        <v>-4991.5288769999997</v>
      </c>
      <c r="AG92" s="25">
        <f>'C11'!AG92-'C10'!AG92</f>
        <v>-4653.5600630000008</v>
      </c>
      <c r="AH92" s="25">
        <f>'C11'!AH92-'C10'!AH92</f>
        <v>-71518.684649000003</v>
      </c>
    </row>
    <row r="93" spans="1:34" ht="12" customHeight="1">
      <c r="A93" s="29">
        <v>84</v>
      </c>
      <c r="B93" s="39" t="s">
        <v>183</v>
      </c>
      <c r="C93" s="25">
        <f>'C11'!C93-'C10'!C93</f>
        <v>386.92975999999902</v>
      </c>
      <c r="D93" s="25">
        <f>'C11'!D93-'C10'!D93</f>
        <v>386.14551599998185</v>
      </c>
      <c r="E93" s="25">
        <f>'C11'!E93-'C10'!E93</f>
        <v>121.14444600000002</v>
      </c>
      <c r="F93" s="25">
        <f>'C11'!F93-'C10'!F93</f>
        <v>262.77694599999995</v>
      </c>
      <c r="G93" s="25">
        <f>'C11'!G93-'C10'!G93</f>
        <v>-447.65734900000007</v>
      </c>
      <c r="H93" s="25">
        <f>'C11'!H93-'C10'!H93</f>
        <v>-1427.8662130000002</v>
      </c>
      <c r="I93" s="25">
        <f>'C11'!I93-'C10'!I93</f>
        <v>-2169.329526</v>
      </c>
      <c r="J93" s="25">
        <f>'C11'!J93-'C10'!J93</f>
        <v>-3510.8077989999997</v>
      </c>
      <c r="K93" s="25">
        <f>'C11'!K93-'C10'!K93</f>
        <v>-4899.1988810000003</v>
      </c>
      <c r="L93" s="25">
        <f>'C11'!L93-'C10'!L93</f>
        <v>-7616.8478169999998</v>
      </c>
      <c r="M93" s="25">
        <f>'C11'!M93-'C10'!M93</f>
        <v>-9910.9940350000015</v>
      </c>
      <c r="N93" s="25">
        <f>'C11'!N93-'C10'!N93</f>
        <v>-9667.7615050000004</v>
      </c>
      <c r="O93" s="25">
        <f>'C11'!O93-'C10'!O93</f>
        <v>-16118.769321</v>
      </c>
      <c r="P93" s="25">
        <f>'C11'!P93-'C10'!P93</f>
        <v>-25290.507704</v>
      </c>
      <c r="Q93" s="25">
        <f>'C11'!Q93-'C10'!Q93</f>
        <v>-37769.685836999997</v>
      </c>
      <c r="R93" s="25">
        <f>'C11'!R93-'C10'!R93</f>
        <v>-46516.085617999997</v>
      </c>
      <c r="S93" s="25">
        <f>'C11'!S93-'C10'!S93</f>
        <v>-54775.235230999999</v>
      </c>
      <c r="T93" s="25">
        <f>'C11'!T93-'C10'!T93</f>
        <v>-55433.932665</v>
      </c>
      <c r="U93" s="25">
        <f>'C11'!U93-'C10'!U93</f>
        <v>-55765.032937999997</v>
      </c>
      <c r="V93" s="25">
        <f>'C11'!V93-'C10'!V93</f>
        <v>-54020.229082999998</v>
      </c>
      <c r="W93" s="25">
        <f>'C11'!W93-'C10'!W93</f>
        <v>-71502.112318</v>
      </c>
      <c r="X93" s="25">
        <f>'C11'!X93-'C10'!X93</f>
        <v>-82611.749758999998</v>
      </c>
      <c r="Y93" s="25">
        <f>'C11'!Y93-'C10'!Y93</f>
        <v>-87579.597695999997</v>
      </c>
      <c r="Z93" s="25">
        <f>'C11'!Z93-'C10'!Z93</f>
        <v>-88240.666330999986</v>
      </c>
      <c r="AA93" s="25">
        <f>'C11'!AA93-'C10'!AA93</f>
        <v>-93029.082402</v>
      </c>
      <c r="AB93" s="25">
        <f>'C11'!AB93-'C10'!AB93</f>
        <v>-91910.258870000005</v>
      </c>
      <c r="AC93" s="25">
        <f>'C11'!AC93-'C10'!AC93</f>
        <v>-86040.553667999993</v>
      </c>
      <c r="AD93" s="25">
        <f>'C11'!AD93-'C10'!AD93</f>
        <v>-96548.158730999887</v>
      </c>
      <c r="AE93" s="25">
        <f>'C11'!AE93-'C10'!AE93</f>
        <v>-101929.3614770002</v>
      </c>
      <c r="AF93" s="25">
        <f>'C11'!AF93-'C10'!AF93</f>
        <v>-79022.85168800001</v>
      </c>
      <c r="AG93" s="25">
        <f>'C11'!AG93-'C10'!AG93</f>
        <v>-83511.01346199993</v>
      </c>
      <c r="AH93" s="25">
        <f>'C11'!AH93-'C10'!AH93</f>
        <v>-1346108.3512559999</v>
      </c>
    </row>
    <row r="94" spans="1:34" ht="12" customHeight="1">
      <c r="A94" s="40">
        <v>85</v>
      </c>
      <c r="B94" s="38" t="s">
        <v>184</v>
      </c>
      <c r="C94" s="25">
        <f>'C11'!C94-'C10'!C94</f>
        <v>-1641.3568499999799</v>
      </c>
      <c r="D94" s="25">
        <f>'C11'!D94-'C10'!D94</f>
        <v>-2260.0929989999809</v>
      </c>
      <c r="E94" s="25">
        <f>'C11'!E94-'C10'!E94</f>
        <v>-2967.8756320000002</v>
      </c>
      <c r="F94" s="25">
        <f>'C11'!F94-'C10'!F94</f>
        <v>-3539.6897509999999</v>
      </c>
      <c r="G94" s="25">
        <f>'C11'!G94-'C10'!G94</f>
        <v>-5600.5370449999991</v>
      </c>
      <c r="H94" s="25">
        <f>'C11'!H94-'C10'!H94</f>
        <v>-6620.2378529999996</v>
      </c>
      <c r="I94" s="25">
        <f>'C11'!I94-'C10'!I94</f>
        <v>-7472.4052430000002</v>
      </c>
      <c r="J94" s="25">
        <f>'C11'!J94-'C10'!J94</f>
        <v>-9052.7068800000015</v>
      </c>
      <c r="K94" s="25">
        <f>'C11'!K94-'C10'!K94</f>
        <v>-11012.669096999998</v>
      </c>
      <c r="L94" s="25">
        <f>'C11'!L94-'C10'!L94</f>
        <v>-13081.280305</v>
      </c>
      <c r="M94" s="25">
        <f>'C11'!M94-'C10'!M94</f>
        <v>-16831.383300000001</v>
      </c>
      <c r="N94" s="25">
        <f>'C11'!N94-'C10'!N94</f>
        <v>-16294.890101000001</v>
      </c>
      <c r="O94" s="25">
        <f>'C11'!O94-'C10'!O94</f>
        <v>-20463.383344000002</v>
      </c>
      <c r="P94" s="25">
        <f>'C11'!P94-'C10'!P94</f>
        <v>-24004.328701999999</v>
      </c>
      <c r="Q94" s="25">
        <f>'C11'!Q94-'C10'!Q94</f>
        <v>-34126.363925999998</v>
      </c>
      <c r="R94" s="25">
        <f>'C11'!R94-'C10'!R94</f>
        <v>-46230.079355000002</v>
      </c>
      <c r="S94" s="25">
        <f>'C11'!S94-'C10'!S94</f>
        <v>-54740.435186000002</v>
      </c>
      <c r="T94" s="25">
        <f>'C11'!T94-'C10'!T94</f>
        <v>-66052.836953999999</v>
      </c>
      <c r="U94" s="25">
        <f>'C11'!U94-'C10'!U94</f>
        <v>-68979.751812000002</v>
      </c>
      <c r="V94" s="25">
        <f>'C11'!V94-'C10'!V94</f>
        <v>-63459.306785000008</v>
      </c>
      <c r="W94" s="25">
        <f>'C11'!W94-'C10'!W94</f>
        <v>-79294.406355000014</v>
      </c>
      <c r="X94" s="25">
        <f>'C11'!X94-'C10'!X94</f>
        <v>-88538.592121000009</v>
      </c>
      <c r="Y94" s="25">
        <f>'C11'!Y94-'C10'!Y94</f>
        <v>-101045.526046</v>
      </c>
      <c r="Z94" s="25">
        <f>'C11'!Z94-'C10'!Z94</f>
        <v>-106146.016128</v>
      </c>
      <c r="AA94" s="25">
        <f>'C11'!AA94-'C10'!AA94</f>
        <v>-115316.050955</v>
      </c>
      <c r="AB94" s="25">
        <f>'C11'!AB94-'C10'!AB94</f>
        <v>-120332.658133</v>
      </c>
      <c r="AC94" s="25">
        <f>'C11'!AC94-'C10'!AC94</f>
        <v>-116582.914059</v>
      </c>
      <c r="AD94" s="25">
        <f>'C11'!AD94-'C10'!AD94</f>
        <v>-134688.65340599994</v>
      </c>
      <c r="AE94" s="25">
        <f>'C11'!AE94-'C10'!AE94</f>
        <v>-138918.68518199999</v>
      </c>
      <c r="AF94" s="25">
        <f>'C11'!AF94-'C10'!AF94</f>
        <v>-110915.61263800005</v>
      </c>
      <c r="AG94" s="25">
        <f>'C11'!AG94-'C10'!AG94</f>
        <v>-94130.122848999978</v>
      </c>
      <c r="AH94" s="25">
        <f>'C11'!AH94-'C10'!AH94</f>
        <v>-1680340.8489919999</v>
      </c>
    </row>
    <row r="95" spans="1:34" ht="12" customHeight="1">
      <c r="A95" s="29">
        <v>86</v>
      </c>
      <c r="B95" s="39" t="s">
        <v>185</v>
      </c>
      <c r="C95" s="25">
        <f>'C11'!C95-'C10'!C95</f>
        <v>4.1228050000000005</v>
      </c>
      <c r="D95" s="25">
        <f>'C11'!D95-'C10'!D95</f>
        <v>-0.21009600000000006</v>
      </c>
      <c r="E95" s="25">
        <f>'C11'!E95-'C10'!E95</f>
        <v>0.57988099999999987</v>
      </c>
      <c r="F95" s="25">
        <f>'C11'!F95-'C10'!F95</f>
        <v>8.9995080000000005</v>
      </c>
      <c r="G95" s="25">
        <f>'C11'!G95-'C10'!G95</f>
        <v>12.323844999999999</v>
      </c>
      <c r="H95" s="25">
        <f>'C11'!H95-'C10'!H95</f>
        <v>-22.239161000000003</v>
      </c>
      <c r="I95" s="25">
        <f>'C11'!I95-'C10'!I95</f>
        <v>2.5622689999999997</v>
      </c>
      <c r="J95" s="25">
        <f>'C11'!J95-'C10'!J95</f>
        <v>-7.951956</v>
      </c>
      <c r="K95" s="25">
        <f>'C11'!K95-'C10'!K95</f>
        <v>-27.509745000000002</v>
      </c>
      <c r="L95" s="25">
        <f>'C11'!L95-'C10'!L95</f>
        <v>-41.697952999999998</v>
      </c>
      <c r="M95" s="25">
        <f>'C11'!M95-'C10'!M95</f>
        <v>-45.448232000000004</v>
      </c>
      <c r="N95" s="25">
        <f>'C11'!N95-'C10'!N95</f>
        <v>-23.548640999999996</v>
      </c>
      <c r="O95" s="25">
        <f>'C11'!O95-'C10'!O95</f>
        <v>-35.685412999999997</v>
      </c>
      <c r="P95" s="25">
        <f>'C11'!P95-'C10'!P95</f>
        <v>-91.234162999999995</v>
      </c>
      <c r="Q95" s="25">
        <f>'C11'!Q95-'C10'!Q95</f>
        <v>-90.551743000000016</v>
      </c>
      <c r="R95" s="25">
        <f>'C11'!R95-'C10'!R95</f>
        <v>-184.27771199999995</v>
      </c>
      <c r="S95" s="25">
        <f>'C11'!S95-'C10'!S95</f>
        <v>-137.37791999999999</v>
      </c>
      <c r="T95" s="25">
        <f>'C11'!T95-'C10'!T95</f>
        <v>-223.14182999999997</v>
      </c>
      <c r="U95" s="25">
        <f>'C11'!U95-'C10'!U95</f>
        <v>-129.55459099999999</v>
      </c>
      <c r="V95" s="25">
        <f>'C11'!V95-'C10'!V95</f>
        <v>-4.5904879999999935</v>
      </c>
      <c r="W95" s="25">
        <f>'C11'!W95-'C10'!W95</f>
        <v>-62.911631999999969</v>
      </c>
      <c r="X95" s="25">
        <f>'C11'!X95-'C10'!X95</f>
        <v>-546.58555000000001</v>
      </c>
      <c r="Y95" s="25">
        <f>'C11'!Y95-'C10'!Y95</f>
        <v>-428.624999</v>
      </c>
      <c r="Z95" s="25">
        <f>'C11'!Z95-'C10'!Z95</f>
        <v>-369.73568699999998</v>
      </c>
      <c r="AA95" s="25">
        <f>'C11'!AA95-'C10'!AA95</f>
        <v>-693.3443279999999</v>
      </c>
      <c r="AB95" s="25">
        <f>'C11'!AB95-'C10'!AB95</f>
        <v>-962.93919199999993</v>
      </c>
      <c r="AC95" s="25">
        <f>'C11'!AC95-'C10'!AC95</f>
        <v>-551.155666</v>
      </c>
      <c r="AD95" s="25">
        <f>'C11'!AD95-'C10'!AD95</f>
        <v>-504.95953199999997</v>
      </c>
      <c r="AE95" s="25">
        <f>'C11'!AE95-'C10'!AE95</f>
        <v>-706.46111199999996</v>
      </c>
      <c r="AF95" s="25">
        <f>'C11'!AF95-'C10'!AF95</f>
        <v>-566.85762899999986</v>
      </c>
      <c r="AG95" s="25">
        <f>'C11'!AG95-'C10'!AG95</f>
        <v>-394.14403799999997</v>
      </c>
      <c r="AH95" s="25">
        <f>'C11'!AH95-'C10'!AH95</f>
        <v>-6824.1507010000005</v>
      </c>
    </row>
    <row r="96" spans="1:34" ht="12" customHeight="1">
      <c r="A96" s="29">
        <v>87</v>
      </c>
      <c r="B96" s="39" t="s">
        <v>186</v>
      </c>
      <c r="C96" s="25">
        <f>'C11'!C96-'C10'!C96</f>
        <v>-14.674901000000204</v>
      </c>
      <c r="D96" s="25">
        <f>'C11'!D96-'C10'!D96</f>
        <v>-59.297269999999997</v>
      </c>
      <c r="E96" s="25">
        <f>'C11'!E96-'C10'!E96</f>
        <v>88.958440999999993</v>
      </c>
      <c r="F96" s="25">
        <f>'C11'!F96-'C10'!F96</f>
        <v>498.92666299999996</v>
      </c>
      <c r="G96" s="25">
        <f>'C11'!G96-'C10'!G96</f>
        <v>-92.459553000000028</v>
      </c>
      <c r="H96" s="25">
        <f>'C11'!H96-'C10'!H96</f>
        <v>-329.32687799999997</v>
      </c>
      <c r="I96" s="25">
        <f>'C11'!I96-'C10'!I96</f>
        <v>-385.54247399999997</v>
      </c>
      <c r="J96" s="25">
        <f>'C11'!J96-'C10'!J96</f>
        <v>-368.07503300000002</v>
      </c>
      <c r="K96" s="25">
        <f>'C11'!K96-'C10'!K96</f>
        <v>-709.49302899999998</v>
      </c>
      <c r="L96" s="25">
        <f>'C11'!L96-'C10'!L96</f>
        <v>-855.81028700000002</v>
      </c>
      <c r="M96" s="25">
        <f>'C11'!M96-'C10'!M96</f>
        <v>-1759.2356560000001</v>
      </c>
      <c r="N96" s="25">
        <f>'C11'!N96-'C10'!N96</f>
        <v>-1298.6735570000001</v>
      </c>
      <c r="O96" s="25">
        <f>'C11'!O96-'C10'!O96</f>
        <v>-1656.7024970000002</v>
      </c>
      <c r="P96" s="25">
        <f>'C11'!P96-'C10'!P96</f>
        <v>-2034.8014079999998</v>
      </c>
      <c r="Q96" s="25">
        <f>'C11'!Q96-'C10'!Q96</f>
        <v>-2723.32357</v>
      </c>
      <c r="R96" s="25">
        <f>'C11'!R96-'C10'!R96</f>
        <v>-3267.9846580000003</v>
      </c>
      <c r="S96" s="25">
        <f>'C11'!S96-'C10'!S96</f>
        <v>-3842.980235</v>
      </c>
      <c r="T96" s="25">
        <f>'C11'!T96-'C10'!T96</f>
        <v>-4117.0130180000006</v>
      </c>
      <c r="U96" s="25">
        <f>'C11'!U96-'C10'!U96</f>
        <v>-4506.8149630000007</v>
      </c>
      <c r="V96" s="25">
        <f>'C11'!V96-'C10'!V96</f>
        <v>-3070.0146399999994</v>
      </c>
      <c r="W96" s="25">
        <f>'C11'!W96-'C10'!W96</f>
        <v>-2486.7507720000003</v>
      </c>
      <c r="X96" s="25">
        <f>'C11'!X96-'C10'!X96</f>
        <v>-1415.0458550000003</v>
      </c>
      <c r="Y96" s="25">
        <f>'C11'!Y96-'C10'!Y96</f>
        <v>-2318.8586789999999</v>
      </c>
      <c r="Z96" s="25">
        <f>'C11'!Z96-'C10'!Z96</f>
        <v>505.00755899999967</v>
      </c>
      <c r="AA96" s="25">
        <f>'C11'!AA96-'C10'!AA96</f>
        <v>1777.8272839999991</v>
      </c>
      <c r="AB96" s="25">
        <f>'C11'!AB96-'C10'!AB96</f>
        <v>-2218.2894310000011</v>
      </c>
      <c r="AC96" s="25">
        <f>'C11'!AC96-'C10'!AC96</f>
        <v>-2537.6341709999997</v>
      </c>
      <c r="AD96" s="25">
        <f>'C11'!AD96-'C10'!AD96</f>
        <v>-1761.9798230000015</v>
      </c>
      <c r="AE96" s="25">
        <f>'C11'!AE96-'C10'!AE96</f>
        <v>-7911.7213660000016</v>
      </c>
      <c r="AF96" s="25">
        <f>'C11'!AF96-'C10'!AF96</f>
        <v>-4857.2049020000013</v>
      </c>
      <c r="AG96" s="25">
        <f>'C11'!AG96-'C10'!AG96</f>
        <v>-4549.9496150000041</v>
      </c>
      <c r="AH96" s="25">
        <f>'C11'!AH96-'C10'!AH96</f>
        <v>-58278.938294000021</v>
      </c>
    </row>
    <row r="97" spans="1:34" ht="12" customHeight="1">
      <c r="A97" s="29">
        <v>88</v>
      </c>
      <c r="B97" s="39" t="s">
        <v>187</v>
      </c>
      <c r="C97" s="25">
        <f>'C11'!C97-'C10'!C97</f>
        <v>729.7194199999991</v>
      </c>
      <c r="D97" s="25">
        <f>'C11'!D97-'C10'!D97</f>
        <v>1060.069976</v>
      </c>
      <c r="E97" s="25">
        <f>'C11'!E97-'C10'!E97</f>
        <v>1979.580954</v>
      </c>
      <c r="F97" s="25">
        <f>'C11'!F97-'C10'!F97</f>
        <v>2172.241184</v>
      </c>
      <c r="G97" s="25">
        <f>'C11'!G97-'C10'!G97</f>
        <v>1884.996394</v>
      </c>
      <c r="H97" s="25">
        <f>'C11'!H97-'C10'!H97</f>
        <v>1152.1503170000001</v>
      </c>
      <c r="I97" s="25">
        <f>'C11'!I97-'C10'!I97</f>
        <v>1681.289612</v>
      </c>
      <c r="J97" s="25">
        <f>'C11'!J97-'C10'!J97</f>
        <v>2085.6739210000001</v>
      </c>
      <c r="K97" s="25">
        <f>'C11'!K97-'C10'!K97</f>
        <v>3544.7888539999999</v>
      </c>
      <c r="L97" s="25">
        <f>'C11'!L97-'C10'!L97</f>
        <v>2290.0008970000004</v>
      </c>
      <c r="M97" s="25">
        <f>'C11'!M97-'C10'!M97</f>
        <v>1657.9591400000002</v>
      </c>
      <c r="N97" s="25">
        <f>'C11'!N97-'C10'!N97</f>
        <v>2388.8098999999997</v>
      </c>
      <c r="O97" s="25">
        <f>'C11'!O97-'C10'!O97</f>
        <v>3374.3701310000001</v>
      </c>
      <c r="P97" s="25">
        <f>'C11'!P97-'C10'!P97</f>
        <v>2368.2347319999999</v>
      </c>
      <c r="Q97" s="25">
        <f>'C11'!Q97-'C10'!Q97</f>
        <v>1734.8772259999998</v>
      </c>
      <c r="R97" s="25">
        <f>'C11'!R97-'C10'!R97</f>
        <v>3705.9375199999999</v>
      </c>
      <c r="S97" s="25">
        <f>'C11'!S97-'C10'!S97</f>
        <v>4703.1948050000001</v>
      </c>
      <c r="T97" s="25">
        <f>'C11'!T97-'C10'!T97</f>
        <v>5027.2475329999997</v>
      </c>
      <c r="U97" s="25">
        <f>'C11'!U97-'C10'!U97</f>
        <v>3717.5747260000003</v>
      </c>
      <c r="V97" s="25">
        <f>'C11'!V97-'C10'!V97</f>
        <v>5115.5346629999995</v>
      </c>
      <c r="W97" s="25">
        <f>'C11'!W97-'C10'!W97</f>
        <v>5484.4797870000002</v>
      </c>
      <c r="X97" s="25">
        <f>'C11'!X97-'C10'!X97</f>
        <v>6013.9598829999995</v>
      </c>
      <c r="Y97" s="25">
        <f>'C11'!Y97-'C10'!Y97</f>
        <v>7960.6788900000001</v>
      </c>
      <c r="Z97" s="25">
        <f>'C11'!Z97-'C10'!Z97</f>
        <v>12128.293987000001</v>
      </c>
      <c r="AA97" s="25">
        <f>'C11'!AA97-'C10'!AA97</f>
        <v>13418.017671</v>
      </c>
      <c r="AB97" s="25">
        <f>'C11'!AB97-'C10'!AB97</f>
        <v>14954.112863</v>
      </c>
      <c r="AC97" s="25">
        <f>'C11'!AC97-'C10'!AC97</f>
        <v>14108.468441000001</v>
      </c>
      <c r="AD97" s="25">
        <f>'C11'!AD97-'C10'!AD97</f>
        <v>15756.853365000001</v>
      </c>
      <c r="AE97" s="25">
        <f>'C11'!AE97-'C10'!AE97</f>
        <v>17674.202598</v>
      </c>
      <c r="AF97" s="25">
        <f>'C11'!AF97-'C10'!AF97</f>
        <v>9867.5502519999991</v>
      </c>
      <c r="AG97" s="25">
        <f>'C11'!AG97-'C10'!AG97</f>
        <v>4143.9535320000005</v>
      </c>
      <c r="AH97" s="25">
        <f>'C11'!AH97-'C10'!AH97</f>
        <v>173884.82317399999</v>
      </c>
    </row>
    <row r="98" spans="1:34" ht="12" customHeight="1">
      <c r="A98" s="29">
        <v>89</v>
      </c>
      <c r="B98" s="39" t="s">
        <v>188</v>
      </c>
      <c r="C98" s="25">
        <f>'C11'!C98-'C10'!C98</f>
        <v>-0.18452399999999991</v>
      </c>
      <c r="D98" s="25">
        <f>'C11'!D98-'C10'!D98</f>
        <v>-0.14826299999997983</v>
      </c>
      <c r="E98" s="25">
        <f>'C11'!E98-'C10'!E98</f>
        <v>1.8322150000000001</v>
      </c>
      <c r="F98" s="25">
        <f>'C11'!F98-'C10'!F98</f>
        <v>8.9163350000000001</v>
      </c>
      <c r="G98" s="25">
        <f>'C11'!G98-'C10'!G98</f>
        <v>3.6717559999999994</v>
      </c>
      <c r="H98" s="25">
        <f>'C11'!H98-'C10'!H98</f>
        <v>-0.84125899999999998</v>
      </c>
      <c r="I98" s="25">
        <f>'C11'!I98-'C10'!I98</f>
        <v>0.50114800000000059</v>
      </c>
      <c r="J98" s="25">
        <f>'C11'!J98-'C10'!J98</f>
        <v>-4.9939510000000009</v>
      </c>
      <c r="K98" s="25">
        <f>'C11'!K98-'C10'!K98</f>
        <v>-32.115279000000001</v>
      </c>
      <c r="L98" s="25">
        <f>'C11'!L98-'C10'!L98</f>
        <v>-13.606444000000002</v>
      </c>
      <c r="M98" s="25">
        <f>'C11'!M98-'C10'!M98</f>
        <v>-19.239450000000001</v>
      </c>
      <c r="N98" s="25">
        <f>'C11'!N98-'C10'!N98</f>
        <v>-50.695963999999996</v>
      </c>
      <c r="O98" s="25">
        <f>'C11'!O98-'C10'!O98</f>
        <v>-25.181343000000002</v>
      </c>
      <c r="P98" s="25">
        <f>'C11'!P98-'C10'!P98</f>
        <v>-23.304862</v>
      </c>
      <c r="Q98" s="25">
        <f>'C11'!Q98-'C10'!Q98</f>
        <v>-24.679056000000003</v>
      </c>
      <c r="R98" s="25">
        <f>'C11'!R98-'C10'!R98</f>
        <v>-66.327180999999996</v>
      </c>
      <c r="S98" s="25">
        <f>'C11'!S98-'C10'!S98</f>
        <v>-97.771010000000004</v>
      </c>
      <c r="T98" s="25">
        <f>'C11'!T98-'C10'!T98</f>
        <v>-123.704489</v>
      </c>
      <c r="U98" s="25">
        <f>'C11'!U98-'C10'!U98</f>
        <v>-97.475105000000013</v>
      </c>
      <c r="V98" s="25">
        <f>'C11'!V98-'C10'!V98</f>
        <v>-87.584912000000003</v>
      </c>
      <c r="W98" s="25">
        <f>'C11'!W98-'C10'!W98</f>
        <v>-54.472028000000009</v>
      </c>
      <c r="X98" s="25">
        <f>'C11'!X98-'C10'!X98</f>
        <v>-57.757511999999998</v>
      </c>
      <c r="Y98" s="25">
        <f>'C11'!Y98-'C10'!Y98</f>
        <v>-54.128330000000005</v>
      </c>
      <c r="Z98" s="25">
        <f>'C11'!Z98-'C10'!Z98</f>
        <v>-52.870804</v>
      </c>
      <c r="AA98" s="25">
        <f>'C11'!AA98-'C10'!AA98</f>
        <v>-79.895167999999998</v>
      </c>
      <c r="AB98" s="25">
        <f>'C11'!AB98-'C10'!AB98</f>
        <v>-109.16071099999999</v>
      </c>
      <c r="AC98" s="25">
        <f>'C11'!AC98-'C10'!AC98</f>
        <v>-144.89557600000001</v>
      </c>
      <c r="AD98" s="25">
        <f>'C11'!AD98-'C10'!AD98</f>
        <v>-113.61420200000001</v>
      </c>
      <c r="AE98" s="25">
        <f>'C11'!AE98-'C10'!AE98</f>
        <v>-125.303421</v>
      </c>
      <c r="AF98" s="25">
        <f>'C11'!AF98-'C10'!AF98</f>
        <v>-93.932627999999994</v>
      </c>
      <c r="AG98" s="25">
        <f>'C11'!AG98-'C10'!AG98</f>
        <v>-136.42337899999998</v>
      </c>
      <c r="AH98" s="25">
        <f>'C11'!AH98-'C10'!AH98</f>
        <v>-1675.385397</v>
      </c>
    </row>
    <row r="99" spans="1:34" ht="12" customHeight="1">
      <c r="A99" s="40">
        <v>90</v>
      </c>
      <c r="B99" s="38" t="s">
        <v>189</v>
      </c>
      <c r="C99" s="25">
        <f>'C11'!C99-'C10'!C99</f>
        <v>69.558310999997985</v>
      </c>
      <c r="D99" s="25">
        <f>'C11'!D99-'C10'!D99</f>
        <v>108.50590400000002</v>
      </c>
      <c r="E99" s="25">
        <f>'C11'!E99-'C10'!E99</f>
        <v>136.47089499999998</v>
      </c>
      <c r="F99" s="25">
        <f>'C11'!F99-'C10'!F99</f>
        <v>-22.426511000000005</v>
      </c>
      <c r="G99" s="25">
        <f>'C11'!G99-'C10'!G99</f>
        <v>-346.12139999999994</v>
      </c>
      <c r="H99" s="25">
        <f>'C11'!H99-'C10'!H99</f>
        <v>-820.56831899999997</v>
      </c>
      <c r="I99" s="25">
        <f>'C11'!I99-'C10'!I99</f>
        <v>-1049.1409160000001</v>
      </c>
      <c r="J99" s="25">
        <f>'C11'!J99-'C10'!J99</f>
        <v>-1356.151343</v>
      </c>
      <c r="K99" s="25">
        <f>'C11'!K99-'C10'!K99</f>
        <v>-1536.4299239999998</v>
      </c>
      <c r="L99" s="25">
        <f>'C11'!L99-'C10'!L99</f>
        <v>-1499.0719530000001</v>
      </c>
      <c r="M99" s="25">
        <f>'C11'!M99-'C10'!M99</f>
        <v>-1993.7336829999999</v>
      </c>
      <c r="N99" s="25">
        <f>'C11'!N99-'C10'!N99</f>
        <v>-1509.8809199999998</v>
      </c>
      <c r="O99" s="25">
        <f>'C11'!O99-'C10'!O99</f>
        <v>-1516.8554200000001</v>
      </c>
      <c r="P99" s="25">
        <f>'C11'!P99-'C10'!P99</f>
        <v>-1649.3134440000001</v>
      </c>
      <c r="Q99" s="25">
        <f>'C11'!Q99-'C10'!Q99</f>
        <v>-1711.942728</v>
      </c>
      <c r="R99" s="25">
        <f>'C11'!R99-'C10'!R99</f>
        <v>-1737.5926380000001</v>
      </c>
      <c r="S99" s="25">
        <f>'C11'!S99-'C10'!S99</f>
        <v>-1848.9644559999997</v>
      </c>
      <c r="T99" s="25">
        <f>'C11'!T99-'C10'!T99</f>
        <v>-2270.6947519999994</v>
      </c>
      <c r="U99" s="25">
        <f>'C11'!U99-'C10'!U99</f>
        <v>-2441.2224700000002</v>
      </c>
      <c r="V99" s="25">
        <f>'C11'!V99-'C10'!V99</f>
        <v>-1621.2273460000001</v>
      </c>
      <c r="W99" s="25">
        <f>'C11'!W99-'C10'!W99</f>
        <v>-1811.5865039999999</v>
      </c>
      <c r="X99" s="25">
        <f>'C11'!X99-'C10'!X99</f>
        <v>-2121.5048859999997</v>
      </c>
      <c r="Y99" s="25">
        <f>'C11'!Y99-'C10'!Y99</f>
        <v>-1744.6872219999996</v>
      </c>
      <c r="Z99" s="25">
        <f>'C11'!Z99-'C10'!Z99</f>
        <v>-1856.9629620000005</v>
      </c>
      <c r="AA99" s="25">
        <f>'C11'!AA99-'C10'!AA99</f>
        <v>-2841.2806519999995</v>
      </c>
      <c r="AB99" s="25">
        <f>'C11'!AB99-'C10'!AB99</f>
        <v>-3147.9479149999997</v>
      </c>
      <c r="AC99" s="25">
        <f>'C11'!AC99-'C10'!AC99</f>
        <v>-3023.9352289999988</v>
      </c>
      <c r="AD99" s="25">
        <f>'C11'!AD99-'C10'!AD99</f>
        <v>-3126.8367460000136</v>
      </c>
      <c r="AE99" s="25">
        <f>'C11'!AE99-'C10'!AE99</f>
        <v>-2873.6499729999996</v>
      </c>
      <c r="AF99" s="25">
        <f>'C11'!AF99-'C10'!AF99</f>
        <v>-1537.8986169999971</v>
      </c>
      <c r="AG99" s="25">
        <f>'C11'!AG99-'C10'!AG99</f>
        <v>-2639.1283009999988</v>
      </c>
      <c r="AH99" s="25">
        <f>'C11'!AH99-'C10'!AH99</f>
        <v>-51342.222119999977</v>
      </c>
    </row>
    <row r="100" spans="1:34" ht="12" customHeight="1">
      <c r="A100" s="29">
        <v>91</v>
      </c>
      <c r="B100" s="39" t="s">
        <v>190</v>
      </c>
      <c r="C100" s="25">
        <f>'C11'!C100-'C10'!C100</f>
        <v>-115.28556500000001</v>
      </c>
      <c r="D100" s="25">
        <f>'C11'!D100-'C10'!D100</f>
        <v>-167.71598999999901</v>
      </c>
      <c r="E100" s="25">
        <f>'C11'!E100-'C10'!E100</f>
        <v>-211.60879800000001</v>
      </c>
      <c r="F100" s="25">
        <f>'C11'!F100-'C10'!F100</f>
        <v>-260.070493</v>
      </c>
      <c r="G100" s="25">
        <f>'C11'!G100-'C10'!G100</f>
        <v>-332.34331000000003</v>
      </c>
      <c r="H100" s="25">
        <f>'C11'!H100-'C10'!H100</f>
        <v>-345.64351900000003</v>
      </c>
      <c r="I100" s="25">
        <f>'C11'!I100-'C10'!I100</f>
        <v>-401.27657099999999</v>
      </c>
      <c r="J100" s="25">
        <f>'C11'!J100-'C10'!J100</f>
        <v>-466.06350799999996</v>
      </c>
      <c r="K100" s="25">
        <f>'C11'!K100-'C10'!K100</f>
        <v>-538.13258200000007</v>
      </c>
      <c r="L100" s="25">
        <f>'C11'!L100-'C10'!L100</f>
        <v>-578.59111699999994</v>
      </c>
      <c r="M100" s="25">
        <f>'C11'!M100-'C10'!M100</f>
        <v>-641.10457400000007</v>
      </c>
      <c r="N100" s="25">
        <f>'C11'!N100-'C10'!N100</f>
        <v>-603.10602399999993</v>
      </c>
      <c r="O100" s="25">
        <f>'C11'!O100-'C10'!O100</f>
        <v>-623.43076699999995</v>
      </c>
      <c r="P100" s="25">
        <f>'C11'!P100-'C10'!P100</f>
        <v>-682.45550800000001</v>
      </c>
      <c r="Q100" s="25">
        <f>'C11'!Q100-'C10'!Q100</f>
        <v>-758.53939700000001</v>
      </c>
      <c r="R100" s="25">
        <f>'C11'!R100-'C10'!R100</f>
        <v>-695.206503</v>
      </c>
      <c r="S100" s="25">
        <f>'C11'!S100-'C10'!S100</f>
        <v>-688.24195700000007</v>
      </c>
      <c r="T100" s="25">
        <f>'C11'!T100-'C10'!T100</f>
        <v>-680.06577800000002</v>
      </c>
      <c r="U100" s="25">
        <f>'C11'!U100-'C10'!U100</f>
        <v>-650.43124799999998</v>
      </c>
      <c r="V100" s="25">
        <f>'C11'!V100-'C10'!V100</f>
        <v>-547.10428300000001</v>
      </c>
      <c r="W100" s="25">
        <f>'C11'!W100-'C10'!W100</f>
        <v>-678.89980000000003</v>
      </c>
      <c r="X100" s="25">
        <f>'C11'!X100-'C10'!X100</f>
        <v>-692.13571899999999</v>
      </c>
      <c r="Y100" s="25">
        <f>'C11'!Y100-'C10'!Y100</f>
        <v>-765.05171099999995</v>
      </c>
      <c r="Z100" s="25">
        <f>'C11'!Z100-'C10'!Z100</f>
        <v>-754.33986499999992</v>
      </c>
      <c r="AA100" s="25">
        <f>'C11'!AA100-'C10'!AA100</f>
        <v>-844.6128369999999</v>
      </c>
      <c r="AB100" s="25">
        <f>'C11'!AB100-'C10'!AB100</f>
        <v>-1158.5164080000002</v>
      </c>
      <c r="AC100" s="25">
        <f>'C11'!AC100-'C10'!AC100</f>
        <v>-802.358968</v>
      </c>
      <c r="AD100" s="25">
        <f>'C11'!AD100-'C10'!AD100</f>
        <v>-740.68761500000005</v>
      </c>
      <c r="AE100" s="25">
        <f>'C11'!AE100-'C10'!AE100</f>
        <v>-629.43744000000004</v>
      </c>
      <c r="AF100" s="25">
        <f>'C11'!AF100-'C10'!AF100</f>
        <v>-563.15160400000013</v>
      </c>
      <c r="AG100" s="25">
        <f>'C11'!AG100-'C10'!AG100</f>
        <v>-424.29607900000002</v>
      </c>
      <c r="AH100" s="25">
        <f>'C11'!AH100-'C10'!AH100</f>
        <v>-18039.905538000003</v>
      </c>
    </row>
    <row r="101" spans="1:34" ht="12" customHeight="1">
      <c r="A101" s="29">
        <v>92</v>
      </c>
      <c r="B101" s="39" t="s">
        <v>191</v>
      </c>
      <c r="C101" s="25">
        <f>'C11'!C101-'C10'!C101</f>
        <v>-33.199863999999998</v>
      </c>
      <c r="D101" s="25">
        <f>'C11'!D101-'C10'!D101</f>
        <v>-34.543336000000004</v>
      </c>
      <c r="E101" s="25">
        <f>'C11'!E101-'C10'!E101</f>
        <v>-70.691082000000009</v>
      </c>
      <c r="F101" s="25">
        <f>'C11'!F101-'C10'!F101</f>
        <v>-91.035612</v>
      </c>
      <c r="G101" s="25">
        <f>'C11'!G101-'C10'!G101</f>
        <v>-118.70186799999999</v>
      </c>
      <c r="H101" s="25">
        <f>'C11'!H101-'C10'!H101</f>
        <v>-158.021142</v>
      </c>
      <c r="I101" s="25">
        <f>'C11'!I101-'C10'!I101</f>
        <v>-189.337636</v>
      </c>
      <c r="J101" s="25">
        <f>'C11'!J101-'C10'!J101</f>
        <v>-221.12470999999999</v>
      </c>
      <c r="K101" s="25">
        <f>'C11'!K101-'C10'!K101</f>
        <v>-224.89382600000002</v>
      </c>
      <c r="L101" s="25">
        <f>'C11'!L101-'C10'!L101</f>
        <v>-265.58369200000004</v>
      </c>
      <c r="M101" s="25">
        <f>'C11'!M101-'C10'!M101</f>
        <v>-305.83110700000003</v>
      </c>
      <c r="N101" s="25">
        <f>'C11'!N101-'C10'!N101</f>
        <v>-316.63789299999996</v>
      </c>
      <c r="O101" s="25">
        <f>'C11'!O101-'C10'!O101</f>
        <v>-390.63444199999998</v>
      </c>
      <c r="P101" s="25">
        <f>'C11'!P101-'C10'!P101</f>
        <v>-439.297821</v>
      </c>
      <c r="Q101" s="25">
        <f>'C11'!Q101-'C10'!Q101</f>
        <v>-533.32056599999999</v>
      </c>
      <c r="R101" s="25">
        <f>'C11'!R101-'C10'!R101</f>
        <v>-564.082356</v>
      </c>
      <c r="S101" s="25">
        <f>'C11'!S101-'C10'!S101</f>
        <v>-534.74439899999993</v>
      </c>
      <c r="T101" s="25">
        <f>'C11'!T101-'C10'!T101</f>
        <v>-530.43676600000003</v>
      </c>
      <c r="U101" s="25">
        <f>'C11'!U101-'C10'!U101</f>
        <v>-581.66494699999998</v>
      </c>
      <c r="V101" s="25">
        <f>'C11'!V101-'C10'!V101</f>
        <v>-471.571506</v>
      </c>
      <c r="W101" s="25">
        <f>'C11'!W101-'C10'!W101</f>
        <v>-543.45044300000006</v>
      </c>
      <c r="X101" s="25">
        <f>'C11'!X101-'C10'!X101</f>
        <v>-538.39865399999996</v>
      </c>
      <c r="Y101" s="25">
        <f>'C11'!Y101-'C10'!Y101</f>
        <v>-548.02689699999996</v>
      </c>
      <c r="Z101" s="25">
        <f>'C11'!Z101-'C10'!Z101</f>
        <v>-518.62849699999992</v>
      </c>
      <c r="AA101" s="25">
        <f>'C11'!AA101-'C10'!AA101</f>
        <v>-550.60064499999999</v>
      </c>
      <c r="AB101" s="25">
        <f>'C11'!AB101-'C10'!AB101</f>
        <v>-512.50151800000003</v>
      </c>
      <c r="AC101" s="25">
        <f>'C11'!AC101-'C10'!AC101</f>
        <v>-512.81052499999998</v>
      </c>
      <c r="AD101" s="25">
        <f>'C11'!AD101-'C10'!AD101</f>
        <v>-508.61302999999998</v>
      </c>
      <c r="AE101" s="25">
        <f>'C11'!AE101-'C10'!AE101</f>
        <v>-542.67668700000002</v>
      </c>
      <c r="AF101" s="25">
        <f>'C11'!AF101-'C10'!AF101</f>
        <v>-577.96085299999993</v>
      </c>
      <c r="AG101" s="25">
        <f>'C11'!AG101-'C10'!AG101</f>
        <v>-499.10534699999999</v>
      </c>
      <c r="AH101" s="25">
        <f>'C11'!AH101-'C10'!AH101</f>
        <v>-11928.127667000001</v>
      </c>
    </row>
    <row r="102" spans="1:34" ht="12" customHeight="1">
      <c r="A102" s="29">
        <v>93</v>
      </c>
      <c r="B102" s="39" t="s">
        <v>192</v>
      </c>
      <c r="C102" s="25">
        <f>'C11'!C102-'C10'!C102</f>
        <v>-11.429339000000001</v>
      </c>
      <c r="D102" s="25">
        <f>'C11'!D102-'C10'!D102</f>
        <v>-20.107396000000001</v>
      </c>
      <c r="E102" s="25">
        <f>'C11'!E102-'C10'!E102</f>
        <v>-41.056889999999996</v>
      </c>
      <c r="F102" s="25">
        <f>'C11'!F102-'C10'!F102</f>
        <v>-105.836051</v>
      </c>
      <c r="G102" s="25">
        <f>'C11'!G102-'C10'!G102</f>
        <v>-59.175680999999997</v>
      </c>
      <c r="H102" s="25">
        <f>'C11'!H102-'C10'!H102</f>
        <v>-9.4953190000000003</v>
      </c>
      <c r="I102" s="25">
        <f>'C11'!I102-'C10'!I102</f>
        <v>-3.3332250000000005</v>
      </c>
      <c r="J102" s="25">
        <f>'C11'!J102-'C10'!J102</f>
        <v>-0.445519</v>
      </c>
      <c r="K102" s="25">
        <f>'C11'!K102-'C10'!K102</f>
        <v>-4.277412</v>
      </c>
      <c r="L102" s="25">
        <f>'C11'!L102-'C10'!L102</f>
        <v>-8.4443040000000007</v>
      </c>
      <c r="M102" s="25">
        <f>'C11'!M102-'C10'!M102</f>
        <v>-9.8641579999999998</v>
      </c>
      <c r="N102" s="25">
        <f>'C11'!N102-'C10'!N102</f>
        <v>-14.835836</v>
      </c>
      <c r="O102" s="25">
        <f>'C11'!O102-'C10'!O102</f>
        <v>-31.568172000000001</v>
      </c>
      <c r="P102" s="25">
        <f>'C11'!P102-'C10'!P102</f>
        <v>-37.877596999999994</v>
      </c>
      <c r="Q102" s="25">
        <f>'C11'!Q102-'C10'!Q102</f>
        <v>-55.341245000000001</v>
      </c>
      <c r="R102" s="25">
        <f>'C11'!R102-'C10'!R102</f>
        <v>-72.285358000000002</v>
      </c>
      <c r="S102" s="25">
        <f>'C11'!S102-'C10'!S102</f>
        <v>-120.369315</v>
      </c>
      <c r="T102" s="25">
        <f>'C11'!T102-'C10'!T102</f>
        <v>-112.31001500000001</v>
      </c>
      <c r="U102" s="25">
        <f>'C11'!U102-'C10'!U102</f>
        <v>-120.846845</v>
      </c>
      <c r="V102" s="25">
        <f>'C11'!V102-'C10'!V102</f>
        <v>-128.15293</v>
      </c>
      <c r="W102" s="25">
        <f>'C11'!W102-'C10'!W102</f>
        <v>-158.536204</v>
      </c>
      <c r="X102" s="25">
        <f>'C11'!X102-'C10'!X102</f>
        <v>-175.018246</v>
      </c>
      <c r="Y102" s="25">
        <f>'C11'!Y102-'C10'!Y102</f>
        <v>-198.52943999999999</v>
      </c>
      <c r="Z102" s="25">
        <f>'C11'!Z102-'C10'!Z102</f>
        <v>-211.69568800000002</v>
      </c>
      <c r="AA102" s="25">
        <f>'C11'!AA102-'C10'!AA102</f>
        <v>-160.85572100000002</v>
      </c>
      <c r="AB102" s="25">
        <f>'C11'!AB102-'C10'!AB102</f>
        <v>-184.59277800000001</v>
      </c>
      <c r="AC102" s="25">
        <f>'C11'!AC102-'C10'!AC102</f>
        <v>-153.12521199999998</v>
      </c>
      <c r="AD102" s="25">
        <f>'C11'!AD102-'C10'!AD102</f>
        <v>-145.60260099999999</v>
      </c>
      <c r="AE102" s="25">
        <f>'C11'!AE102-'C10'!AE102</f>
        <v>-153.41862699999996</v>
      </c>
      <c r="AF102" s="25">
        <f>'C11'!AF102-'C10'!AF102</f>
        <v>-137.89512499999998</v>
      </c>
      <c r="AG102" s="25">
        <f>'C11'!AG102-'C10'!AG102</f>
        <v>-186.85875899999996</v>
      </c>
      <c r="AH102" s="25">
        <f>'C11'!AH102-'C10'!AH102</f>
        <v>-2833.1810079999991</v>
      </c>
    </row>
    <row r="103" spans="1:34" ht="12" customHeight="1">
      <c r="A103" s="40">
        <v>94</v>
      </c>
      <c r="B103" s="38" t="s">
        <v>193</v>
      </c>
      <c r="C103" s="25">
        <f>'C11'!C103-'C10'!C103</f>
        <v>-267.21736700000002</v>
      </c>
      <c r="D103" s="25">
        <f>'C11'!D103-'C10'!D103</f>
        <v>-416.97095799999903</v>
      </c>
      <c r="E103" s="25">
        <f>'C11'!E103-'C10'!E103</f>
        <v>-656.87576299999989</v>
      </c>
      <c r="F103" s="25">
        <f>'C11'!F103-'C10'!F103</f>
        <v>-1050.2850660000001</v>
      </c>
      <c r="G103" s="25">
        <f>'C11'!G103-'C10'!G103</f>
        <v>-1539.6132739999998</v>
      </c>
      <c r="H103" s="25">
        <f>'C11'!H103-'C10'!H103</f>
        <v>-1919.72162</v>
      </c>
      <c r="I103" s="25">
        <f>'C11'!I103-'C10'!I103</f>
        <v>-2297.3113250000001</v>
      </c>
      <c r="J103" s="25">
        <f>'C11'!J103-'C10'!J103</f>
        <v>-2966.3495379999999</v>
      </c>
      <c r="K103" s="25">
        <f>'C11'!K103-'C10'!K103</f>
        <v>-3900.8090930000003</v>
      </c>
      <c r="L103" s="25">
        <f>'C11'!L103-'C10'!L103</f>
        <v>-5485.4896660000004</v>
      </c>
      <c r="M103" s="25">
        <f>'C11'!M103-'C10'!M103</f>
        <v>-7117.4942700000001</v>
      </c>
      <c r="N103" s="25">
        <f>'C11'!N103-'C10'!N103</f>
        <v>-7404.2828549999995</v>
      </c>
      <c r="O103" s="25">
        <f>'C11'!O103-'C10'!O103</f>
        <v>-9844.0326390000009</v>
      </c>
      <c r="P103" s="25">
        <f>'C11'!P103-'C10'!P103</f>
        <v>-11737.795079</v>
      </c>
      <c r="Q103" s="25">
        <f>'C11'!Q103-'C10'!Q103</f>
        <v>-14337.741731</v>
      </c>
      <c r="R103" s="25">
        <f>'C11'!R103-'C10'!R103</f>
        <v>-16945.509574</v>
      </c>
      <c r="S103" s="25">
        <f>'C11'!S103-'C10'!S103</f>
        <v>-19240.641188000001</v>
      </c>
      <c r="T103" s="25">
        <f>'C11'!T103-'C10'!T103</f>
        <v>-20196.871203999999</v>
      </c>
      <c r="U103" s="25">
        <f>'C11'!U103-'C10'!U103</f>
        <v>-19228.279728999998</v>
      </c>
      <c r="V103" s="25">
        <f>'C11'!V103-'C10'!V103</f>
        <v>-15907.977558</v>
      </c>
      <c r="W103" s="25">
        <f>'C11'!W103-'C10'!W103</f>
        <v>-19763.968861000001</v>
      </c>
      <c r="X103" s="25">
        <f>'C11'!X103-'C10'!X103</f>
        <v>-20271.222976000001</v>
      </c>
      <c r="Y103" s="25">
        <f>'C11'!Y103-'C10'!Y103</f>
        <v>-22224.029601999999</v>
      </c>
      <c r="Z103" s="25">
        <f>'C11'!Z103-'C10'!Z103</f>
        <v>-23899.280286000001</v>
      </c>
      <c r="AA103" s="25">
        <f>'C11'!AA103-'C10'!AA103</f>
        <v>-25176.507654999998</v>
      </c>
      <c r="AB103" s="25">
        <f>'C11'!AB103-'C10'!AB103</f>
        <v>-27800.600223000001</v>
      </c>
      <c r="AC103" s="25">
        <f>'C11'!AC103-'C10'!AC103</f>
        <v>-28774.105944999999</v>
      </c>
      <c r="AD103" s="25">
        <f>'C11'!AD103-'C10'!AD103</f>
        <v>-31632.410077</v>
      </c>
      <c r="AE103" s="25">
        <f>'C11'!AE103-'C10'!AE103</f>
        <v>-34515.699914000004</v>
      </c>
      <c r="AF103" s="25">
        <f>'C11'!AF103-'C10'!AF103</f>
        <v>-26277.714488000005</v>
      </c>
      <c r="AG103" s="25">
        <f>'C11'!AG103-'C10'!AG103</f>
        <v>-22562.139513999999</v>
      </c>
      <c r="AH103" s="25">
        <f>'C11'!AH103-'C10'!AH103</f>
        <v>-445358.94903800002</v>
      </c>
    </row>
    <row r="104" spans="1:34" ht="12" customHeight="1">
      <c r="A104" s="29">
        <v>95</v>
      </c>
      <c r="B104" s="39" t="s">
        <v>194</v>
      </c>
      <c r="C104" s="25">
        <f>'C11'!C104-'C10'!C104</f>
        <v>-2131.9356939999998</v>
      </c>
      <c r="D104" s="25">
        <f>'C11'!D104-'C10'!D104</f>
        <v>-2607.8453289999798</v>
      </c>
      <c r="E104" s="25">
        <f>'C11'!E104-'C10'!E104</f>
        <v>-3675.1196359999999</v>
      </c>
      <c r="F104" s="25">
        <f>'C11'!F104-'C10'!F104</f>
        <v>-4151.2622240000001</v>
      </c>
      <c r="G104" s="25">
        <f>'C11'!G104-'C10'!G104</f>
        <v>-5130.6038159999998</v>
      </c>
      <c r="H104" s="25">
        <f>'C11'!H104-'C10'!H104</f>
        <v>-6147.0736310000002</v>
      </c>
      <c r="I104" s="25">
        <f>'C11'!I104-'C10'!I104</f>
        <v>-7358.1608820000001</v>
      </c>
      <c r="J104" s="25">
        <f>'C11'!J104-'C10'!J104</f>
        <v>-9248.7583520000007</v>
      </c>
      <c r="K104" s="25">
        <f>'C11'!K104-'C10'!K104</f>
        <v>-10509.493925000001</v>
      </c>
      <c r="L104" s="25">
        <f>'C11'!L104-'C10'!L104</f>
        <v>-11041.311855</v>
      </c>
      <c r="M104" s="25">
        <f>'C11'!M104-'C10'!M104</f>
        <v>-12353.739374999999</v>
      </c>
      <c r="N104" s="25">
        <f>'C11'!N104-'C10'!N104</f>
        <v>-12185.720682000001</v>
      </c>
      <c r="O104" s="25">
        <f>'C11'!O104-'C10'!O104</f>
        <v>-14416.556098000001</v>
      </c>
      <c r="P104" s="25">
        <f>'C11'!P104-'C10'!P104</f>
        <v>-16081.56639</v>
      </c>
      <c r="Q104" s="25">
        <f>'C11'!Q104-'C10'!Q104</f>
        <v>-17163.682155000002</v>
      </c>
      <c r="R104" s="25">
        <f>'C11'!R104-'C10'!R104</f>
        <v>-19076.323218999998</v>
      </c>
      <c r="S104" s="25">
        <f>'C11'!S104-'C10'!S104</f>
        <v>-20844.823527</v>
      </c>
      <c r="T104" s="25">
        <f>'C11'!T104-'C10'!T104</f>
        <v>-26048.460483999999</v>
      </c>
      <c r="U104" s="25">
        <f>'C11'!U104-'C10'!U104</f>
        <v>-27113.463975999999</v>
      </c>
      <c r="V104" s="25">
        <f>'C11'!V104-'C10'!V104</f>
        <v>-23060.309034000002</v>
      </c>
      <c r="W104" s="25">
        <f>'C11'!W104-'C10'!W104</f>
        <v>-24562.615174000002</v>
      </c>
      <c r="X104" s="25">
        <f>'C11'!X104-'C10'!X104</f>
        <v>-22027.583241</v>
      </c>
      <c r="Y104" s="25">
        <f>'C11'!Y104-'C10'!Y104</f>
        <v>-21676.252028000003</v>
      </c>
      <c r="Z104" s="25">
        <f>'C11'!Z104-'C10'!Z104</f>
        <v>-21435.820592999997</v>
      </c>
      <c r="AA104" s="25">
        <f>'C11'!AA104-'C10'!AA104</f>
        <v>-22534.431087000001</v>
      </c>
      <c r="AB104" s="25">
        <f>'C11'!AB104-'C10'!AB104</f>
        <v>-24351.168498999999</v>
      </c>
      <c r="AC104" s="25">
        <f>'C11'!AC104-'C10'!AC104</f>
        <v>-23600.954277000001</v>
      </c>
      <c r="AD104" s="25">
        <f>'C11'!AD104-'C10'!AD104</f>
        <v>-25310.499418999996</v>
      </c>
      <c r="AE104" s="25">
        <f>'C11'!AE104-'C10'!AE104</f>
        <v>-26450.059023000002</v>
      </c>
      <c r="AF104" s="25">
        <f>'C11'!AF104-'C10'!AF104</f>
        <v>-25219.500688</v>
      </c>
      <c r="AG104" s="25">
        <f>'C11'!AG104-'C10'!AG104</f>
        <v>-26147.571392000002</v>
      </c>
      <c r="AH104" s="25">
        <f>'C11'!AH104-'C10'!AH104</f>
        <v>-513662.66570499993</v>
      </c>
    </row>
    <row r="105" spans="1:34" ht="12" customHeight="1">
      <c r="A105" s="29">
        <v>96</v>
      </c>
      <c r="B105" s="39" t="s">
        <v>195</v>
      </c>
      <c r="C105" s="25">
        <f>'C11'!C105-'C10'!C105</f>
        <v>-74.930448999999996</v>
      </c>
      <c r="D105" s="25">
        <f>'C11'!D105-'C10'!D105</f>
        <v>-110.694597</v>
      </c>
      <c r="E105" s="25">
        <f>'C11'!E105-'C10'!E105</f>
        <v>-168.741297</v>
      </c>
      <c r="F105" s="25">
        <f>'C11'!F105-'C10'!F105</f>
        <v>-221.94755499999999</v>
      </c>
      <c r="G105" s="25">
        <f>'C11'!G105-'C10'!G105</f>
        <v>-277.19865400000003</v>
      </c>
      <c r="H105" s="25">
        <f>'C11'!H105-'C10'!H105</f>
        <v>-342.06550599999997</v>
      </c>
      <c r="I105" s="25">
        <f>'C11'!I105-'C10'!I105</f>
        <v>-382.88180599999998</v>
      </c>
      <c r="J105" s="25">
        <f>'C11'!J105-'C10'!J105</f>
        <v>-466.28169200000002</v>
      </c>
      <c r="K105" s="25">
        <f>'C11'!K105-'C10'!K105</f>
        <v>-533.4016620000001</v>
      </c>
      <c r="L105" s="25">
        <f>'C11'!L105-'C10'!L105</f>
        <v>-750.89326300000005</v>
      </c>
      <c r="M105" s="25">
        <f>'C11'!M105-'C10'!M105</f>
        <v>-739.57594300000005</v>
      </c>
      <c r="N105" s="25">
        <f>'C11'!N105-'C10'!N105</f>
        <v>-840.95064400000001</v>
      </c>
      <c r="O105" s="25">
        <f>'C11'!O105-'C10'!O105</f>
        <v>-913.22813000000008</v>
      </c>
      <c r="P105" s="25">
        <f>'C11'!P105-'C10'!P105</f>
        <v>-1023.9638629999999</v>
      </c>
      <c r="Q105" s="25">
        <f>'C11'!Q105-'C10'!Q105</f>
        <v>-1203.656778</v>
      </c>
      <c r="R105" s="25">
        <f>'C11'!R105-'C10'!R105</f>
        <v>-1403.773512</v>
      </c>
      <c r="S105" s="25">
        <f>'C11'!S105-'C10'!S105</f>
        <v>-1565.73433</v>
      </c>
      <c r="T105" s="25">
        <f>'C11'!T105-'C10'!T105</f>
        <v>-1794.40013</v>
      </c>
      <c r="U105" s="25">
        <f>'C11'!U105-'C10'!U105</f>
        <v>-1847.5680580000001</v>
      </c>
      <c r="V105" s="25">
        <f>'C11'!V105-'C10'!V105</f>
        <v>-1668.1869120000001</v>
      </c>
      <c r="W105" s="25">
        <f>'C11'!W105-'C10'!W105</f>
        <v>-1988.1225079999999</v>
      </c>
      <c r="X105" s="25">
        <f>'C11'!X105-'C10'!X105</f>
        <v>-2077.1670639999998</v>
      </c>
      <c r="Y105" s="25">
        <f>'C11'!Y105-'C10'!Y105</f>
        <v>-2344.9482629999998</v>
      </c>
      <c r="Z105" s="25">
        <f>'C11'!Z105-'C10'!Z105</f>
        <v>-2446.3968439999999</v>
      </c>
      <c r="AA105" s="25">
        <f>'C11'!AA105-'C10'!AA105</f>
        <v>-2593.3662529999997</v>
      </c>
      <c r="AB105" s="25">
        <f>'C11'!AB105-'C10'!AB105</f>
        <v>-2954.6943489999999</v>
      </c>
      <c r="AC105" s="25">
        <f>'C11'!AC105-'C10'!AC105</f>
        <v>-3201.492193</v>
      </c>
      <c r="AD105" s="25">
        <f>'C11'!AD105-'C10'!AD105</f>
        <v>-3001.917355999999</v>
      </c>
      <c r="AE105" s="25">
        <f>'C11'!AE105-'C10'!AE105</f>
        <v>-3301.6387780000009</v>
      </c>
      <c r="AF105" s="25">
        <f>'C11'!AF105-'C10'!AF105</f>
        <v>-3351.465506</v>
      </c>
      <c r="AG105" s="25">
        <f>'C11'!AG105-'C10'!AG105</f>
        <v>-3160.7884270000004</v>
      </c>
      <c r="AH105" s="25">
        <f>'C11'!AH105-'C10'!AH105</f>
        <v>-46752.072322</v>
      </c>
    </row>
    <row r="106" spans="1:34" ht="12" customHeight="1">
      <c r="A106" s="29">
        <v>97</v>
      </c>
      <c r="B106" s="39" t="s">
        <v>196</v>
      </c>
      <c r="C106" s="25">
        <f>'C11'!C106-'C10'!C106</f>
        <v>-18.991478000000001</v>
      </c>
      <c r="D106" s="25">
        <f>'C11'!D106-'C10'!D106</f>
        <v>-22.627751</v>
      </c>
      <c r="E106" s="25">
        <f>'C11'!E106-'C10'!E106</f>
        <v>-52.956828999999999</v>
      </c>
      <c r="F106" s="25">
        <f>'C11'!F106-'C10'!F106</f>
        <v>-70.47528299999999</v>
      </c>
      <c r="G106" s="25">
        <f>'C11'!G106-'C10'!G106</f>
        <v>-53.967362999999999</v>
      </c>
      <c r="H106" s="25">
        <f>'C11'!H106-'C10'!H106</f>
        <v>-49.995885000000001</v>
      </c>
      <c r="I106" s="25">
        <f>'C11'!I106-'C10'!I106</f>
        <v>-92.527286000000004</v>
      </c>
      <c r="J106" s="25">
        <f>'C11'!J106-'C10'!J106</f>
        <v>-79.042063999999996</v>
      </c>
      <c r="K106" s="25">
        <f>'C11'!K106-'C10'!K106</f>
        <v>-147.366398</v>
      </c>
      <c r="L106" s="25">
        <f>'C11'!L106-'C10'!L106</f>
        <v>-155.93211099999999</v>
      </c>
      <c r="M106" s="25">
        <f>'C11'!M106-'C10'!M106</f>
        <v>-162.42910899999998</v>
      </c>
      <c r="N106" s="25">
        <f>'C11'!N106-'C10'!N106</f>
        <v>-152.85795099999999</v>
      </c>
      <c r="O106" s="25">
        <f>'C11'!O106-'C10'!O106</f>
        <v>-148.542554</v>
      </c>
      <c r="P106" s="25">
        <f>'C11'!P106-'C10'!P106</f>
        <v>-160.55571</v>
      </c>
      <c r="Q106" s="25">
        <f>'C11'!Q106-'C10'!Q106</f>
        <v>-157.66657900000001</v>
      </c>
      <c r="R106" s="25">
        <f>'C11'!R106-'C10'!R106</f>
        <v>-268.17359800000003</v>
      </c>
      <c r="S106" s="25">
        <f>'C11'!S106-'C10'!S106</f>
        <v>-257.80555599999997</v>
      </c>
      <c r="T106" s="25">
        <f>'C11'!T106-'C10'!T106</f>
        <v>-346.99056200000001</v>
      </c>
      <c r="U106" s="25">
        <f>'C11'!U106-'C10'!U106</f>
        <v>-268.14539000000002</v>
      </c>
      <c r="V106" s="25">
        <f>'C11'!V106-'C10'!V106</f>
        <v>-137.769069</v>
      </c>
      <c r="W106" s="25">
        <f>'C11'!W106-'C10'!W106</f>
        <v>-220.537057</v>
      </c>
      <c r="X106" s="25">
        <f>'C11'!X106-'C10'!X106</f>
        <v>-228.88887499999998</v>
      </c>
      <c r="Y106" s="25">
        <f>'C11'!Y106-'C10'!Y106</f>
        <v>-282.78462999999999</v>
      </c>
      <c r="Z106" s="25">
        <f>'C11'!Z106-'C10'!Z106</f>
        <v>-260.96616900000004</v>
      </c>
      <c r="AA106" s="25">
        <f>'C11'!AA106-'C10'!AA106</f>
        <v>-191.32030000000003</v>
      </c>
      <c r="AB106" s="25">
        <f>'C11'!AB106-'C10'!AB106</f>
        <v>-301.95937500000002</v>
      </c>
      <c r="AC106" s="25">
        <f>'C11'!AC106-'C10'!AC106</f>
        <v>-243.890489</v>
      </c>
      <c r="AD106" s="25">
        <f>'C11'!AD106-'C10'!AD106</f>
        <v>-187.27244100000004</v>
      </c>
      <c r="AE106" s="25">
        <f>'C11'!AE106-'C10'!AE106</f>
        <v>-175.73499000000004</v>
      </c>
      <c r="AF106" s="25">
        <f>'C11'!AF106-'C10'!AF106</f>
        <v>-131.41091800000001</v>
      </c>
      <c r="AG106" s="25">
        <f>'C11'!AG106-'C10'!AG106</f>
        <v>-36.275880000000001</v>
      </c>
      <c r="AH106" s="25">
        <f>'C11'!AH106-'C10'!AH106</f>
        <v>-5065.8596500000021</v>
      </c>
    </row>
    <row r="107" spans="1:34" ht="12" customHeight="1">
      <c r="A107" s="29">
        <v>98</v>
      </c>
      <c r="B107" s="39" t="s">
        <v>197</v>
      </c>
      <c r="C107" s="25">
        <f>'C11'!C107-'C10'!C107</f>
        <v>5.2176800000000014</v>
      </c>
      <c r="D107" s="25">
        <f>'C11'!D107-'C10'!D107</f>
        <v>-12.318852000000206</v>
      </c>
      <c r="E107" s="25">
        <f>'C11'!E107-'C10'!E107</f>
        <v>-151.66167000000002</v>
      </c>
      <c r="F107" s="25">
        <f>'C11'!F107-'C10'!F107</f>
        <v>2.2500760000000071</v>
      </c>
      <c r="G107" s="25">
        <f>'C11'!G107-'C10'!G107</f>
        <v>-37.074429999999992</v>
      </c>
      <c r="H107" s="25">
        <f>'C11'!H107-'C10'!H107</f>
        <v>-22.604186999999996</v>
      </c>
      <c r="I107" s="25">
        <f>'C11'!I107-'C10'!I107</f>
        <v>-32.673372999999998</v>
      </c>
      <c r="J107" s="25">
        <f>'C11'!J107-'C10'!J107</f>
        <v>-83.232040000000012</v>
      </c>
      <c r="K107" s="25">
        <f>'C11'!K107-'C10'!K107</f>
        <v>-103.66476199999997</v>
      </c>
      <c r="L107" s="25">
        <f>'C11'!L107-'C10'!L107</f>
        <v>-129.24835900000002</v>
      </c>
      <c r="M107" s="25">
        <f>'C11'!M107-'C10'!M107</f>
        <v>-158.21386000000001</v>
      </c>
      <c r="N107" s="25">
        <f>'C11'!N107-'C10'!N107</f>
        <v>-224.20857599999999</v>
      </c>
      <c r="O107" s="25">
        <f>'C11'!O107-'C10'!O107</f>
        <v>-215.52243300000001</v>
      </c>
      <c r="P107" s="25">
        <f>'C11'!P107-'C10'!P107</f>
        <v>-307.38624200000004</v>
      </c>
      <c r="Q107" s="25">
        <f>'C11'!Q107-'C10'!Q107</f>
        <v>-347.03047100000003</v>
      </c>
      <c r="R107" s="25">
        <f>'C11'!R107-'C10'!R107</f>
        <v>-411.79422999999997</v>
      </c>
      <c r="S107" s="25">
        <f>'C11'!S107-'C10'!S107</f>
        <v>-478.31514300000003</v>
      </c>
      <c r="T107" s="25">
        <f>'C11'!T107-'C10'!T107</f>
        <v>-594.88858300000004</v>
      </c>
      <c r="U107" s="25">
        <f>'C11'!U107-'C10'!U107</f>
        <v>-509.98694300000011</v>
      </c>
      <c r="V107" s="25">
        <f>'C11'!V107-'C10'!V107</f>
        <v>-586.28758400000015</v>
      </c>
      <c r="W107" s="25">
        <f>'C11'!W107-'C10'!W107</f>
        <v>9.2613369999999122</v>
      </c>
      <c r="X107" s="25">
        <f>'C11'!X107-'C10'!X107</f>
        <v>-558.83412999999996</v>
      </c>
      <c r="Y107" s="25">
        <f>'C11'!Y107-'C10'!Y107</f>
        <v>-1046.388003</v>
      </c>
      <c r="Z107" s="25">
        <f>'C11'!Z107-'C10'!Z107</f>
        <v>-1054.3204909999999</v>
      </c>
      <c r="AA107" s="25">
        <f>'C11'!AA107-'C10'!AA107</f>
        <v>-1227.7340979999999</v>
      </c>
      <c r="AB107" s="25">
        <f>'C11'!AB107-'C10'!AB107</f>
        <v>-1376.133722</v>
      </c>
      <c r="AC107" s="25">
        <f>'C11'!AC107-'C10'!AC107</f>
        <v>-1347.4012290000001</v>
      </c>
      <c r="AD107" s="25">
        <f>'C11'!AD107-'C10'!AD107</f>
        <v>-1686.6015170000003</v>
      </c>
      <c r="AE107" s="25">
        <f>'C11'!AE107-'C10'!AE107</f>
        <v>-2204.4231030000001</v>
      </c>
      <c r="AF107" s="25">
        <f>'C11'!AF107-'C10'!AF107</f>
        <v>-3489.5998010000003</v>
      </c>
      <c r="AG107" s="25">
        <f>'C11'!AG107-'C10'!AG107</f>
        <v>-4577.5982839999997</v>
      </c>
      <c r="AH107" s="25">
        <f>'C11'!AH107-'C10'!AH107</f>
        <v>-22958.417022999998</v>
      </c>
    </row>
    <row r="108" spans="1:34" ht="12" customHeight="1">
      <c r="A108" s="31"/>
      <c r="B108" s="46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</row>
    <row r="109" spans="1:34" ht="12" customHeight="1">
      <c r="A109" s="15" t="s">
        <v>241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</row>
  </sheetData>
  <mergeCells count="3">
    <mergeCell ref="A2:AA2"/>
    <mergeCell ref="A4:AA4"/>
    <mergeCell ref="A6:AA6"/>
  </mergeCells>
  <hyperlinks>
    <hyperlink ref="A1" location="INDICE!A1" display="INDICE" xr:uid="{5D9BECC6-2A7E-2448-A90D-B629AF114787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5E1D8-0D54-4942-BDA7-600B7666F994}">
  <dimension ref="A1:AJ214"/>
  <sheetViews>
    <sheetView showGridLines="0" zoomScaleNormal="100" workbookViewId="0"/>
  </sheetViews>
  <sheetFormatPr baseColWidth="10" defaultColWidth="5.5" defaultRowHeight="12" customHeight="1"/>
  <cols>
    <col min="1" max="1" width="5.5" style="68"/>
    <col min="2" max="2" width="26.33203125" style="68" customWidth="1"/>
    <col min="3" max="34" width="10.6640625" style="68" customWidth="1"/>
    <col min="35" max="35" width="5.5" style="68"/>
    <col min="36" max="36" width="7.1640625" style="68" bestFit="1" customWidth="1"/>
    <col min="37" max="16384" width="5.5" style="68"/>
  </cols>
  <sheetData>
    <row r="1" spans="1:36" ht="12" customHeight="1">
      <c r="A1" s="61" t="s">
        <v>79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</row>
    <row r="2" spans="1:36" ht="12" customHeight="1">
      <c r="A2" s="122" t="s">
        <v>210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</row>
    <row r="3" spans="1:36" ht="12" customHeight="1">
      <c r="A3" s="69"/>
      <c r="B3" s="85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</row>
    <row r="4" spans="1:36" ht="12" customHeight="1">
      <c r="A4" s="122" t="s">
        <v>254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</row>
    <row r="5" spans="1:36" ht="12" customHeight="1">
      <c r="A5" s="69"/>
      <c r="B5" s="85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</row>
    <row r="6" spans="1:36" ht="12" customHeight="1">
      <c r="A6" s="122" t="s">
        <v>215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</row>
    <row r="7" spans="1:36" ht="12" customHeight="1" thickBot="1">
      <c r="A7" s="71"/>
      <c r="B7" s="86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</row>
    <row r="8" spans="1:36" ht="12" customHeight="1" thickTop="1" thickBot="1">
      <c r="A8" s="70"/>
      <c r="B8" s="87"/>
      <c r="C8" s="90">
        <v>1990</v>
      </c>
      <c r="D8" s="90">
        <v>1991</v>
      </c>
      <c r="E8" s="90">
        <v>1992</v>
      </c>
      <c r="F8" s="90">
        <v>1993</v>
      </c>
      <c r="G8" s="90">
        <v>1994</v>
      </c>
      <c r="H8" s="90">
        <v>1995</v>
      </c>
      <c r="I8" s="90">
        <v>1996</v>
      </c>
      <c r="J8" s="90">
        <v>1997</v>
      </c>
      <c r="K8" s="90">
        <v>1998</v>
      </c>
      <c r="L8" s="90">
        <v>1999</v>
      </c>
      <c r="M8" s="90">
        <v>2000</v>
      </c>
      <c r="N8" s="90">
        <v>2001</v>
      </c>
      <c r="O8" s="90">
        <v>2002</v>
      </c>
      <c r="P8" s="90">
        <v>2003</v>
      </c>
      <c r="Q8" s="90">
        <v>2004</v>
      </c>
      <c r="R8" s="90">
        <v>2005</v>
      </c>
      <c r="S8" s="90">
        <v>2006</v>
      </c>
      <c r="T8" s="90">
        <v>2007</v>
      </c>
      <c r="U8" s="90">
        <v>2008</v>
      </c>
      <c r="V8" s="90">
        <v>2009</v>
      </c>
      <c r="W8" s="90">
        <v>2010</v>
      </c>
      <c r="X8" s="90">
        <v>2011</v>
      </c>
      <c r="Y8" s="90">
        <v>2012</v>
      </c>
      <c r="Z8" s="91">
        <v>2013</v>
      </c>
      <c r="AA8" s="90">
        <v>2014</v>
      </c>
      <c r="AB8" s="90">
        <v>2015</v>
      </c>
      <c r="AC8" s="90">
        <v>2016</v>
      </c>
      <c r="AD8" s="90">
        <v>2017</v>
      </c>
      <c r="AE8" s="90">
        <v>2018</v>
      </c>
      <c r="AF8" s="90">
        <v>2019</v>
      </c>
      <c r="AG8" s="90">
        <v>2020</v>
      </c>
      <c r="AH8" s="91" t="s">
        <v>240</v>
      </c>
    </row>
    <row r="9" spans="1:36" ht="12" customHeight="1" thickTop="1">
      <c r="A9" s="70"/>
      <c r="B9" s="87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H9" s="67"/>
    </row>
    <row r="10" spans="1:36" ht="12" customHeight="1">
      <c r="A10" s="70"/>
      <c r="B10" s="87" t="s">
        <v>83</v>
      </c>
      <c r="C10" s="76">
        <f t="shared" ref="C10:AD10" si="0">SUM(C11:C108)</f>
        <v>1249.9440680000009</v>
      </c>
      <c r="D10" s="76">
        <f t="shared" si="0"/>
        <v>1509.2694339999996</v>
      </c>
      <c r="E10" s="76">
        <f t="shared" si="0"/>
        <v>1955.1421230000001</v>
      </c>
      <c r="F10" s="76">
        <f t="shared" si="0"/>
        <v>2443.5900329999999</v>
      </c>
      <c r="G10" s="76">
        <f t="shared" si="0"/>
        <v>2880.6552029999993</v>
      </c>
      <c r="H10" s="76">
        <f t="shared" si="0"/>
        <v>2693.9943910000002</v>
      </c>
      <c r="I10" s="76">
        <f t="shared" si="0"/>
        <v>2796.4877890000007</v>
      </c>
      <c r="J10" s="76">
        <f t="shared" si="0"/>
        <v>3141.619701000001</v>
      </c>
      <c r="K10" s="76">
        <f t="shared" si="0"/>
        <v>3216.1081759999997</v>
      </c>
      <c r="L10" s="76">
        <f t="shared" si="0"/>
        <v>3388.1435770000007</v>
      </c>
      <c r="M10" s="76">
        <f t="shared" si="0"/>
        <v>3793.3069539999997</v>
      </c>
      <c r="N10" s="76">
        <f t="shared" si="0"/>
        <v>3870.3486630000007</v>
      </c>
      <c r="O10" s="76">
        <f t="shared" si="0"/>
        <v>4345.6321729999991</v>
      </c>
      <c r="P10" s="76">
        <f t="shared" si="0"/>
        <v>4808.079831</v>
      </c>
      <c r="Q10" s="76">
        <f t="shared" si="0"/>
        <v>5591.7246080000004</v>
      </c>
      <c r="R10" s="76">
        <f t="shared" si="0"/>
        <v>7379.1641399999999</v>
      </c>
      <c r="S10" s="76">
        <f t="shared" si="0"/>
        <v>8668.1814220000015</v>
      </c>
      <c r="T10" s="76">
        <f t="shared" si="0"/>
        <v>9874.5607449999989</v>
      </c>
      <c r="U10" s="76">
        <f t="shared" si="0"/>
        <v>10187.923230999999</v>
      </c>
      <c r="V10" s="76">
        <f t="shared" si="0"/>
        <v>9511.605977999996</v>
      </c>
      <c r="W10" s="76">
        <f t="shared" si="0"/>
        <v>11964.036298999996</v>
      </c>
      <c r="X10" s="76">
        <f t="shared" si="0"/>
        <v>12727.194573000004</v>
      </c>
      <c r="Y10" s="76">
        <f t="shared" si="0"/>
        <v>13164.456758</v>
      </c>
      <c r="Z10" s="76">
        <f t="shared" si="0"/>
        <v>13487.652682000002</v>
      </c>
      <c r="AA10" s="76">
        <f t="shared" si="0"/>
        <v>13922.748271999997</v>
      </c>
      <c r="AB10" s="76">
        <f t="shared" si="0"/>
        <v>14332.584012000005</v>
      </c>
      <c r="AC10" s="76">
        <f t="shared" si="0"/>
        <v>13383.968761000002</v>
      </c>
      <c r="AD10" s="76">
        <f t="shared" si="0"/>
        <v>13500.879806999999</v>
      </c>
      <c r="AE10" s="76">
        <v>22522.624795999996</v>
      </c>
      <c r="AF10" s="76">
        <v>44287.411755999972</v>
      </c>
      <c r="AG10" s="76">
        <v>42487.542401000006</v>
      </c>
      <c r="AH10" s="76">
        <f>SUM(AH11:AH108)</f>
        <v>309086.5823569998</v>
      </c>
      <c r="AJ10" s="111"/>
    </row>
    <row r="11" spans="1:36" ht="12" customHeight="1">
      <c r="A11" s="70">
        <v>1</v>
      </c>
      <c r="B11" s="80" t="s">
        <v>101</v>
      </c>
      <c r="C11" s="76">
        <v>1.5989999999999999E-3</v>
      </c>
      <c r="D11" s="76">
        <v>2.6199999999999999E-3</v>
      </c>
      <c r="E11" s="76">
        <v>2.215E-3</v>
      </c>
      <c r="F11" s="76">
        <v>1.351E-3</v>
      </c>
      <c r="G11" s="76">
        <v>0</v>
      </c>
      <c r="H11" s="76">
        <v>4.7199999999999998E-4</v>
      </c>
      <c r="I11" s="76">
        <v>9.2699999999999998E-4</v>
      </c>
      <c r="J11" s="76">
        <v>6.0999999999999999E-5</v>
      </c>
      <c r="K11" s="76">
        <v>0</v>
      </c>
      <c r="L11" s="76">
        <v>9.8499999999999998E-4</v>
      </c>
      <c r="M11" s="76">
        <v>1.784E-3</v>
      </c>
      <c r="N11" s="76">
        <v>3.48E-4</v>
      </c>
      <c r="O11" s="76">
        <v>3.5E-4</v>
      </c>
      <c r="P11" s="76">
        <v>0</v>
      </c>
      <c r="Q11" s="76">
        <v>0</v>
      </c>
      <c r="R11" s="76">
        <v>0</v>
      </c>
      <c r="S11" s="76">
        <v>3.7239999999999999E-3</v>
      </c>
      <c r="T11" s="76">
        <v>0</v>
      </c>
      <c r="U11" s="76">
        <v>0</v>
      </c>
      <c r="V11" s="76">
        <v>0</v>
      </c>
      <c r="W11" s="76">
        <v>0</v>
      </c>
      <c r="X11" s="76">
        <v>0</v>
      </c>
      <c r="Y11" s="76">
        <v>0</v>
      </c>
      <c r="Z11" s="76">
        <v>0</v>
      </c>
      <c r="AA11" s="76">
        <v>0</v>
      </c>
      <c r="AB11" s="76">
        <v>0</v>
      </c>
      <c r="AC11" s="76">
        <v>0</v>
      </c>
      <c r="AD11" s="76">
        <v>0</v>
      </c>
      <c r="AE11" s="76">
        <v>0</v>
      </c>
      <c r="AF11" s="76">
        <v>0.75150099999999997</v>
      </c>
      <c r="AG11" s="76">
        <v>0.188055</v>
      </c>
      <c r="AH11" s="76">
        <f>SUM(C11:AG11)</f>
        <v>0.95599199999999995</v>
      </c>
    </row>
    <row r="12" spans="1:36" ht="12" customHeight="1">
      <c r="A12" s="70">
        <v>2</v>
      </c>
      <c r="B12" s="80" t="s">
        <v>102</v>
      </c>
      <c r="C12" s="76">
        <v>1.3656E-2</v>
      </c>
      <c r="D12" s="76">
        <v>1.9139000000000003E-2</v>
      </c>
      <c r="E12" s="76">
        <v>4.1453999999999998E-2</v>
      </c>
      <c r="F12" s="76">
        <v>2.6450000000000001E-2</v>
      </c>
      <c r="G12" s="76">
        <v>4.0660999999999996E-2</v>
      </c>
      <c r="H12" s="76">
        <v>4.4485000000000004E-2</v>
      </c>
      <c r="I12" s="76">
        <v>8.7230000000000002E-2</v>
      </c>
      <c r="J12" s="76">
        <v>0.10942499999999999</v>
      </c>
      <c r="K12" s="76">
        <v>3.7086000000000001E-2</v>
      </c>
      <c r="L12" s="76">
        <v>4.2519999999999995E-2</v>
      </c>
      <c r="M12" s="76">
        <v>8.5735000000000006E-2</v>
      </c>
      <c r="N12" s="76">
        <v>5.8220000000000001E-2</v>
      </c>
      <c r="O12" s="76">
        <v>5.8488999999999999E-2</v>
      </c>
      <c r="P12" s="76">
        <v>6.5015000000000003E-2</v>
      </c>
      <c r="Q12" s="76">
        <v>0.117758</v>
      </c>
      <c r="R12" s="76">
        <v>9.2309000000000002E-2</v>
      </c>
      <c r="S12" s="76">
        <v>0.14682700000000001</v>
      </c>
      <c r="T12" s="76">
        <v>0.14213000000000001</v>
      </c>
      <c r="U12" s="76">
        <v>0.18454400000000001</v>
      </c>
      <c r="V12" s="76">
        <v>0.16114500000000001</v>
      </c>
      <c r="W12" s="76">
        <v>0.21954099999999999</v>
      </c>
      <c r="X12" s="76">
        <v>0.16677800000000001</v>
      </c>
      <c r="Y12" s="76">
        <v>0.178235</v>
      </c>
      <c r="Z12" s="76">
        <v>0.19511400000000001</v>
      </c>
      <c r="AA12" s="76">
        <v>0.32172000000000001</v>
      </c>
      <c r="AB12" s="76">
        <v>0.15670899999999999</v>
      </c>
      <c r="AC12" s="76">
        <v>0.162023</v>
      </c>
      <c r="AD12" s="76">
        <v>0.24335999999999999</v>
      </c>
      <c r="AE12" s="76">
        <v>0.7</v>
      </c>
      <c r="AF12" s="76">
        <v>1.832133</v>
      </c>
      <c r="AG12" s="76">
        <v>2.1634039999999999</v>
      </c>
      <c r="AH12" s="76">
        <f t="shared" ref="AH12:AH75" si="1">SUM(C12:AG12)</f>
        <v>7.9132949999999997</v>
      </c>
    </row>
    <row r="13" spans="1:36" ht="12" customHeight="1">
      <c r="A13" s="70">
        <v>3</v>
      </c>
      <c r="B13" s="80" t="s">
        <v>103</v>
      </c>
      <c r="C13" s="76">
        <v>0.14516299999999999</v>
      </c>
      <c r="D13" s="76">
        <v>0.13820300000000002</v>
      </c>
      <c r="E13" s="76">
        <v>0.14829799999999999</v>
      </c>
      <c r="F13" s="76">
        <v>0.46191699999999997</v>
      </c>
      <c r="G13" s="76">
        <v>0.58241000000000009</v>
      </c>
      <c r="H13" s="76">
        <v>0.72116999999999987</v>
      </c>
      <c r="I13" s="76">
        <v>0.61350099999999985</v>
      </c>
      <c r="J13" s="76">
        <v>0.45803099999999997</v>
      </c>
      <c r="K13" s="76">
        <v>0.52228799999999997</v>
      </c>
      <c r="L13" s="76">
        <v>0.55664000000000002</v>
      </c>
      <c r="M13" s="76">
        <v>0.88199700000000003</v>
      </c>
      <c r="N13" s="76">
        <v>1.1043510000000001</v>
      </c>
      <c r="O13" s="76">
        <v>0.31681599999999999</v>
      </c>
      <c r="P13" s="76">
        <v>9.3550999999999995E-2</v>
      </c>
      <c r="Q13" s="76">
        <v>6.7018999999999995E-2</v>
      </c>
      <c r="R13" s="76">
        <v>0.11611299999999999</v>
      </c>
      <c r="S13" s="76">
        <v>0.28836400000000001</v>
      </c>
      <c r="T13" s="76">
        <v>0.51949400000000001</v>
      </c>
      <c r="U13" s="76">
        <v>6.5172999999999995E-2</v>
      </c>
      <c r="V13" s="76">
        <v>0.17721899999999999</v>
      </c>
      <c r="W13" s="76">
        <v>0.117303</v>
      </c>
      <c r="X13" s="76">
        <v>0.20955599999999999</v>
      </c>
      <c r="Y13" s="76">
        <v>0.19661899999999999</v>
      </c>
      <c r="Z13" s="76">
        <v>0.22789499999999999</v>
      </c>
      <c r="AA13" s="76">
        <v>0.22928299999999999</v>
      </c>
      <c r="AB13" s="76">
        <v>0.32409399999999999</v>
      </c>
      <c r="AC13" s="76">
        <v>0.29418800000000001</v>
      </c>
      <c r="AD13" s="76">
        <v>0.41766400000000004</v>
      </c>
      <c r="AE13" s="76">
        <v>39.473828000000005</v>
      </c>
      <c r="AF13" s="76">
        <v>148.32988500000005</v>
      </c>
      <c r="AG13" s="76">
        <v>146.28799499999997</v>
      </c>
      <c r="AH13" s="76">
        <f t="shared" si="1"/>
        <v>344.08602800000006</v>
      </c>
    </row>
    <row r="14" spans="1:36" ht="12" customHeight="1">
      <c r="A14" s="70">
        <v>4</v>
      </c>
      <c r="B14" s="80" t="s">
        <v>104</v>
      </c>
      <c r="C14" s="76">
        <v>0.338204</v>
      </c>
      <c r="D14" s="76">
        <v>0.48887699999999995</v>
      </c>
      <c r="E14" s="76">
        <v>0.67742900000000006</v>
      </c>
      <c r="F14" s="76">
        <v>0.84437100000000009</v>
      </c>
      <c r="G14" s="76">
        <v>0.73372800000000005</v>
      </c>
      <c r="H14" s="76">
        <v>0.37181500000000001</v>
      </c>
      <c r="I14" s="76">
        <v>0.49300299999999997</v>
      </c>
      <c r="J14" s="76">
        <v>0.34805599999999998</v>
      </c>
      <c r="K14" s="76">
        <v>0.401972</v>
      </c>
      <c r="L14" s="76">
        <v>0.58771800000000007</v>
      </c>
      <c r="M14" s="76">
        <v>0.618448</v>
      </c>
      <c r="N14" s="76">
        <v>0.463173</v>
      </c>
      <c r="O14" s="76">
        <v>0.27617399999999998</v>
      </c>
      <c r="P14" s="76">
        <v>0.57349000000000006</v>
      </c>
      <c r="Q14" s="76">
        <v>0.60693600000000003</v>
      </c>
      <c r="R14" s="76">
        <v>0.68109500000000001</v>
      </c>
      <c r="S14" s="76">
        <v>0.73768699999999998</v>
      </c>
      <c r="T14" s="76">
        <v>0.46093200000000001</v>
      </c>
      <c r="U14" s="76">
        <v>0.36127999999999999</v>
      </c>
      <c r="V14" s="76">
        <v>9.4017000000000003E-2</v>
      </c>
      <c r="W14" s="76">
        <v>0.121325</v>
      </c>
      <c r="X14" s="76">
        <v>0.13645699999999999</v>
      </c>
      <c r="Y14" s="76">
        <v>0.14560899999999999</v>
      </c>
      <c r="Z14" s="76">
        <v>0.136049</v>
      </c>
      <c r="AA14" s="76">
        <v>0.13369600000000001</v>
      </c>
      <c r="AB14" s="76">
        <v>0.152869</v>
      </c>
      <c r="AC14" s="76">
        <v>0.17358799999999999</v>
      </c>
      <c r="AD14" s="76">
        <v>0.15921199999999999</v>
      </c>
      <c r="AE14" s="76">
        <v>0.41021800000000003</v>
      </c>
      <c r="AF14" s="76">
        <v>1.8368720000000001</v>
      </c>
      <c r="AG14" s="76">
        <v>2.5966279999999999</v>
      </c>
      <c r="AH14" s="76">
        <f t="shared" si="1"/>
        <v>16.160928000000002</v>
      </c>
    </row>
    <row r="15" spans="1:36" ht="12" customHeight="1">
      <c r="A15" s="70">
        <v>5</v>
      </c>
      <c r="B15" s="80" t="s">
        <v>105</v>
      </c>
      <c r="C15" s="76">
        <v>0.118893</v>
      </c>
      <c r="D15" s="76">
        <v>8.3590999999999999E-2</v>
      </c>
      <c r="E15" s="76">
        <v>6.5478000000000008E-2</v>
      </c>
      <c r="F15" s="76">
        <v>2.4067210000000001</v>
      </c>
      <c r="G15" s="76">
        <v>3.3866999999999998</v>
      </c>
      <c r="H15" s="76">
        <v>6.6693000000000002E-2</v>
      </c>
      <c r="I15" s="76">
        <v>4.1071999999999997E-2</v>
      </c>
      <c r="J15" s="76">
        <v>5.1182000000000005E-2</v>
      </c>
      <c r="K15" s="76">
        <v>3.1739000000000003E-2</v>
      </c>
      <c r="L15" s="76">
        <v>2.6214000000000001E-2</v>
      </c>
      <c r="M15" s="76">
        <v>2.4478E-2</v>
      </c>
      <c r="N15" s="76">
        <v>2.7203000000000001E-2</v>
      </c>
      <c r="O15" s="76">
        <v>2.3465E-2</v>
      </c>
      <c r="P15" s="76">
        <v>3.0558999999999999E-2</v>
      </c>
      <c r="Q15" s="76">
        <v>6.0448000000000002E-2</v>
      </c>
      <c r="R15" s="76">
        <v>5.8037999999999999E-2</v>
      </c>
      <c r="S15" s="76">
        <v>2.3472E-2</v>
      </c>
      <c r="T15" s="76">
        <v>2.2474000000000001E-2</v>
      </c>
      <c r="U15" s="76">
        <v>3.7490000000000002E-2</v>
      </c>
      <c r="V15" s="76">
        <v>3.3237999999999997E-2</v>
      </c>
      <c r="W15" s="76">
        <v>3.9865999999999999E-2</v>
      </c>
      <c r="X15" s="76">
        <v>2.9555000000000001E-2</v>
      </c>
      <c r="Y15" s="76">
        <v>2.4233000000000001E-2</v>
      </c>
      <c r="Z15" s="76">
        <v>3.4466999999999998E-2</v>
      </c>
      <c r="AA15" s="76">
        <v>1.9154000000000001E-2</v>
      </c>
      <c r="AB15" s="76">
        <v>1.9460999999999999E-2</v>
      </c>
      <c r="AC15" s="76">
        <v>1.8432E-2</v>
      </c>
      <c r="AD15" s="76">
        <v>2.6339000000000001E-2</v>
      </c>
      <c r="AE15" s="76">
        <v>4.4953279999999998</v>
      </c>
      <c r="AF15" s="76">
        <v>26.748818</v>
      </c>
      <c r="AG15" s="76">
        <v>26.278245999999999</v>
      </c>
      <c r="AH15" s="76">
        <f t="shared" si="1"/>
        <v>64.353047000000004</v>
      </c>
    </row>
    <row r="16" spans="1:36" ht="12" customHeight="1">
      <c r="A16" s="70">
        <v>6</v>
      </c>
      <c r="B16" s="80" t="s">
        <v>106</v>
      </c>
      <c r="C16" s="76">
        <v>5.3204000000000001E-2</v>
      </c>
      <c r="D16" s="76">
        <v>5.2131999999999998E-2</v>
      </c>
      <c r="E16" s="76">
        <v>0.16988400000000001</v>
      </c>
      <c r="F16" s="76">
        <v>0.130602</v>
      </c>
      <c r="G16" s="76">
        <v>0.114069</v>
      </c>
      <c r="H16" s="76">
        <v>0.11587</v>
      </c>
      <c r="I16" s="76">
        <v>0.226516</v>
      </c>
      <c r="J16" s="76">
        <v>0.13286700000000001</v>
      </c>
      <c r="K16" s="76">
        <v>0.10183700000000001</v>
      </c>
      <c r="L16" s="76">
        <v>0.15137499999999998</v>
      </c>
      <c r="M16" s="76">
        <v>0.17877299999999999</v>
      </c>
      <c r="N16" s="76">
        <v>0.263407</v>
      </c>
      <c r="O16" s="76">
        <v>0.41945300000000002</v>
      </c>
      <c r="P16" s="76">
        <v>0.452316</v>
      </c>
      <c r="Q16" s="76">
        <v>0.40835900000000003</v>
      </c>
      <c r="R16" s="76">
        <v>0.49459599999999998</v>
      </c>
      <c r="S16" s="76">
        <v>0.52005199999999996</v>
      </c>
      <c r="T16" s="76">
        <v>0.47788900000000001</v>
      </c>
      <c r="U16" s="76">
        <v>0.44347199999999998</v>
      </c>
      <c r="V16" s="76">
        <v>0.49143300000000001</v>
      </c>
      <c r="W16" s="76">
        <v>0.60039399999999998</v>
      </c>
      <c r="X16" s="76">
        <v>0.74195999999999995</v>
      </c>
      <c r="Y16" s="76">
        <v>0.72195399999999998</v>
      </c>
      <c r="Z16" s="76">
        <v>0.79200700000000002</v>
      </c>
      <c r="AA16" s="76">
        <v>0.92667900000000003</v>
      </c>
      <c r="AB16" s="76">
        <v>1.0812079999999999</v>
      </c>
      <c r="AC16" s="76">
        <v>1.3500639999999999</v>
      </c>
      <c r="AD16" s="76">
        <v>1.3815629999999999</v>
      </c>
      <c r="AE16" s="76">
        <v>1.9834080000000001</v>
      </c>
      <c r="AF16" s="76">
        <v>3.8058860000000001</v>
      </c>
      <c r="AG16" s="76">
        <v>4.4635259999999999</v>
      </c>
      <c r="AH16" s="76">
        <f t="shared" si="1"/>
        <v>23.246755</v>
      </c>
    </row>
    <row r="17" spans="1:34" ht="12" customHeight="1">
      <c r="A17" s="70">
        <v>7</v>
      </c>
      <c r="B17" s="80" t="s">
        <v>107</v>
      </c>
      <c r="C17" s="76">
        <v>4.0095049999999999</v>
      </c>
      <c r="D17" s="76">
        <v>2.8198040000000004</v>
      </c>
      <c r="E17" s="76">
        <v>2.0668939999999996</v>
      </c>
      <c r="F17" s="76">
        <v>3.5582549999999999</v>
      </c>
      <c r="G17" s="76">
        <v>3.8644569999999998</v>
      </c>
      <c r="H17" s="76">
        <v>3.2957310000000009</v>
      </c>
      <c r="I17" s="76">
        <v>3.2618939999999994</v>
      </c>
      <c r="J17" s="76">
        <v>2.7288819999999991</v>
      </c>
      <c r="K17" s="76">
        <v>6.9832779999999985</v>
      </c>
      <c r="L17" s="76">
        <v>8.2004100000000069</v>
      </c>
      <c r="M17" s="76">
        <v>5.1876319999999998</v>
      </c>
      <c r="N17" s="76">
        <v>5.7875040000000002</v>
      </c>
      <c r="O17" s="76">
        <v>6.6732820000000004</v>
      </c>
      <c r="P17" s="76">
        <v>8.4444099999999995</v>
      </c>
      <c r="Q17" s="76">
        <v>10.746854000000001</v>
      </c>
      <c r="R17" s="76">
        <v>13.424989999999999</v>
      </c>
      <c r="S17" s="76">
        <v>23.477288000000001</v>
      </c>
      <c r="T17" s="76">
        <v>26.811416999999999</v>
      </c>
      <c r="U17" s="76">
        <v>23.496262000000002</v>
      </c>
      <c r="V17" s="76">
        <v>21.456468999999998</v>
      </c>
      <c r="W17" s="76">
        <v>27.071490000000001</v>
      </c>
      <c r="X17" s="76">
        <v>32.511299000000001</v>
      </c>
      <c r="Y17" s="76">
        <v>29.103221999999999</v>
      </c>
      <c r="Z17" s="76">
        <v>33.596159999999998</v>
      </c>
      <c r="AA17" s="76">
        <v>32.708283999999999</v>
      </c>
      <c r="AB17" s="76">
        <v>36.810032</v>
      </c>
      <c r="AC17" s="76">
        <v>47.414313999999997</v>
      </c>
      <c r="AD17" s="76">
        <v>43.719200000000001</v>
      </c>
      <c r="AE17" s="76">
        <v>45.088377000000023</v>
      </c>
      <c r="AF17" s="76">
        <v>80.475104999999985</v>
      </c>
      <c r="AG17" s="76">
        <v>98.277584000000004</v>
      </c>
      <c r="AH17" s="76">
        <f t="shared" si="1"/>
        <v>693.07028500000001</v>
      </c>
    </row>
    <row r="18" spans="1:34" ht="12" customHeight="1">
      <c r="A18" s="70">
        <v>8</v>
      </c>
      <c r="B18" s="80" t="s">
        <v>108</v>
      </c>
      <c r="C18" s="76">
        <v>6.6925000000000012E-2</v>
      </c>
      <c r="D18" s="76">
        <v>0.10283599999999998</v>
      </c>
      <c r="E18" s="76">
        <v>0.15136900000000003</v>
      </c>
      <c r="F18" s="76">
        <v>1.0469930000000001</v>
      </c>
      <c r="G18" s="76">
        <v>0.23574100000000006</v>
      </c>
      <c r="H18" s="76">
        <v>0.18173300000000001</v>
      </c>
      <c r="I18" s="76">
        <v>0.35308999999999996</v>
      </c>
      <c r="J18" s="76">
        <v>0.52197900000000008</v>
      </c>
      <c r="K18" s="76">
        <v>0.18662899999999999</v>
      </c>
      <c r="L18" s="76">
        <v>0.23049900000000004</v>
      </c>
      <c r="M18" s="76">
        <v>0.13818900000000001</v>
      </c>
      <c r="N18" s="76">
        <v>0.24764900000000001</v>
      </c>
      <c r="O18" s="76">
        <v>0.32902900000000002</v>
      </c>
      <c r="P18" s="76">
        <v>0.54024799999999995</v>
      </c>
      <c r="Q18" s="76">
        <v>0.99840499999999999</v>
      </c>
      <c r="R18" s="76">
        <v>1.706507</v>
      </c>
      <c r="S18" s="76">
        <v>2.0716230000000002</v>
      </c>
      <c r="T18" s="76">
        <v>1.8178540000000001</v>
      </c>
      <c r="U18" s="76">
        <v>1.4851829999999999</v>
      </c>
      <c r="V18" s="76">
        <v>1.3060160000000001</v>
      </c>
      <c r="W18" s="76">
        <v>1.5083040000000001</v>
      </c>
      <c r="X18" s="76">
        <v>1.4461459999999999</v>
      </c>
      <c r="Y18" s="76">
        <v>1.499798</v>
      </c>
      <c r="Z18" s="76">
        <v>1.7295970000000001</v>
      </c>
      <c r="AA18" s="76">
        <v>2.2812380000000001</v>
      </c>
      <c r="AB18" s="76">
        <v>2.5787650000000002</v>
      </c>
      <c r="AC18" s="76">
        <v>2.215646</v>
      </c>
      <c r="AD18" s="76">
        <v>2.1619919999999997</v>
      </c>
      <c r="AE18" s="76">
        <v>5.4511690000000002</v>
      </c>
      <c r="AF18" s="76">
        <v>12.909519000000001</v>
      </c>
      <c r="AG18" s="76">
        <v>21.372947999999997</v>
      </c>
      <c r="AH18" s="76">
        <f t="shared" si="1"/>
        <v>68.873619000000005</v>
      </c>
    </row>
    <row r="19" spans="1:34" ht="12" customHeight="1">
      <c r="A19" s="70">
        <v>9</v>
      </c>
      <c r="B19" s="80" t="s">
        <v>109</v>
      </c>
      <c r="C19" s="76">
        <v>0.26770300000000002</v>
      </c>
      <c r="D19" s="76">
        <v>0.12037400000000001</v>
      </c>
      <c r="E19" s="76">
        <v>0.133967</v>
      </c>
      <c r="F19" s="76">
        <v>0.28073500000000001</v>
      </c>
      <c r="G19" s="76">
        <v>0.41760100000000006</v>
      </c>
      <c r="H19" s="76">
        <v>0.18466899999999997</v>
      </c>
      <c r="I19" s="76">
        <v>0.188137</v>
      </c>
      <c r="J19" s="76">
        <v>0.17126699999999997</v>
      </c>
      <c r="K19" s="76">
        <v>0.27337299999999998</v>
      </c>
      <c r="L19" s="76">
        <v>0.22032499999999999</v>
      </c>
      <c r="M19" s="76">
        <v>0.252411</v>
      </c>
      <c r="N19" s="76">
        <v>0.39829500000000001</v>
      </c>
      <c r="O19" s="76">
        <v>0.418124</v>
      </c>
      <c r="P19" s="76">
        <v>0.50614700000000001</v>
      </c>
      <c r="Q19" s="76">
        <v>0.52676100000000003</v>
      </c>
      <c r="R19" s="76">
        <v>0.55464199999999997</v>
      </c>
      <c r="S19" s="76">
        <v>0.51824199999999998</v>
      </c>
      <c r="T19" s="76">
        <v>0.486205</v>
      </c>
      <c r="U19" s="76">
        <v>0.63246800000000003</v>
      </c>
      <c r="V19" s="76">
        <v>0.62745700000000004</v>
      </c>
      <c r="W19" s="76">
        <v>0.51921700000000004</v>
      </c>
      <c r="X19" s="76">
        <v>0.71167000000000002</v>
      </c>
      <c r="Y19" s="76">
        <v>0.82335199999999997</v>
      </c>
      <c r="Z19" s="76">
        <v>0.76666800000000002</v>
      </c>
      <c r="AA19" s="76">
        <v>0.76767799999999997</v>
      </c>
      <c r="AB19" s="76">
        <v>1.0327409999999999</v>
      </c>
      <c r="AC19" s="76">
        <v>1.1876930000000001</v>
      </c>
      <c r="AD19" s="76">
        <v>1.1539000000000001</v>
      </c>
      <c r="AE19" s="76">
        <v>1.222397</v>
      </c>
      <c r="AF19" s="76">
        <v>11.668818000000003</v>
      </c>
      <c r="AG19" s="76">
        <v>19.551209</v>
      </c>
      <c r="AH19" s="76">
        <f t="shared" si="1"/>
        <v>46.584246</v>
      </c>
    </row>
    <row r="20" spans="1:34" ht="12" customHeight="1">
      <c r="A20" s="70">
        <v>10</v>
      </c>
      <c r="B20" s="80" t="s">
        <v>110</v>
      </c>
      <c r="C20" s="76">
        <v>9.2800000000000001E-4</v>
      </c>
      <c r="D20" s="76">
        <v>8.1000000000000004E-5</v>
      </c>
      <c r="E20" s="76">
        <v>5.3000000000000001E-5</v>
      </c>
      <c r="F20" s="76">
        <v>5.0500000000000002E-4</v>
      </c>
      <c r="G20" s="76">
        <v>0.162442</v>
      </c>
      <c r="H20" s="76">
        <v>1.2052E-2</v>
      </c>
      <c r="I20" s="76">
        <v>8.8610000000000008E-3</v>
      </c>
      <c r="J20" s="76">
        <v>1.0730000000000002E-2</v>
      </c>
      <c r="K20" s="76">
        <v>1.0127000000000001E-2</v>
      </c>
      <c r="L20" s="76">
        <v>0.55783999999999989</v>
      </c>
      <c r="M20" s="76">
        <v>1.4422000000000001E-2</v>
      </c>
      <c r="N20" s="76">
        <v>1.0278000000000001E-2</v>
      </c>
      <c r="O20" s="76">
        <v>8.3199999999999993E-3</v>
      </c>
      <c r="P20" s="76">
        <v>0.92784800000000001</v>
      </c>
      <c r="Q20" s="76">
        <v>0.99055000000000004</v>
      </c>
      <c r="R20" s="76">
        <v>1.4829E-2</v>
      </c>
      <c r="S20" s="76">
        <v>1.4814050000000001</v>
      </c>
      <c r="T20" s="76">
        <v>1.7091879999999999</v>
      </c>
      <c r="U20" s="76">
        <v>0.84926400000000002</v>
      </c>
      <c r="V20" s="76">
        <v>0.123658</v>
      </c>
      <c r="W20" s="76">
        <v>8.1794000000000006E-2</v>
      </c>
      <c r="X20" s="76">
        <v>0.12210600000000001</v>
      </c>
      <c r="Y20" s="76">
        <v>0.24460899999999999</v>
      </c>
      <c r="Z20" s="76">
        <v>0.164912</v>
      </c>
      <c r="AA20" s="76">
        <v>0.12781200000000001</v>
      </c>
      <c r="AB20" s="76">
        <v>0.135577</v>
      </c>
      <c r="AC20" s="76">
        <v>8.2887000000000002E-2</v>
      </c>
      <c r="AD20" s="76">
        <v>0.20885100000000001</v>
      </c>
      <c r="AE20" s="76">
        <v>0.90017199999999986</v>
      </c>
      <c r="AF20" s="76">
        <v>1.0393720000000002</v>
      </c>
      <c r="AG20" s="76">
        <v>1.6708240000000001</v>
      </c>
      <c r="AH20" s="76">
        <f t="shared" si="1"/>
        <v>11.672296999999999</v>
      </c>
    </row>
    <row r="21" spans="1:34" ht="12" customHeight="1">
      <c r="A21" s="70">
        <v>11</v>
      </c>
      <c r="B21" s="80" t="s">
        <v>111</v>
      </c>
      <c r="C21" s="76">
        <v>6.842E-3</v>
      </c>
      <c r="D21" s="76">
        <v>9.2190000000000015E-3</v>
      </c>
      <c r="E21" s="76">
        <v>2.5863999999999998E-2</v>
      </c>
      <c r="F21" s="76">
        <v>6.5294999999999992E-2</v>
      </c>
      <c r="G21" s="76">
        <v>0.22628999999999999</v>
      </c>
      <c r="H21" s="76">
        <v>6.1327E-2</v>
      </c>
      <c r="I21" s="76">
        <v>6.3014000000000001E-2</v>
      </c>
      <c r="J21" s="76">
        <v>4.4866000000000003E-2</v>
      </c>
      <c r="K21" s="76">
        <v>4.0872000000000006E-2</v>
      </c>
      <c r="L21" s="76">
        <v>6.2322999999999996E-2</v>
      </c>
      <c r="M21" s="76">
        <v>9.0201000000000003E-2</v>
      </c>
      <c r="N21" s="76">
        <v>2.6422000000000001E-2</v>
      </c>
      <c r="O21" s="76">
        <v>4.4773E-2</v>
      </c>
      <c r="P21" s="76">
        <v>0.22991300000000001</v>
      </c>
      <c r="Q21" s="76">
        <v>0.46988600000000003</v>
      </c>
      <c r="R21" s="76">
        <v>0.36396299999999998</v>
      </c>
      <c r="S21" s="76">
        <v>0.87294499999999997</v>
      </c>
      <c r="T21" s="76">
        <v>0.73893200000000003</v>
      </c>
      <c r="U21" s="76">
        <v>0.58303300000000002</v>
      </c>
      <c r="V21" s="76">
        <v>0.381828</v>
      </c>
      <c r="W21" s="76">
        <v>0.30071100000000001</v>
      </c>
      <c r="X21" s="76">
        <v>0.24641399999999999</v>
      </c>
      <c r="Y21" s="76">
        <v>0.496332</v>
      </c>
      <c r="Z21" s="76">
        <v>0.89358199999999999</v>
      </c>
      <c r="AA21" s="76">
        <v>0.66209600000000002</v>
      </c>
      <c r="AB21" s="76">
        <v>0.41955500000000001</v>
      </c>
      <c r="AC21" s="76">
        <v>0.42787999999999998</v>
      </c>
      <c r="AD21" s="76">
        <v>0.33712199999999992</v>
      </c>
      <c r="AE21" s="76">
        <v>2.1245769999999999</v>
      </c>
      <c r="AF21" s="76">
        <v>8.306693000000001</v>
      </c>
      <c r="AG21" s="76">
        <v>12.309166000000001</v>
      </c>
      <c r="AH21" s="76">
        <f t="shared" si="1"/>
        <v>30.931936000000004</v>
      </c>
    </row>
    <row r="22" spans="1:34" ht="12" customHeight="1">
      <c r="A22" s="70">
        <v>12</v>
      </c>
      <c r="B22" s="80" t="s">
        <v>112</v>
      </c>
      <c r="C22" s="76">
        <v>5.6561E-2</v>
      </c>
      <c r="D22" s="76">
        <v>0.47769899999999987</v>
      </c>
      <c r="E22" s="76">
        <v>0.10406600000000001</v>
      </c>
      <c r="F22" s="76">
        <v>2.6680000000000006E-2</v>
      </c>
      <c r="G22" s="76">
        <v>8.3714999999999998E-2</v>
      </c>
      <c r="H22" s="76">
        <v>7.107999999999999E-2</v>
      </c>
      <c r="I22" s="76">
        <v>9.5832999999999974E-2</v>
      </c>
      <c r="J22" s="76">
        <v>8.5671000000000011E-2</v>
      </c>
      <c r="K22" s="76">
        <v>8.0300999999999997E-2</v>
      </c>
      <c r="L22" s="76">
        <v>0.114755</v>
      </c>
      <c r="M22" s="76">
        <v>6.8184999999999996E-2</v>
      </c>
      <c r="N22" s="76">
        <v>6.5767999999999993E-2</v>
      </c>
      <c r="O22" s="76">
        <v>6.3418000000000002E-2</v>
      </c>
      <c r="P22" s="76">
        <v>0.114811</v>
      </c>
      <c r="Q22" s="76">
        <v>0.15165100000000001</v>
      </c>
      <c r="R22" s="76">
        <v>0.166016</v>
      </c>
      <c r="S22" s="76">
        <v>0.17571200000000001</v>
      </c>
      <c r="T22" s="76">
        <v>0.18579999999999999</v>
      </c>
      <c r="U22" s="76">
        <v>0.33742</v>
      </c>
      <c r="V22" s="76">
        <v>0.185609</v>
      </c>
      <c r="W22" s="76">
        <v>0.178315</v>
      </c>
      <c r="X22" s="76">
        <v>0.171542</v>
      </c>
      <c r="Y22" s="76">
        <v>0.19470299999999999</v>
      </c>
      <c r="Z22" s="76">
        <v>0.23302899999999999</v>
      </c>
      <c r="AA22" s="76">
        <v>0.27124799999999999</v>
      </c>
      <c r="AB22" s="76">
        <v>0.32617299999999999</v>
      </c>
      <c r="AC22" s="76">
        <v>0.16758899999999999</v>
      </c>
      <c r="AD22" s="76">
        <v>0.147566</v>
      </c>
      <c r="AE22" s="76">
        <v>9.508916000000001</v>
      </c>
      <c r="AF22" s="76">
        <v>27.914786999999997</v>
      </c>
      <c r="AG22" s="76">
        <v>39.096907000000002</v>
      </c>
      <c r="AH22" s="76">
        <f t="shared" si="1"/>
        <v>80.921526</v>
      </c>
    </row>
    <row r="23" spans="1:34" ht="12" customHeight="1">
      <c r="A23" s="70">
        <v>13</v>
      </c>
      <c r="B23" s="80" t="s">
        <v>113</v>
      </c>
      <c r="C23" s="76">
        <v>0.38273400000000007</v>
      </c>
      <c r="D23" s="76">
        <v>0.21385999999999999</v>
      </c>
      <c r="E23" s="76">
        <v>0.350825</v>
      </c>
      <c r="F23" s="76">
        <v>0.6809940000000001</v>
      </c>
      <c r="G23" s="76">
        <v>0.27683099999999999</v>
      </c>
      <c r="H23" s="76">
        <v>0.307</v>
      </c>
      <c r="I23" s="76">
        <v>0.58118700000000001</v>
      </c>
      <c r="J23" s="76">
        <v>0.72772700000000001</v>
      </c>
      <c r="K23" s="76">
        <v>0.8193450000000001</v>
      </c>
      <c r="L23" s="76">
        <v>0.59765000000000001</v>
      </c>
      <c r="M23" s="76">
        <v>0.50584899999999999</v>
      </c>
      <c r="N23" s="76">
        <v>0.45677200000000001</v>
      </c>
      <c r="O23" s="76">
        <v>0.50924100000000005</v>
      </c>
      <c r="P23" s="76">
        <v>0.53888199999999997</v>
      </c>
      <c r="Q23" s="76">
        <v>0.46684100000000001</v>
      </c>
      <c r="R23" s="76">
        <v>0.48083799999999999</v>
      </c>
      <c r="S23" s="76">
        <v>0.70536699999999997</v>
      </c>
      <c r="T23" s="76">
        <v>0.69381499999999996</v>
      </c>
      <c r="U23" s="76">
        <v>0.82407799999999998</v>
      </c>
      <c r="V23" s="76">
        <v>0.97279199999999999</v>
      </c>
      <c r="W23" s="76">
        <v>1.130201</v>
      </c>
      <c r="X23" s="76">
        <v>1.5890169999999999</v>
      </c>
      <c r="Y23" s="76">
        <v>1.5982479999999999</v>
      </c>
      <c r="Z23" s="76">
        <v>2.1436829999999998</v>
      </c>
      <c r="AA23" s="76">
        <v>1.4850540000000001</v>
      </c>
      <c r="AB23" s="76">
        <v>1.6459680000000001</v>
      </c>
      <c r="AC23" s="76">
        <v>1.6787859999999999</v>
      </c>
      <c r="AD23" s="76">
        <v>1.315442</v>
      </c>
      <c r="AE23" s="76">
        <v>1.7055549999999999</v>
      </c>
      <c r="AF23" s="76">
        <v>9.0253479999999993</v>
      </c>
      <c r="AG23" s="76">
        <v>24.686716000000001</v>
      </c>
      <c r="AH23" s="76">
        <f t="shared" si="1"/>
        <v>59.096646000000007</v>
      </c>
    </row>
    <row r="24" spans="1:34" ht="12" customHeight="1">
      <c r="A24" s="70">
        <v>14</v>
      </c>
      <c r="B24" s="80" t="s">
        <v>114</v>
      </c>
      <c r="C24" s="76">
        <v>2.3261E-2</v>
      </c>
      <c r="D24" s="76">
        <v>5.8002999999999999E-2</v>
      </c>
      <c r="E24" s="76">
        <v>7.9490000000000005E-2</v>
      </c>
      <c r="F24" s="76">
        <v>7.5908000000000003E-2</v>
      </c>
      <c r="G24" s="76">
        <v>7.9240000000000005E-2</v>
      </c>
      <c r="H24" s="76">
        <v>6.7507999999999999E-2</v>
      </c>
      <c r="I24" s="76">
        <v>3.7070000000000006E-2</v>
      </c>
      <c r="J24" s="76">
        <v>2.2453000000000001E-2</v>
      </c>
      <c r="K24" s="76">
        <v>2.0795999999999999E-2</v>
      </c>
      <c r="L24" s="76">
        <v>2.9864000000000002E-2</v>
      </c>
      <c r="M24" s="76">
        <v>2.2391000000000001E-2</v>
      </c>
      <c r="N24" s="76">
        <v>2.6162000000000001E-2</v>
      </c>
      <c r="O24" s="76">
        <v>3.6255000000000003E-2</v>
      </c>
      <c r="P24" s="76">
        <v>2.8511000000000002E-2</v>
      </c>
      <c r="Q24" s="76">
        <v>2.6277999999999999E-2</v>
      </c>
      <c r="R24" s="76">
        <v>3.0880000000000001E-2</v>
      </c>
      <c r="S24" s="76">
        <v>2.699E-2</v>
      </c>
      <c r="T24" s="76">
        <v>4.4206000000000002E-2</v>
      </c>
      <c r="U24" s="76">
        <v>3.8099000000000001E-2</v>
      </c>
      <c r="V24" s="76">
        <v>4.2691E-2</v>
      </c>
      <c r="W24" s="76">
        <v>3.2966000000000002E-2</v>
      </c>
      <c r="X24" s="76">
        <v>3.3966000000000003E-2</v>
      </c>
      <c r="Y24" s="76">
        <v>3.5395000000000003E-2</v>
      </c>
      <c r="Z24" s="76">
        <v>4.9364999999999999E-2</v>
      </c>
      <c r="AA24" s="76">
        <v>4.1820999999999997E-2</v>
      </c>
      <c r="AB24" s="76">
        <v>4.2955E-2</v>
      </c>
      <c r="AC24" s="76">
        <v>3.7941000000000003E-2</v>
      </c>
      <c r="AD24" s="76">
        <v>4.2499999999999996E-2</v>
      </c>
      <c r="AE24" s="76">
        <v>0.56325000000000003</v>
      </c>
      <c r="AF24" s="76">
        <v>3.91831</v>
      </c>
      <c r="AG24" s="76">
        <v>2.9292940000000001</v>
      </c>
      <c r="AH24" s="76">
        <f t="shared" si="1"/>
        <v>8.5438190000000009</v>
      </c>
    </row>
    <row r="25" spans="1:34" ht="12" customHeight="1">
      <c r="A25" s="70">
        <v>15</v>
      </c>
      <c r="B25" s="80" t="s">
        <v>115</v>
      </c>
      <c r="C25" s="76">
        <v>1.5368E-2</v>
      </c>
      <c r="D25" s="76">
        <v>1.6934000000000001E-2</v>
      </c>
      <c r="E25" s="76">
        <v>9.9230000000000013E-3</v>
      </c>
      <c r="F25" s="76">
        <v>1.2088999999999999E-2</v>
      </c>
      <c r="G25" s="76">
        <v>2.4091999999999995E-2</v>
      </c>
      <c r="H25" s="76">
        <v>4.7200000000000006E-2</v>
      </c>
      <c r="I25" s="76">
        <v>0.21216399999999999</v>
      </c>
      <c r="J25" s="76">
        <v>6.4795000000000005E-2</v>
      </c>
      <c r="K25" s="76">
        <v>0.16951399999999997</v>
      </c>
      <c r="L25" s="76">
        <v>6.4568E-2</v>
      </c>
      <c r="M25" s="76">
        <v>0.13603799999999999</v>
      </c>
      <c r="N25" s="76">
        <v>7.0262000000000005E-2</v>
      </c>
      <c r="O25" s="76">
        <v>0.11602</v>
      </c>
      <c r="P25" s="76">
        <v>0.14968000000000001</v>
      </c>
      <c r="Q25" s="76">
        <v>0.16571900000000001</v>
      </c>
      <c r="R25" s="76">
        <v>0.26451200000000002</v>
      </c>
      <c r="S25" s="76">
        <v>0.30493999999999999</v>
      </c>
      <c r="T25" s="76">
        <v>0.50147799999999998</v>
      </c>
      <c r="U25" s="76">
        <v>0.880992</v>
      </c>
      <c r="V25" s="76">
        <v>1.0192429999999999</v>
      </c>
      <c r="W25" s="76">
        <v>1.3558779999999999</v>
      </c>
      <c r="X25" s="76">
        <v>1.026216</v>
      </c>
      <c r="Y25" s="76">
        <v>1.122072</v>
      </c>
      <c r="Z25" s="76">
        <v>1.1373660000000001</v>
      </c>
      <c r="AA25" s="76">
        <v>0.95096099999999995</v>
      </c>
      <c r="AB25" s="76">
        <v>1.111378</v>
      </c>
      <c r="AC25" s="76">
        <v>0.99287199999999998</v>
      </c>
      <c r="AD25" s="76">
        <v>0.94364599999999998</v>
      </c>
      <c r="AE25" s="76">
        <v>1.3703550000000002</v>
      </c>
      <c r="AF25" s="76">
        <v>4.1018319999999999</v>
      </c>
      <c r="AG25" s="76">
        <v>5.7185030000000001</v>
      </c>
      <c r="AH25" s="76">
        <f t="shared" si="1"/>
        <v>24.076609999999995</v>
      </c>
    </row>
    <row r="26" spans="1:34" ht="12" customHeight="1">
      <c r="A26" s="70">
        <v>16</v>
      </c>
      <c r="B26" s="80" t="s">
        <v>116</v>
      </c>
      <c r="C26" s="76">
        <v>0.158523</v>
      </c>
      <c r="D26" s="76">
        <v>0.2190400000000001</v>
      </c>
      <c r="E26" s="76">
        <v>0.240173</v>
      </c>
      <c r="F26" s="76">
        <v>0.22039400000000001</v>
      </c>
      <c r="G26" s="76">
        <v>0.4134759999999999</v>
      </c>
      <c r="H26" s="76">
        <v>0.54237200000000008</v>
      </c>
      <c r="I26" s="76">
        <v>0.55039199999999977</v>
      </c>
      <c r="J26" s="76">
        <v>0.61955599999999988</v>
      </c>
      <c r="K26" s="76">
        <v>0.34939500000000001</v>
      </c>
      <c r="L26" s="76">
        <v>0.58818300000000001</v>
      </c>
      <c r="M26" s="76">
        <v>0.65206500000000001</v>
      </c>
      <c r="N26" s="76">
        <v>0.90267900000000001</v>
      </c>
      <c r="O26" s="76">
        <v>0.97162199999999999</v>
      </c>
      <c r="P26" s="76">
        <v>1.037234</v>
      </c>
      <c r="Q26" s="76">
        <v>1.339024</v>
      </c>
      <c r="R26" s="76">
        <v>1.523441</v>
      </c>
      <c r="S26" s="76">
        <v>3.2955030000000001</v>
      </c>
      <c r="T26" s="76">
        <v>4.5860089999999998</v>
      </c>
      <c r="U26" s="76">
        <v>4.4509020000000001</v>
      </c>
      <c r="V26" s="76">
        <v>3.9637570000000002</v>
      </c>
      <c r="W26" s="76">
        <v>4.8780429999999999</v>
      </c>
      <c r="X26" s="76">
        <v>6.5239799999999999</v>
      </c>
      <c r="Y26" s="76">
        <v>7.8494910000000004</v>
      </c>
      <c r="Z26" s="76">
        <v>7.8519709999999998</v>
      </c>
      <c r="AA26" s="76">
        <v>6.9914769999999997</v>
      </c>
      <c r="AB26" s="76">
        <v>7.4822470000000001</v>
      </c>
      <c r="AC26" s="76">
        <v>7.4317820000000001</v>
      </c>
      <c r="AD26" s="76">
        <v>7.418133000000001</v>
      </c>
      <c r="AE26" s="76">
        <v>36.003852999999985</v>
      </c>
      <c r="AF26" s="76">
        <v>84.311134999999993</v>
      </c>
      <c r="AG26" s="76">
        <v>68.313853000000009</v>
      </c>
      <c r="AH26" s="76">
        <f t="shared" si="1"/>
        <v>271.67970499999996</v>
      </c>
    </row>
    <row r="27" spans="1:34" ht="12" customHeight="1">
      <c r="A27" s="70">
        <v>17</v>
      </c>
      <c r="B27" s="80" t="s">
        <v>117</v>
      </c>
      <c r="C27" s="76">
        <v>0.12077700000000001</v>
      </c>
      <c r="D27" s="76">
        <v>0.152285</v>
      </c>
      <c r="E27" s="76">
        <v>0.31067100000000003</v>
      </c>
      <c r="F27" s="76">
        <v>0.42763099999999993</v>
      </c>
      <c r="G27" s="76">
        <v>0.62936500000000006</v>
      </c>
      <c r="H27" s="76">
        <v>0.40249000000000001</v>
      </c>
      <c r="I27" s="76">
        <v>0.65408600000000006</v>
      </c>
      <c r="J27" s="76">
        <v>0.72730299999999992</v>
      </c>
      <c r="K27" s="76">
        <v>0.79316500000000001</v>
      </c>
      <c r="L27" s="76">
        <v>0.952318</v>
      </c>
      <c r="M27" s="76">
        <v>1.366276</v>
      </c>
      <c r="N27" s="76">
        <v>1.5659419999999999</v>
      </c>
      <c r="O27" s="76">
        <v>2.667103</v>
      </c>
      <c r="P27" s="76">
        <v>3.1331289999999998</v>
      </c>
      <c r="Q27" s="76">
        <v>4.198442</v>
      </c>
      <c r="R27" s="76">
        <v>4.9370669999999999</v>
      </c>
      <c r="S27" s="76">
        <v>5.8758569999999999</v>
      </c>
      <c r="T27" s="76">
        <v>7.3059919999999998</v>
      </c>
      <c r="U27" s="76">
        <v>6.9510699999999996</v>
      </c>
      <c r="V27" s="76">
        <v>6.9433100000000003</v>
      </c>
      <c r="W27" s="76">
        <v>7.7183659999999996</v>
      </c>
      <c r="X27" s="76">
        <v>8.2748659999999994</v>
      </c>
      <c r="Y27" s="76">
        <v>7.2527540000000004</v>
      </c>
      <c r="Z27" s="76">
        <v>7.5673859999999999</v>
      </c>
      <c r="AA27" s="76">
        <v>8.6254939999999998</v>
      </c>
      <c r="AB27" s="76">
        <v>8.3900790000000001</v>
      </c>
      <c r="AC27" s="76">
        <v>8.7140930000000001</v>
      </c>
      <c r="AD27" s="76">
        <v>8.6659699999999997</v>
      </c>
      <c r="AE27" s="76">
        <v>13.840096000000001</v>
      </c>
      <c r="AF27" s="76">
        <v>28.932120999999999</v>
      </c>
      <c r="AG27" s="76">
        <v>26.587595</v>
      </c>
      <c r="AH27" s="76">
        <f t="shared" si="1"/>
        <v>184.683099</v>
      </c>
    </row>
    <row r="28" spans="1:34" ht="12" customHeight="1">
      <c r="A28" s="70">
        <v>18</v>
      </c>
      <c r="B28" s="80" t="s">
        <v>118</v>
      </c>
      <c r="C28" s="76">
        <v>1.1177999999999999E-2</v>
      </c>
      <c r="D28" s="76">
        <v>1.2208E-2</v>
      </c>
      <c r="E28" s="76">
        <v>1.7122999999999999E-2</v>
      </c>
      <c r="F28" s="76">
        <v>1.3077E-2</v>
      </c>
      <c r="G28" s="76">
        <v>9.4979999999999995E-3</v>
      </c>
      <c r="H28" s="76">
        <v>3.3020000000000002E-3</v>
      </c>
      <c r="I28" s="76">
        <v>3.9369999999999995E-3</v>
      </c>
      <c r="J28" s="76">
        <v>2.431E-3</v>
      </c>
      <c r="K28" s="76">
        <v>9.9609999999999994E-3</v>
      </c>
      <c r="L28" s="76">
        <v>4.535E-3</v>
      </c>
      <c r="M28" s="76">
        <v>1.6064999999999999E-2</v>
      </c>
      <c r="N28" s="76">
        <v>2.8990999999999999E-2</v>
      </c>
      <c r="O28" s="76">
        <v>4.0557999999999997E-2</v>
      </c>
      <c r="P28" s="76">
        <v>5.8902000000000003E-2</v>
      </c>
      <c r="Q28" s="76">
        <v>0.27196900000000002</v>
      </c>
      <c r="R28" s="76">
        <v>0.374859</v>
      </c>
      <c r="S28" s="76">
        <v>0.59144300000000005</v>
      </c>
      <c r="T28" s="76">
        <v>0.70696800000000004</v>
      </c>
      <c r="U28" s="76">
        <v>0.80737800000000004</v>
      </c>
      <c r="V28" s="76">
        <v>0.46511200000000003</v>
      </c>
      <c r="W28" s="76">
        <v>0.241145</v>
      </c>
      <c r="X28" s="76">
        <v>0.21829599999999999</v>
      </c>
      <c r="Y28" s="76">
        <v>0.34170600000000001</v>
      </c>
      <c r="Z28" s="76">
        <v>0.298012</v>
      </c>
      <c r="AA28" s="76">
        <v>0.38269700000000001</v>
      </c>
      <c r="AB28" s="76">
        <v>0.422406</v>
      </c>
      <c r="AC28" s="76">
        <v>0.40787000000000001</v>
      </c>
      <c r="AD28" s="76">
        <v>0.48945499999999997</v>
      </c>
      <c r="AE28" s="76">
        <v>0.62324400000000002</v>
      </c>
      <c r="AF28" s="76">
        <v>0.86848099999999995</v>
      </c>
      <c r="AG28" s="76">
        <v>0.97818300000000002</v>
      </c>
      <c r="AH28" s="76">
        <f t="shared" si="1"/>
        <v>8.7209900000000005</v>
      </c>
    </row>
    <row r="29" spans="1:34" ht="12" customHeight="1">
      <c r="A29" s="70">
        <v>19</v>
      </c>
      <c r="B29" s="80" t="s">
        <v>119</v>
      </c>
      <c r="C29" s="76">
        <v>3.7349E-2</v>
      </c>
      <c r="D29" s="76">
        <v>2.7886000000000001E-2</v>
      </c>
      <c r="E29" s="76">
        <v>5.1655999999999994E-2</v>
      </c>
      <c r="F29" s="76">
        <v>9.5478000000000007E-2</v>
      </c>
      <c r="G29" s="76">
        <v>0.35232799999999997</v>
      </c>
      <c r="H29" s="76">
        <v>0.362707</v>
      </c>
      <c r="I29" s="76">
        <v>0.28201399999999999</v>
      </c>
      <c r="J29" s="76">
        <v>0.298896</v>
      </c>
      <c r="K29" s="76">
        <v>0.35610300000000006</v>
      </c>
      <c r="L29" s="76">
        <v>0.47074199999999994</v>
      </c>
      <c r="M29" s="76">
        <v>0.36166300000000001</v>
      </c>
      <c r="N29" s="76">
        <v>0.39507399999999998</v>
      </c>
      <c r="O29" s="76">
        <v>0.55601299999999998</v>
      </c>
      <c r="P29" s="76">
        <v>0.71395399999999998</v>
      </c>
      <c r="Q29" s="76">
        <v>0.84901400000000005</v>
      </c>
      <c r="R29" s="76">
        <v>1.173908</v>
      </c>
      <c r="S29" s="76">
        <v>1.899459</v>
      </c>
      <c r="T29" s="76">
        <v>2.134274</v>
      </c>
      <c r="U29" s="76">
        <v>2.2960340000000001</v>
      </c>
      <c r="V29" s="76">
        <v>1.8518730000000001</v>
      </c>
      <c r="W29" s="76">
        <v>2.7885559999999998</v>
      </c>
      <c r="X29" s="76">
        <v>3.2285400000000002</v>
      </c>
      <c r="Y29" s="76">
        <v>3.691783</v>
      </c>
      <c r="Z29" s="76">
        <v>4.1702589999999997</v>
      </c>
      <c r="AA29" s="76">
        <v>4.4327759999999996</v>
      </c>
      <c r="AB29" s="76">
        <v>4.6810840000000002</v>
      </c>
      <c r="AC29" s="76">
        <v>5.1303789999999996</v>
      </c>
      <c r="AD29" s="76">
        <v>5.7315380000000005</v>
      </c>
      <c r="AE29" s="76">
        <v>12.444899999999999</v>
      </c>
      <c r="AF29" s="76">
        <v>38.204378999999996</v>
      </c>
      <c r="AG29" s="76">
        <v>54.042944999999989</v>
      </c>
      <c r="AH29" s="76">
        <f t="shared" si="1"/>
        <v>153.113564</v>
      </c>
    </row>
    <row r="30" spans="1:34" ht="12" customHeight="1">
      <c r="A30" s="70">
        <v>20</v>
      </c>
      <c r="B30" s="80" t="s">
        <v>120</v>
      </c>
      <c r="C30" s="76">
        <v>2.1017019999999995</v>
      </c>
      <c r="D30" s="76">
        <v>4.3333329999999997</v>
      </c>
      <c r="E30" s="76">
        <v>3.7201070000000001</v>
      </c>
      <c r="F30" s="76">
        <v>3.9516760000000009</v>
      </c>
      <c r="G30" s="76">
        <v>5.0372690000000055</v>
      </c>
      <c r="H30" s="76">
        <v>9.066063999999999</v>
      </c>
      <c r="I30" s="76">
        <v>8.0532490000000028</v>
      </c>
      <c r="J30" s="76">
        <v>7.6702290000000017</v>
      </c>
      <c r="K30" s="76">
        <v>6.1999040000000019</v>
      </c>
      <c r="L30" s="76">
        <v>3.2059840000000008</v>
      </c>
      <c r="M30" s="76">
        <v>3.071377</v>
      </c>
      <c r="N30" s="76">
        <v>5.8525169999999997</v>
      </c>
      <c r="O30" s="76">
        <v>6.8680000000000003</v>
      </c>
      <c r="P30" s="76">
        <v>10.967177</v>
      </c>
      <c r="Q30" s="76">
        <v>13.436202</v>
      </c>
      <c r="R30" s="76">
        <v>15.554791</v>
      </c>
      <c r="S30" s="76">
        <v>18.439681</v>
      </c>
      <c r="T30" s="76">
        <v>30.949028999999999</v>
      </c>
      <c r="U30" s="76">
        <v>34.594408000000001</v>
      </c>
      <c r="V30" s="76">
        <v>30.970783999999998</v>
      </c>
      <c r="W30" s="76">
        <v>36.745004000000002</v>
      </c>
      <c r="X30" s="76">
        <v>38.606473000000001</v>
      </c>
      <c r="Y30" s="76">
        <v>39.679062000000002</v>
      </c>
      <c r="Z30" s="76">
        <v>41.528556000000002</v>
      </c>
      <c r="AA30" s="76">
        <v>40.937334999999997</v>
      </c>
      <c r="AB30" s="76">
        <v>44.492752000000003</v>
      </c>
      <c r="AC30" s="76">
        <v>45.546486000000002</v>
      </c>
      <c r="AD30" s="76">
        <v>56.451794</v>
      </c>
      <c r="AE30" s="76">
        <v>89.186901999999975</v>
      </c>
      <c r="AF30" s="76">
        <v>159.76615199999995</v>
      </c>
      <c r="AG30" s="76">
        <v>250.89229599999993</v>
      </c>
      <c r="AH30" s="76">
        <f t="shared" si="1"/>
        <v>1067.8762949999998</v>
      </c>
    </row>
    <row r="31" spans="1:34" ht="12" customHeight="1">
      <c r="A31" s="70">
        <v>21</v>
      </c>
      <c r="B31" s="80" t="s">
        <v>121</v>
      </c>
      <c r="C31" s="76">
        <v>0.34387600000000001</v>
      </c>
      <c r="D31" s="76">
        <v>0.5124709999999999</v>
      </c>
      <c r="E31" s="76">
        <v>0.65915499999999994</v>
      </c>
      <c r="F31" s="76">
        <v>1.0653260000000002</v>
      </c>
      <c r="G31" s="76">
        <v>1.0770360000000003</v>
      </c>
      <c r="H31" s="76">
        <v>1.322468</v>
      </c>
      <c r="I31" s="76">
        <v>1.450383</v>
      </c>
      <c r="J31" s="76">
        <v>1.3997130000000002</v>
      </c>
      <c r="K31" s="76">
        <v>1.565385</v>
      </c>
      <c r="L31" s="76">
        <v>1.9632389999999997</v>
      </c>
      <c r="M31" s="76">
        <v>1.7563789999999999</v>
      </c>
      <c r="N31" s="76">
        <v>2.0323359999999999</v>
      </c>
      <c r="O31" s="76">
        <v>2.15802</v>
      </c>
      <c r="P31" s="76">
        <v>2.5112199999999998</v>
      </c>
      <c r="Q31" s="76">
        <v>3.038189</v>
      </c>
      <c r="R31" s="76">
        <v>3.4212150000000001</v>
      </c>
      <c r="S31" s="76">
        <v>4.4124319999999999</v>
      </c>
      <c r="T31" s="76">
        <v>5.6668469999999997</v>
      </c>
      <c r="U31" s="76">
        <v>7.3243429999999998</v>
      </c>
      <c r="V31" s="76">
        <v>6.4166980000000002</v>
      </c>
      <c r="W31" s="76">
        <v>7.9716300000000002</v>
      </c>
      <c r="X31" s="76">
        <v>9.2012110000000007</v>
      </c>
      <c r="Y31" s="76">
        <v>9.7297250000000002</v>
      </c>
      <c r="Z31" s="76">
        <v>10.565523000000001</v>
      </c>
      <c r="AA31" s="76">
        <v>10.737441</v>
      </c>
      <c r="AB31" s="76">
        <v>11.835805000000001</v>
      </c>
      <c r="AC31" s="76">
        <v>13.094245000000001</v>
      </c>
      <c r="AD31" s="76">
        <v>17.789167000000006</v>
      </c>
      <c r="AE31" s="76">
        <v>25.676366999999995</v>
      </c>
      <c r="AF31" s="76">
        <v>55.849592000000001</v>
      </c>
      <c r="AG31" s="76">
        <v>84.849494000000007</v>
      </c>
      <c r="AH31" s="76">
        <f t="shared" si="1"/>
        <v>307.396931</v>
      </c>
    </row>
    <row r="32" spans="1:34" ht="12" customHeight="1">
      <c r="A32" s="70">
        <v>22</v>
      </c>
      <c r="B32" s="80" t="s">
        <v>122</v>
      </c>
      <c r="C32" s="76">
        <v>0.18008399999999999</v>
      </c>
      <c r="D32" s="76">
        <v>0.21849700000000002</v>
      </c>
      <c r="E32" s="76">
        <v>0.24538899999999997</v>
      </c>
      <c r="F32" s="76">
        <v>0.22872900000000002</v>
      </c>
      <c r="G32" s="76">
        <v>0.17841200000000004</v>
      </c>
      <c r="H32" s="76">
        <v>0.28069399999999994</v>
      </c>
      <c r="I32" s="76">
        <v>0.20577399999999998</v>
      </c>
      <c r="J32" s="76">
        <v>0.15607199999999999</v>
      </c>
      <c r="K32" s="76">
        <v>0.145813</v>
      </c>
      <c r="L32" s="76">
        <v>0.10426200000000001</v>
      </c>
      <c r="M32" s="76">
        <v>0.10213700000000001</v>
      </c>
      <c r="N32" s="76">
        <v>0.17049</v>
      </c>
      <c r="O32" s="76">
        <v>9.461E-2</v>
      </c>
      <c r="P32" s="76">
        <v>6.4113000000000003E-2</v>
      </c>
      <c r="Q32" s="76">
        <v>8.4019999999999997E-2</v>
      </c>
      <c r="R32" s="76">
        <v>5.7430000000000002E-2</v>
      </c>
      <c r="S32" s="76">
        <v>22.394162000000001</v>
      </c>
      <c r="T32" s="76">
        <v>1.0382229999999999</v>
      </c>
      <c r="U32" s="76">
        <v>6.7321000000000006E-2</v>
      </c>
      <c r="V32" s="76">
        <v>5.4765000000000001E-2</v>
      </c>
      <c r="W32" s="76">
        <v>6.1441999999999997E-2</v>
      </c>
      <c r="X32" s="76">
        <v>5.2645999999999998E-2</v>
      </c>
      <c r="Y32" s="76">
        <v>5.9239E-2</v>
      </c>
      <c r="Z32" s="76">
        <v>6.2550999999999995E-2</v>
      </c>
      <c r="AA32" s="76">
        <v>8.2308999999999993E-2</v>
      </c>
      <c r="AB32" s="76">
        <v>0.103641</v>
      </c>
      <c r="AC32" s="76">
        <v>0.31341200000000002</v>
      </c>
      <c r="AD32" s="76">
        <v>0.35700499999999996</v>
      </c>
      <c r="AE32" s="76">
        <v>1.301372</v>
      </c>
      <c r="AF32" s="76">
        <v>5.3351999999999995</v>
      </c>
      <c r="AG32" s="76">
        <v>6.4600679999999997</v>
      </c>
      <c r="AH32" s="76">
        <f t="shared" si="1"/>
        <v>40.259881999999998</v>
      </c>
    </row>
    <row r="33" spans="1:34" ht="12" customHeight="1">
      <c r="A33" s="70">
        <v>23</v>
      </c>
      <c r="B33" s="80" t="s">
        <v>123</v>
      </c>
      <c r="C33" s="76">
        <v>1.8060000000000001E-3</v>
      </c>
      <c r="D33" s="76">
        <v>4.57E-4</v>
      </c>
      <c r="E33" s="76">
        <v>2.5500000000000002E-4</v>
      </c>
      <c r="F33" s="76">
        <v>1.8569999999999999E-3</v>
      </c>
      <c r="G33" s="76">
        <v>3.3340000000000002E-3</v>
      </c>
      <c r="H33" s="76">
        <v>8.4900000000000004E-4</v>
      </c>
      <c r="I33" s="76">
        <v>4.2900000000000002E-4</v>
      </c>
      <c r="J33" s="76">
        <v>2.4899999999999998E-4</v>
      </c>
      <c r="K33" s="76">
        <v>5.8500000000000002E-4</v>
      </c>
      <c r="L33" s="76">
        <v>9.6259999999999991E-3</v>
      </c>
      <c r="M33" s="76">
        <v>5.3288000000000002E-2</v>
      </c>
      <c r="N33" s="76">
        <v>2.6106000000000001E-2</v>
      </c>
      <c r="O33" s="76">
        <v>7.5273000000000007E-2</v>
      </c>
      <c r="P33" s="76">
        <v>4.1062000000000001E-2</v>
      </c>
      <c r="Q33" s="76">
        <v>5.7748000000000001E-2</v>
      </c>
      <c r="R33" s="76">
        <v>4.1125000000000002E-2</v>
      </c>
      <c r="S33" s="76">
        <v>6.4071000000000003E-2</v>
      </c>
      <c r="T33" s="76">
        <v>7.7190999999999996E-2</v>
      </c>
      <c r="U33" s="76">
        <v>9.3447000000000002E-2</v>
      </c>
      <c r="V33" s="76">
        <v>0.115799</v>
      </c>
      <c r="W33" s="76">
        <v>0.19145499999999999</v>
      </c>
      <c r="X33" s="76">
        <v>0.186136</v>
      </c>
      <c r="Y33" s="76">
        <v>0.55220199999999997</v>
      </c>
      <c r="Z33" s="76">
        <v>0.56215400000000004</v>
      </c>
      <c r="AA33" s="76">
        <v>0.83956900000000001</v>
      </c>
      <c r="AB33" s="76">
        <v>0.66002400000000006</v>
      </c>
      <c r="AC33" s="76">
        <v>0.70821900000000004</v>
      </c>
      <c r="AD33" s="76">
        <v>0.48048299999999999</v>
      </c>
      <c r="AE33" s="76">
        <v>7.3392289999999996</v>
      </c>
      <c r="AF33" s="76">
        <v>40.26549</v>
      </c>
      <c r="AG33" s="76">
        <v>61.156087000000007</v>
      </c>
      <c r="AH33" s="76">
        <f t="shared" si="1"/>
        <v>113.605605</v>
      </c>
    </row>
    <row r="34" spans="1:34" ht="12" customHeight="1">
      <c r="A34" s="70">
        <v>24</v>
      </c>
      <c r="B34" s="80" t="s">
        <v>124</v>
      </c>
      <c r="C34" s="76">
        <v>0.346831</v>
      </c>
      <c r="D34" s="76">
        <v>0.68574999999999997</v>
      </c>
      <c r="E34" s="76">
        <v>1.413068</v>
      </c>
      <c r="F34" s="76">
        <v>6.8413580000000005</v>
      </c>
      <c r="G34" s="76">
        <v>2.2552560000000001</v>
      </c>
      <c r="H34" s="76">
        <v>0.43101800000000007</v>
      </c>
      <c r="I34" s="76">
        <v>2.1777169999999999</v>
      </c>
      <c r="J34" s="76">
        <v>0.870394</v>
      </c>
      <c r="K34" s="76">
        <v>0.61338599999999999</v>
      </c>
      <c r="L34" s="76">
        <v>1.1604190000000001</v>
      </c>
      <c r="M34" s="76">
        <v>2.0458720000000001</v>
      </c>
      <c r="N34" s="76">
        <v>1.706504</v>
      </c>
      <c r="O34" s="76">
        <v>3.012953</v>
      </c>
      <c r="P34" s="76">
        <v>2.3442759999999998</v>
      </c>
      <c r="Q34" s="76">
        <v>2.902752</v>
      </c>
      <c r="R34" s="76">
        <v>0.84954600000000002</v>
      </c>
      <c r="S34" s="76">
        <v>0.30305300000000002</v>
      </c>
      <c r="T34" s="76">
        <v>0.88187700000000002</v>
      </c>
      <c r="U34" s="76">
        <v>0.70368900000000001</v>
      </c>
      <c r="V34" s="76">
        <v>0.29725400000000002</v>
      </c>
      <c r="W34" s="76">
        <v>5.0548000000000003E-2</v>
      </c>
      <c r="X34" s="76">
        <v>8.5945999999999995E-2</v>
      </c>
      <c r="Y34" s="76">
        <v>0.35836000000000001</v>
      </c>
      <c r="Z34" s="76">
        <v>0.199603</v>
      </c>
      <c r="AA34" s="76">
        <v>6.1237E-2</v>
      </c>
      <c r="AB34" s="76">
        <v>6.6225000000000006E-2</v>
      </c>
      <c r="AC34" s="76">
        <v>0.36572399999999999</v>
      </c>
      <c r="AD34" s="76">
        <v>0.15900999999999998</v>
      </c>
      <c r="AE34" s="76">
        <v>0.30304000000000003</v>
      </c>
      <c r="AF34" s="76">
        <v>0.185667</v>
      </c>
      <c r="AG34" s="76">
        <v>0.57337199999999999</v>
      </c>
      <c r="AH34" s="76">
        <f t="shared" si="1"/>
        <v>34.251705000000008</v>
      </c>
    </row>
    <row r="35" spans="1:34" ht="12" customHeight="1">
      <c r="A35" s="70">
        <v>25</v>
      </c>
      <c r="B35" s="80" t="s">
        <v>125</v>
      </c>
      <c r="C35" s="76">
        <v>1.7985640000000001</v>
      </c>
      <c r="D35" s="76">
        <v>1.46218</v>
      </c>
      <c r="E35" s="76">
        <v>1.1553880000000001</v>
      </c>
      <c r="F35" s="76">
        <v>2.1248429999999998</v>
      </c>
      <c r="G35" s="76">
        <v>2.6973090000000006</v>
      </c>
      <c r="H35" s="76">
        <v>2.3653070000000005</v>
      </c>
      <c r="I35" s="76">
        <v>2.1818249999999999</v>
      </c>
      <c r="J35" s="76">
        <v>3.132924</v>
      </c>
      <c r="K35" s="76">
        <v>2.4004510000000003</v>
      </c>
      <c r="L35" s="76">
        <v>0.84312599999999993</v>
      </c>
      <c r="M35" s="76">
        <v>2.471222</v>
      </c>
      <c r="N35" s="76">
        <v>2.6575709999999999</v>
      </c>
      <c r="O35" s="76">
        <v>1.7643</v>
      </c>
      <c r="P35" s="76">
        <v>1.9857020000000001</v>
      </c>
      <c r="Q35" s="76">
        <v>2.3703120000000002</v>
      </c>
      <c r="R35" s="76">
        <v>3.0027460000000001</v>
      </c>
      <c r="S35" s="76">
        <v>3.1784180000000002</v>
      </c>
      <c r="T35" s="76">
        <v>3.1385839999999998</v>
      </c>
      <c r="U35" s="76">
        <v>2.4251610000000001</v>
      </c>
      <c r="V35" s="76">
        <v>0.67097700000000005</v>
      </c>
      <c r="W35" s="76">
        <v>0.98028999999999999</v>
      </c>
      <c r="X35" s="76">
        <v>0.84272100000000005</v>
      </c>
      <c r="Y35" s="76">
        <v>0.94524900000000001</v>
      </c>
      <c r="Z35" s="76">
        <v>0.48810199999999998</v>
      </c>
      <c r="AA35" s="76">
        <v>0.72224299999999997</v>
      </c>
      <c r="AB35" s="76">
        <v>0.55804600000000004</v>
      </c>
      <c r="AC35" s="76">
        <v>0.40305200000000002</v>
      </c>
      <c r="AD35" s="76">
        <v>0.55548600000000004</v>
      </c>
      <c r="AE35" s="76">
        <v>4.7445940000000002</v>
      </c>
      <c r="AF35" s="76">
        <v>20.570975000000004</v>
      </c>
      <c r="AG35" s="76">
        <v>10.148105999999999</v>
      </c>
      <c r="AH35" s="76">
        <f t="shared" si="1"/>
        <v>84.785774000000004</v>
      </c>
    </row>
    <row r="36" spans="1:34" ht="12" customHeight="1">
      <c r="A36" s="70">
        <v>26</v>
      </c>
      <c r="B36" s="80" t="s">
        <v>126</v>
      </c>
      <c r="C36" s="76">
        <v>0.16150499999999998</v>
      </c>
      <c r="D36" s="76">
        <v>2.3929859999999996</v>
      </c>
      <c r="E36" s="76">
        <v>1.3882E-2</v>
      </c>
      <c r="F36" s="76">
        <v>0.183027</v>
      </c>
      <c r="G36" s="76">
        <v>4.1428999999999994E-2</v>
      </c>
      <c r="H36" s="76">
        <v>1.6725999999999998E-2</v>
      </c>
      <c r="I36" s="76">
        <v>1.0008E-2</v>
      </c>
      <c r="J36" s="76">
        <v>0.107557</v>
      </c>
      <c r="K36" s="76">
        <v>2.7112000000000001E-2</v>
      </c>
      <c r="L36" s="76">
        <v>2.1999999999999999E-5</v>
      </c>
      <c r="M36" s="76">
        <v>0.24502199999999999</v>
      </c>
      <c r="N36" s="76">
        <v>1.1611E-2</v>
      </c>
      <c r="O36" s="76">
        <v>4.2252999999999999E-2</v>
      </c>
      <c r="P36" s="76">
        <v>1.4813E-2</v>
      </c>
      <c r="Q36" s="76">
        <v>9.9579999999999998E-3</v>
      </c>
      <c r="R36" s="76">
        <v>5.1031E-2</v>
      </c>
      <c r="S36" s="76">
        <v>1.227E-3</v>
      </c>
      <c r="T36" s="76">
        <v>1.35E-4</v>
      </c>
      <c r="U36" s="76">
        <v>3.9999999999999998E-6</v>
      </c>
      <c r="V36" s="76">
        <v>0</v>
      </c>
      <c r="W36" s="76">
        <v>1.4E-5</v>
      </c>
      <c r="X36" s="76">
        <v>0</v>
      </c>
      <c r="Y36" s="76">
        <v>5.2059999999999997E-3</v>
      </c>
      <c r="Z36" s="76">
        <v>0</v>
      </c>
      <c r="AA36" s="76">
        <v>1.8964999999999999E-2</v>
      </c>
      <c r="AB36" s="76">
        <v>6.646E-3</v>
      </c>
      <c r="AC36" s="76">
        <v>3.6526999999999997E-2</v>
      </c>
      <c r="AD36" s="76">
        <v>3.1961000000000003E-2</v>
      </c>
      <c r="AE36" s="76">
        <v>0.46795300000000006</v>
      </c>
      <c r="AF36" s="76">
        <v>3.6550680000000004</v>
      </c>
      <c r="AG36" s="76">
        <v>5.5480989999999997</v>
      </c>
      <c r="AH36" s="76">
        <f t="shared" si="1"/>
        <v>13.100747</v>
      </c>
    </row>
    <row r="37" spans="1:34" ht="12" customHeight="1">
      <c r="A37" s="70">
        <v>27</v>
      </c>
      <c r="B37" s="80" t="s">
        <v>127</v>
      </c>
      <c r="C37" s="76">
        <v>3.8871720000000001</v>
      </c>
      <c r="D37" s="76">
        <v>4.1207690000000001</v>
      </c>
      <c r="E37" s="76">
        <v>3.7905519999999999</v>
      </c>
      <c r="F37" s="76">
        <v>1.896074</v>
      </c>
      <c r="G37" s="76">
        <v>2.6007540000000002</v>
      </c>
      <c r="H37" s="76">
        <v>1.956904</v>
      </c>
      <c r="I37" s="76">
        <v>1.4873339999999999</v>
      </c>
      <c r="J37" s="76">
        <v>0.84577500000000005</v>
      </c>
      <c r="K37" s="76">
        <v>0.76643800000000006</v>
      </c>
      <c r="L37" s="76">
        <v>1.1850320000000001</v>
      </c>
      <c r="M37" s="76">
        <v>2.4619460000000002</v>
      </c>
      <c r="N37" s="76">
        <v>1.8079540000000001</v>
      </c>
      <c r="O37" s="76">
        <v>0.86904899999999996</v>
      </c>
      <c r="P37" s="76">
        <v>2.398841</v>
      </c>
      <c r="Q37" s="76">
        <v>0.69688399999999995</v>
      </c>
      <c r="R37" s="76">
        <v>0.97309599999999996</v>
      </c>
      <c r="S37" s="76">
        <v>0.79003000000000001</v>
      </c>
      <c r="T37" s="76">
        <v>0.46451199999999998</v>
      </c>
      <c r="U37" s="76">
        <v>0.36924800000000002</v>
      </c>
      <c r="V37" s="76">
        <v>0.14607500000000001</v>
      </c>
      <c r="W37" s="76">
        <v>0.175896</v>
      </c>
      <c r="X37" s="76">
        <v>3.9107999999999997E-2</v>
      </c>
      <c r="Y37" s="76">
        <v>5.8485000000000002E-2</v>
      </c>
      <c r="Z37" s="76">
        <v>0.26064300000000001</v>
      </c>
      <c r="AA37" s="76">
        <v>0.47997099999999998</v>
      </c>
      <c r="AB37" s="76">
        <v>0.43558000000000002</v>
      </c>
      <c r="AC37" s="76">
        <v>1.970375</v>
      </c>
      <c r="AD37" s="76">
        <v>1.3588499999999999</v>
      </c>
      <c r="AE37" s="76">
        <v>12.799363</v>
      </c>
      <c r="AF37" s="76">
        <v>13.679437</v>
      </c>
      <c r="AG37" s="76">
        <v>12.283830999999998</v>
      </c>
      <c r="AH37" s="76">
        <f t="shared" si="1"/>
        <v>77.055977999999996</v>
      </c>
    </row>
    <row r="38" spans="1:34" ht="12" customHeight="1">
      <c r="A38" s="70">
        <v>28</v>
      </c>
      <c r="B38" s="80" t="s">
        <v>128</v>
      </c>
      <c r="C38" s="76">
        <v>2.2901829999999999</v>
      </c>
      <c r="D38" s="76">
        <v>3.5691789999999992</v>
      </c>
      <c r="E38" s="76">
        <v>2.3416600000000001</v>
      </c>
      <c r="F38" s="76">
        <v>2.894279</v>
      </c>
      <c r="G38" s="76">
        <v>3.2128879999999991</v>
      </c>
      <c r="H38" s="76">
        <v>6.1657460000000031</v>
      </c>
      <c r="I38" s="76">
        <v>7.0509419999999983</v>
      </c>
      <c r="J38" s="76">
        <v>7.6248029999999991</v>
      </c>
      <c r="K38" s="76">
        <v>7.6678339999999992</v>
      </c>
      <c r="L38" s="76">
        <v>7.1206619999999994</v>
      </c>
      <c r="M38" s="76">
        <v>8.6563269999999992</v>
      </c>
      <c r="N38" s="76">
        <v>10.933026999999999</v>
      </c>
      <c r="O38" s="76">
        <v>9.5700109999999992</v>
      </c>
      <c r="P38" s="76">
        <v>9.5087309999999992</v>
      </c>
      <c r="Q38" s="76">
        <v>13.157640000000001</v>
      </c>
      <c r="R38" s="76">
        <v>18.090688</v>
      </c>
      <c r="S38" s="76">
        <v>24.626693</v>
      </c>
      <c r="T38" s="76">
        <v>23.287320999999999</v>
      </c>
      <c r="U38" s="76">
        <v>29.419094999999999</v>
      </c>
      <c r="V38" s="76">
        <v>17.219384000000002</v>
      </c>
      <c r="W38" s="76">
        <v>27.926387999999999</v>
      </c>
      <c r="X38" s="76">
        <v>49.428984</v>
      </c>
      <c r="Y38" s="76">
        <v>38.067920000000001</v>
      </c>
      <c r="Z38" s="76">
        <v>32.847506000000003</v>
      </c>
      <c r="AA38" s="76">
        <v>31.558147000000002</v>
      </c>
      <c r="AB38" s="76">
        <v>25.339027999999999</v>
      </c>
      <c r="AC38" s="76">
        <v>24.334396999999999</v>
      </c>
      <c r="AD38" s="76">
        <v>32.023846999999996</v>
      </c>
      <c r="AE38" s="76">
        <v>64.386959000000019</v>
      </c>
      <c r="AF38" s="76">
        <v>136.77059499999996</v>
      </c>
      <c r="AG38" s="76">
        <v>139.20562100000001</v>
      </c>
      <c r="AH38" s="76">
        <f t="shared" si="1"/>
        <v>816.29648500000008</v>
      </c>
    </row>
    <row r="39" spans="1:34" ht="12" customHeight="1">
      <c r="A39" s="70">
        <v>29</v>
      </c>
      <c r="B39" s="80" t="s">
        <v>129</v>
      </c>
      <c r="C39" s="76">
        <v>5.2875610000000011</v>
      </c>
      <c r="D39" s="76">
        <v>7.5426350000000006</v>
      </c>
      <c r="E39" s="76">
        <v>10.477849999999997</v>
      </c>
      <c r="F39" s="76">
        <v>13.642194000000012</v>
      </c>
      <c r="G39" s="76">
        <v>19.625210000000003</v>
      </c>
      <c r="H39" s="76">
        <v>8.6391980000000004</v>
      </c>
      <c r="I39" s="76">
        <v>9.021813000000007</v>
      </c>
      <c r="J39" s="76">
        <v>11.353833000000003</v>
      </c>
      <c r="K39" s="76">
        <v>11.091435000000009</v>
      </c>
      <c r="L39" s="76">
        <v>13.887337999999998</v>
      </c>
      <c r="M39" s="76">
        <v>14.892379999999999</v>
      </c>
      <c r="N39" s="76">
        <v>16.416611</v>
      </c>
      <c r="O39" s="76">
        <v>21.321832000000001</v>
      </c>
      <c r="P39" s="76">
        <v>26.866785</v>
      </c>
      <c r="Q39" s="76">
        <v>36.421557</v>
      </c>
      <c r="R39" s="76">
        <v>50.555999</v>
      </c>
      <c r="S39" s="76">
        <v>59.755414000000002</v>
      </c>
      <c r="T39" s="76">
        <v>68.217556000000002</v>
      </c>
      <c r="U39" s="76">
        <v>126.41101999999999</v>
      </c>
      <c r="V39" s="76">
        <v>87.656621999999999</v>
      </c>
      <c r="W39" s="76">
        <v>128.41045399999999</v>
      </c>
      <c r="X39" s="76">
        <v>149.266942</v>
      </c>
      <c r="Y39" s="76">
        <v>172.34884400000001</v>
      </c>
      <c r="Z39" s="76">
        <v>218.06514100000001</v>
      </c>
      <c r="AA39" s="76">
        <v>223.073836</v>
      </c>
      <c r="AB39" s="76">
        <v>213.73692600000001</v>
      </c>
      <c r="AC39" s="76">
        <v>203.32581099999999</v>
      </c>
      <c r="AD39" s="76">
        <v>265.14176200000014</v>
      </c>
      <c r="AE39" s="76">
        <v>402.86038699999972</v>
      </c>
      <c r="AF39" s="76">
        <v>518.18922700000041</v>
      </c>
      <c r="AG39" s="76">
        <v>564.00010799999961</v>
      </c>
      <c r="AH39" s="76">
        <f t="shared" si="1"/>
        <v>3677.504281</v>
      </c>
    </row>
    <row r="40" spans="1:34" ht="12" customHeight="1">
      <c r="A40" s="70">
        <v>30</v>
      </c>
      <c r="B40" s="80" t="s">
        <v>130</v>
      </c>
      <c r="C40" s="76">
        <v>0.57711799999999991</v>
      </c>
      <c r="D40" s="76">
        <v>1.0882120000000002</v>
      </c>
      <c r="E40" s="76">
        <v>2.1433929999999992</v>
      </c>
      <c r="F40" s="76">
        <v>2.1784970000000001</v>
      </c>
      <c r="G40" s="76">
        <v>2.8112000000000008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5.7499999999999999E-4</v>
      </c>
      <c r="Q40" s="76">
        <v>5.0199999999999995E-4</v>
      </c>
      <c r="R40" s="76">
        <v>1.537E-3</v>
      </c>
      <c r="S40" s="76">
        <v>1.05E-4</v>
      </c>
      <c r="T40" s="76">
        <v>5.5199999999999997E-4</v>
      </c>
      <c r="U40" s="76">
        <v>1.003E-3</v>
      </c>
      <c r="V40" s="76">
        <v>3.9899999999999999E-4</v>
      </c>
      <c r="W40" s="76">
        <v>0</v>
      </c>
      <c r="X40" s="76">
        <v>5.6400000000000005E-4</v>
      </c>
      <c r="Y40" s="76">
        <v>2.1277999999999998E-2</v>
      </c>
      <c r="Z40" s="76">
        <v>3.4778000000000003E-2</v>
      </c>
      <c r="AA40" s="76">
        <v>3.8443999999999999E-2</v>
      </c>
      <c r="AB40" s="76">
        <v>0.112183</v>
      </c>
      <c r="AC40" s="76">
        <v>0.17852000000000001</v>
      </c>
      <c r="AD40" s="76">
        <v>0.21950800000000001</v>
      </c>
      <c r="AE40" s="76">
        <v>0.285802</v>
      </c>
      <c r="AF40" s="76">
        <v>0.39043599999999995</v>
      </c>
      <c r="AG40" s="76">
        <v>0.286269</v>
      </c>
      <c r="AH40" s="76">
        <f t="shared" si="1"/>
        <v>10.370875000000002</v>
      </c>
    </row>
    <row r="41" spans="1:34" ht="12" customHeight="1">
      <c r="A41" s="70">
        <v>31</v>
      </c>
      <c r="B41" s="80" t="s">
        <v>131</v>
      </c>
      <c r="C41" s="76">
        <v>0</v>
      </c>
      <c r="D41" s="76">
        <v>0</v>
      </c>
      <c r="E41" s="76">
        <v>0</v>
      </c>
      <c r="F41" s="76">
        <v>0</v>
      </c>
      <c r="G41" s="76">
        <v>0</v>
      </c>
      <c r="H41" s="76">
        <v>0</v>
      </c>
      <c r="I41" s="76">
        <v>0</v>
      </c>
      <c r="J41" s="76">
        <v>0</v>
      </c>
      <c r="K41" s="76">
        <v>0</v>
      </c>
      <c r="L41" s="76">
        <v>0</v>
      </c>
      <c r="M41" s="76">
        <v>0</v>
      </c>
      <c r="N41" s="76">
        <v>0</v>
      </c>
      <c r="O41" s="76">
        <v>0</v>
      </c>
      <c r="P41" s="76">
        <v>0</v>
      </c>
      <c r="Q41" s="76">
        <v>0</v>
      </c>
      <c r="R41" s="76">
        <v>0</v>
      </c>
      <c r="S41" s="76">
        <v>0</v>
      </c>
      <c r="T41" s="76">
        <v>0</v>
      </c>
      <c r="U41" s="76">
        <v>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1.1654549999999999</v>
      </c>
      <c r="AF41" s="76">
        <v>3.6334250000000008</v>
      </c>
      <c r="AG41" s="76">
        <v>3.5661570000000005</v>
      </c>
      <c r="AH41" s="76">
        <f t="shared" si="1"/>
        <v>8.3650370000000009</v>
      </c>
    </row>
    <row r="42" spans="1:34" ht="12" customHeight="1">
      <c r="A42" s="70">
        <v>32</v>
      </c>
      <c r="B42" s="80" t="s">
        <v>132</v>
      </c>
      <c r="C42" s="76">
        <v>2.8609080000000002</v>
      </c>
      <c r="D42" s="76">
        <v>3.4606670000000004</v>
      </c>
      <c r="E42" s="76">
        <v>4.401053000000001</v>
      </c>
      <c r="F42" s="76">
        <v>5.4344280000000005</v>
      </c>
      <c r="G42" s="76">
        <v>6.0294170000000005</v>
      </c>
      <c r="H42" s="76">
        <v>6.5805469999999984</v>
      </c>
      <c r="I42" s="76">
        <v>8.0310489999999994</v>
      </c>
      <c r="J42" s="76">
        <v>10.199206999999998</v>
      </c>
      <c r="K42" s="76">
        <v>11.637313999999998</v>
      </c>
      <c r="L42" s="76">
        <v>11.168735000000005</v>
      </c>
      <c r="M42" s="76">
        <v>9.478059</v>
      </c>
      <c r="N42" s="76">
        <v>9.4041099999999993</v>
      </c>
      <c r="O42" s="76">
        <v>9.4005419999999997</v>
      </c>
      <c r="P42" s="76">
        <v>9.5178189999999994</v>
      </c>
      <c r="Q42" s="76">
        <v>10.309061</v>
      </c>
      <c r="R42" s="76">
        <v>13.933612</v>
      </c>
      <c r="S42" s="76">
        <v>15.722357000000001</v>
      </c>
      <c r="T42" s="76">
        <v>17.493275000000001</v>
      </c>
      <c r="U42" s="76">
        <v>18.328858</v>
      </c>
      <c r="V42" s="76">
        <v>12.697683</v>
      </c>
      <c r="W42" s="76">
        <v>18.668232</v>
      </c>
      <c r="X42" s="76">
        <v>21.096648999999999</v>
      </c>
      <c r="Y42" s="76">
        <v>23.952940000000002</v>
      </c>
      <c r="Z42" s="76">
        <v>26.947946999999999</v>
      </c>
      <c r="AA42" s="76">
        <v>29.00112</v>
      </c>
      <c r="AB42" s="76">
        <v>26.972187000000002</v>
      </c>
      <c r="AC42" s="76">
        <v>24.238454999999998</v>
      </c>
      <c r="AD42" s="76">
        <v>26.868778000000002</v>
      </c>
      <c r="AE42" s="76">
        <v>50.391932000000004</v>
      </c>
      <c r="AF42" s="76">
        <v>77.865971000000002</v>
      </c>
      <c r="AG42" s="76">
        <v>103.271659</v>
      </c>
      <c r="AH42" s="76">
        <f t="shared" si="1"/>
        <v>625.36457100000007</v>
      </c>
    </row>
    <row r="43" spans="1:34" ht="12" customHeight="1">
      <c r="A43" s="70">
        <v>33</v>
      </c>
      <c r="B43" s="80" t="s">
        <v>133</v>
      </c>
      <c r="C43" s="76">
        <v>0.29928199999999994</v>
      </c>
      <c r="D43" s="76">
        <v>0.33834600000000004</v>
      </c>
      <c r="E43" s="76">
        <v>0.45479600000000009</v>
      </c>
      <c r="F43" s="76">
        <v>0.62860100000000008</v>
      </c>
      <c r="G43" s="76">
        <v>0.87834699999999977</v>
      </c>
      <c r="H43" s="76">
        <v>0.98300100000000012</v>
      </c>
      <c r="I43" s="76">
        <v>0.97618200000000011</v>
      </c>
      <c r="J43" s="76">
        <v>0.907277</v>
      </c>
      <c r="K43" s="76">
        <v>1.0079860000000005</v>
      </c>
      <c r="L43" s="76">
        <v>0.72104899999999994</v>
      </c>
      <c r="M43" s="76">
        <v>0.96147499999999997</v>
      </c>
      <c r="N43" s="76">
        <v>1.223905</v>
      </c>
      <c r="O43" s="76">
        <v>1.7089780000000001</v>
      </c>
      <c r="P43" s="76">
        <v>1.7964560000000001</v>
      </c>
      <c r="Q43" s="76">
        <v>2.4175070000000001</v>
      </c>
      <c r="R43" s="76">
        <v>3.3191980000000001</v>
      </c>
      <c r="S43" s="76">
        <v>4.2324169999999999</v>
      </c>
      <c r="T43" s="76">
        <v>5.5265610000000001</v>
      </c>
      <c r="U43" s="76">
        <v>7.2903419999999999</v>
      </c>
      <c r="V43" s="76">
        <v>7.2355679999999998</v>
      </c>
      <c r="W43" s="76">
        <v>7.545623</v>
      </c>
      <c r="X43" s="76">
        <v>7.5386160000000002</v>
      </c>
      <c r="Y43" s="76">
        <v>8.3361479999999997</v>
      </c>
      <c r="Z43" s="76">
        <v>7.0043129999999998</v>
      </c>
      <c r="AA43" s="76">
        <v>7.6498949999999999</v>
      </c>
      <c r="AB43" s="76">
        <v>9.1855100000000007</v>
      </c>
      <c r="AC43" s="76">
        <v>9.784516</v>
      </c>
      <c r="AD43" s="76">
        <v>10.850482</v>
      </c>
      <c r="AE43" s="76">
        <v>50.757607999999991</v>
      </c>
      <c r="AF43" s="76">
        <v>204.77718499999995</v>
      </c>
      <c r="AG43" s="76">
        <v>194.04678699999999</v>
      </c>
      <c r="AH43" s="76">
        <f t="shared" si="1"/>
        <v>560.3839569999999</v>
      </c>
    </row>
    <row r="44" spans="1:34" ht="12" customHeight="1">
      <c r="A44" s="70">
        <v>34</v>
      </c>
      <c r="B44" s="80" t="s">
        <v>134</v>
      </c>
      <c r="C44" s="76">
        <v>0.71261300000000005</v>
      </c>
      <c r="D44" s="76">
        <v>0.81103900000000007</v>
      </c>
      <c r="E44" s="76">
        <v>1.0179209999999999</v>
      </c>
      <c r="F44" s="76">
        <v>1.5203429999999996</v>
      </c>
      <c r="G44" s="76">
        <v>2.2460949999999995</v>
      </c>
      <c r="H44" s="76">
        <v>2.6535950000000006</v>
      </c>
      <c r="I44" s="76">
        <v>2.5417800000000002</v>
      </c>
      <c r="J44" s="76">
        <v>1.7174280000000002</v>
      </c>
      <c r="K44" s="76">
        <v>1.1265470000000006</v>
      </c>
      <c r="L44" s="76">
        <v>4.8268000000000005E-2</v>
      </c>
      <c r="M44" s="76">
        <v>6.5235000000000001E-2</v>
      </c>
      <c r="N44" s="76">
        <v>9.7198999999999994E-2</v>
      </c>
      <c r="O44" s="76">
        <v>0.185388</v>
      </c>
      <c r="P44" s="76">
        <v>0.42482199999999998</v>
      </c>
      <c r="Q44" s="76">
        <v>0.68850599999999995</v>
      </c>
      <c r="R44" s="76">
        <v>0.57711400000000002</v>
      </c>
      <c r="S44" s="76">
        <v>0.58080399999999999</v>
      </c>
      <c r="T44" s="76">
        <v>0.68865500000000002</v>
      </c>
      <c r="U44" s="76">
        <v>0.790937</v>
      </c>
      <c r="V44" s="76">
        <v>0.83392999999999995</v>
      </c>
      <c r="W44" s="76">
        <v>1.2437240000000001</v>
      </c>
      <c r="X44" s="76">
        <v>1.4231670000000001</v>
      </c>
      <c r="Y44" s="76">
        <v>1.7105630000000001</v>
      </c>
      <c r="Z44" s="76">
        <v>1.536054</v>
      </c>
      <c r="AA44" s="76">
        <v>1.9963230000000001</v>
      </c>
      <c r="AB44" s="76">
        <v>1.8083229999999999</v>
      </c>
      <c r="AC44" s="76">
        <v>1.9416720000000001</v>
      </c>
      <c r="AD44" s="76">
        <v>2.4237760000000002</v>
      </c>
      <c r="AE44" s="76">
        <v>10.535551</v>
      </c>
      <c r="AF44" s="76">
        <v>43.205634999999994</v>
      </c>
      <c r="AG44" s="76">
        <v>77.363677999999993</v>
      </c>
      <c r="AH44" s="76">
        <f t="shared" si="1"/>
        <v>164.516685</v>
      </c>
    </row>
    <row r="45" spans="1:34" ht="12" customHeight="1">
      <c r="A45" s="70">
        <v>35</v>
      </c>
      <c r="B45" s="80" t="s">
        <v>135</v>
      </c>
      <c r="C45" s="76">
        <v>0.21762999999999996</v>
      </c>
      <c r="D45" s="76">
        <v>0.13653499999999999</v>
      </c>
      <c r="E45" s="76">
        <v>0.15742200000000001</v>
      </c>
      <c r="F45" s="76">
        <v>0.12003899999999999</v>
      </c>
      <c r="G45" s="76">
        <v>0.101434</v>
      </c>
      <c r="H45" s="76">
        <v>0.269181</v>
      </c>
      <c r="I45" s="76">
        <v>5.8871E-2</v>
      </c>
      <c r="J45" s="76">
        <v>0.19479899999999997</v>
      </c>
      <c r="K45" s="76">
        <v>0.20371800000000001</v>
      </c>
      <c r="L45" s="76">
        <v>0.222471</v>
      </c>
      <c r="M45" s="76">
        <v>0.225941</v>
      </c>
      <c r="N45" s="76">
        <v>0.27528000000000002</v>
      </c>
      <c r="O45" s="76">
        <v>0.41590199999999999</v>
      </c>
      <c r="P45" s="76">
        <v>0.60885500000000004</v>
      </c>
      <c r="Q45" s="76">
        <v>0.89910299999999999</v>
      </c>
      <c r="R45" s="76">
        <v>1.2353130000000001</v>
      </c>
      <c r="S45" s="76">
        <v>1.4482600000000001</v>
      </c>
      <c r="T45" s="76">
        <v>1.682469</v>
      </c>
      <c r="U45" s="76">
        <v>1.968621</v>
      </c>
      <c r="V45" s="76">
        <v>1.8116190000000001</v>
      </c>
      <c r="W45" s="76">
        <v>2.5315859999999999</v>
      </c>
      <c r="X45" s="76">
        <v>3.130452</v>
      </c>
      <c r="Y45" s="76">
        <v>4.102919</v>
      </c>
      <c r="Z45" s="76">
        <v>4.5156830000000001</v>
      </c>
      <c r="AA45" s="76">
        <v>5.3162799999999999</v>
      </c>
      <c r="AB45" s="76">
        <v>5.5375550000000002</v>
      </c>
      <c r="AC45" s="76">
        <v>4.637588</v>
      </c>
      <c r="AD45" s="76">
        <v>6.1118350000000001</v>
      </c>
      <c r="AE45" s="76">
        <v>12.674435999999998</v>
      </c>
      <c r="AF45" s="76">
        <v>38.757707000000003</v>
      </c>
      <c r="AG45" s="76">
        <v>51.859156999999989</v>
      </c>
      <c r="AH45" s="76">
        <f t="shared" si="1"/>
        <v>151.42866099999998</v>
      </c>
    </row>
    <row r="46" spans="1:34" ht="12" customHeight="1">
      <c r="A46" s="70">
        <v>36</v>
      </c>
      <c r="B46" s="80" t="s">
        <v>136</v>
      </c>
      <c r="C46" s="76">
        <v>2.6576649999999997</v>
      </c>
      <c r="D46" s="76">
        <v>3.1199419999999995</v>
      </c>
      <c r="E46" s="76">
        <v>3.815734</v>
      </c>
      <c r="F46" s="76">
        <v>4.6399950000000008</v>
      </c>
      <c r="G46" s="76">
        <v>5.525442</v>
      </c>
      <c r="H46" s="76">
        <v>4.0701369999999999</v>
      </c>
      <c r="I46" s="76">
        <v>4.7138919999999995</v>
      </c>
      <c r="J46" s="76">
        <v>4.1775850000000005</v>
      </c>
      <c r="K46" s="76">
        <v>4.9827769999999996</v>
      </c>
      <c r="L46" s="76">
        <v>5.9802679999999997</v>
      </c>
      <c r="M46" s="76">
        <v>5.8433830000000002</v>
      </c>
      <c r="N46" s="76">
        <v>6.128101</v>
      </c>
      <c r="O46" s="76">
        <v>6.6944679999999996</v>
      </c>
      <c r="P46" s="76">
        <v>8.0500380000000007</v>
      </c>
      <c r="Q46" s="76">
        <v>8.4589669999999995</v>
      </c>
      <c r="R46" s="76">
        <v>10.4122</v>
      </c>
      <c r="S46" s="76">
        <v>10.490055999999999</v>
      </c>
      <c r="T46" s="76">
        <v>10.462135</v>
      </c>
      <c r="U46" s="76">
        <v>9.6368279999999995</v>
      </c>
      <c r="V46" s="76">
        <v>10.555555</v>
      </c>
      <c r="W46" s="76">
        <v>9.8504579999999997</v>
      </c>
      <c r="X46" s="76">
        <v>11.701038</v>
      </c>
      <c r="Y46" s="76">
        <v>11.270345000000001</v>
      </c>
      <c r="Z46" s="76">
        <v>10.457259000000001</v>
      </c>
      <c r="AA46" s="76">
        <v>13.045843</v>
      </c>
      <c r="AB46" s="76">
        <v>16.415334000000001</v>
      </c>
      <c r="AC46" s="76">
        <v>15.320073000000001</v>
      </c>
      <c r="AD46" s="76">
        <v>14.061309</v>
      </c>
      <c r="AE46" s="76">
        <v>16.419653</v>
      </c>
      <c r="AF46" s="76">
        <v>16.556348</v>
      </c>
      <c r="AG46" s="76">
        <v>17.132024000000001</v>
      </c>
      <c r="AH46" s="76">
        <f t="shared" si="1"/>
        <v>282.64485200000001</v>
      </c>
    </row>
    <row r="47" spans="1:34" ht="12" customHeight="1">
      <c r="A47" s="70">
        <v>37</v>
      </c>
      <c r="B47" s="80" t="s">
        <v>137</v>
      </c>
      <c r="C47" s="76">
        <v>2.0259000000000003E-2</v>
      </c>
      <c r="D47" s="76">
        <v>1.9258000000000001E-2</v>
      </c>
      <c r="E47" s="76">
        <v>2.9182E-2</v>
      </c>
      <c r="F47" s="76">
        <v>0.13636899999999999</v>
      </c>
      <c r="G47" s="76">
        <v>0.6268379999999999</v>
      </c>
      <c r="H47" s="76">
        <v>1.1683090000000003</v>
      </c>
      <c r="I47" s="76">
        <v>0.33073499999999995</v>
      </c>
      <c r="J47" s="76">
        <v>0.78456099999999995</v>
      </c>
      <c r="K47" s="76">
        <v>0.5860709999999999</v>
      </c>
      <c r="L47" s="76">
        <v>0.53213699999999997</v>
      </c>
      <c r="M47" s="76">
        <v>1.1862159999999999</v>
      </c>
      <c r="N47" s="76">
        <v>0.539466</v>
      </c>
      <c r="O47" s="76">
        <v>0.62332900000000002</v>
      </c>
      <c r="P47" s="76">
        <v>1.978343</v>
      </c>
      <c r="Q47" s="76">
        <v>7.5169230000000002</v>
      </c>
      <c r="R47" s="76">
        <v>7.413068</v>
      </c>
      <c r="S47" s="76">
        <v>3.3389630000000001</v>
      </c>
      <c r="T47" s="76">
        <v>1.1566810000000001</v>
      </c>
      <c r="U47" s="76">
        <v>1.1915230000000001</v>
      </c>
      <c r="V47" s="76">
        <v>0.82374599999999998</v>
      </c>
      <c r="W47" s="76">
        <v>1.182274</v>
      </c>
      <c r="X47" s="76">
        <v>1.2903519999999999</v>
      </c>
      <c r="Y47" s="76">
        <v>1.377623</v>
      </c>
      <c r="Z47" s="76">
        <v>2.3231440000000001</v>
      </c>
      <c r="AA47" s="76">
        <v>1.9126320000000001</v>
      </c>
      <c r="AB47" s="76">
        <v>1.849812</v>
      </c>
      <c r="AC47" s="76">
        <v>1.320254</v>
      </c>
      <c r="AD47" s="76">
        <v>0.91008899999999993</v>
      </c>
      <c r="AE47" s="76">
        <v>0.96960600000000019</v>
      </c>
      <c r="AF47" s="76">
        <v>2.9643449999999993</v>
      </c>
      <c r="AG47" s="76">
        <v>2.2076390000000004</v>
      </c>
      <c r="AH47" s="76">
        <f t="shared" si="1"/>
        <v>48.309746999999994</v>
      </c>
    </row>
    <row r="48" spans="1:34" ht="12" customHeight="1">
      <c r="A48" s="70">
        <v>38</v>
      </c>
      <c r="B48" s="80" t="s">
        <v>138</v>
      </c>
      <c r="C48" s="76">
        <v>0.41832200000000003</v>
      </c>
      <c r="D48" s="76">
        <v>0.55618600000000007</v>
      </c>
      <c r="E48" s="76">
        <v>0.75009599999999998</v>
      </c>
      <c r="F48" s="76">
        <v>0.58917199999999992</v>
      </c>
      <c r="G48" s="76">
        <v>0.822542</v>
      </c>
      <c r="H48" s="76">
        <v>1.3448080000000002</v>
      </c>
      <c r="I48" s="76">
        <v>1.4496530000000001</v>
      </c>
      <c r="J48" s="76">
        <v>1.7956210000000001</v>
      </c>
      <c r="K48" s="76">
        <v>2.2885269999999998</v>
      </c>
      <c r="L48" s="76">
        <v>2.1030459999999995</v>
      </c>
      <c r="M48" s="76">
        <v>2.991495</v>
      </c>
      <c r="N48" s="76">
        <v>3.5898379999999999</v>
      </c>
      <c r="O48" s="76">
        <v>4.5442330000000002</v>
      </c>
      <c r="P48" s="76">
        <v>6.9576599999999997</v>
      </c>
      <c r="Q48" s="76">
        <v>6.283798</v>
      </c>
      <c r="R48" s="76">
        <v>8.980442</v>
      </c>
      <c r="S48" s="76">
        <v>11.233446000000001</v>
      </c>
      <c r="T48" s="76">
        <v>12.544451</v>
      </c>
      <c r="U48" s="76">
        <v>19.373889999999999</v>
      </c>
      <c r="V48" s="76">
        <v>15.138629999999999</v>
      </c>
      <c r="W48" s="76">
        <v>21.458376999999999</v>
      </c>
      <c r="X48" s="76">
        <v>27.220752999999998</v>
      </c>
      <c r="Y48" s="76">
        <v>24.755755000000001</v>
      </c>
      <c r="Z48" s="76">
        <v>26.391656000000001</v>
      </c>
      <c r="AA48" s="76">
        <v>26.449929000000001</v>
      </c>
      <c r="AB48" s="76">
        <v>29.610847</v>
      </c>
      <c r="AC48" s="76">
        <v>29.017299999999999</v>
      </c>
      <c r="AD48" s="76">
        <v>34.841099</v>
      </c>
      <c r="AE48" s="76">
        <v>81.825585000000004</v>
      </c>
      <c r="AF48" s="76">
        <v>203.49510700000005</v>
      </c>
      <c r="AG48" s="76">
        <v>511.47124400000001</v>
      </c>
      <c r="AH48" s="76">
        <f t="shared" si="1"/>
        <v>1120.293508</v>
      </c>
    </row>
    <row r="49" spans="1:34" ht="12" customHeight="1">
      <c r="A49" s="70">
        <v>39</v>
      </c>
      <c r="B49" s="80" t="s">
        <v>139</v>
      </c>
      <c r="C49" s="76">
        <v>17.539609000000016</v>
      </c>
      <c r="D49" s="76">
        <v>21.877010000000002</v>
      </c>
      <c r="E49" s="76">
        <v>34.015440000000041</v>
      </c>
      <c r="F49" s="76">
        <v>47.452202999999976</v>
      </c>
      <c r="G49" s="76">
        <v>58.310531000000033</v>
      </c>
      <c r="H49" s="76">
        <v>67.988143999999963</v>
      </c>
      <c r="I49" s="76">
        <v>73.457594999999998</v>
      </c>
      <c r="J49" s="76">
        <v>80.353842999999955</v>
      </c>
      <c r="K49" s="76">
        <v>80.584333999999956</v>
      </c>
      <c r="L49" s="76">
        <v>95.575067000000047</v>
      </c>
      <c r="M49" s="76">
        <v>114.43727</v>
      </c>
      <c r="N49" s="76">
        <v>127.04238700000001</v>
      </c>
      <c r="O49" s="76">
        <v>146.239788</v>
      </c>
      <c r="P49" s="76">
        <v>164.22134800000001</v>
      </c>
      <c r="Q49" s="76">
        <v>201.280764</v>
      </c>
      <c r="R49" s="76">
        <v>259.276027</v>
      </c>
      <c r="S49" s="76">
        <v>285.69710600000002</v>
      </c>
      <c r="T49" s="76">
        <v>320.579567</v>
      </c>
      <c r="U49" s="76">
        <v>342.67938800000002</v>
      </c>
      <c r="V49" s="76">
        <v>306.83763900000002</v>
      </c>
      <c r="W49" s="76">
        <v>376.55510199999998</v>
      </c>
      <c r="X49" s="76">
        <v>423.80497500000001</v>
      </c>
      <c r="Y49" s="76">
        <v>475.64227</v>
      </c>
      <c r="Z49" s="76">
        <v>511.05111900000003</v>
      </c>
      <c r="AA49" s="76">
        <v>554.85408099999995</v>
      </c>
      <c r="AB49" s="76">
        <v>577.95522000000005</v>
      </c>
      <c r="AC49" s="76">
        <v>596.54526299999998</v>
      </c>
      <c r="AD49" s="76">
        <v>674.68850600000019</v>
      </c>
      <c r="AE49" s="76">
        <v>1149.7379129999999</v>
      </c>
      <c r="AF49" s="76">
        <v>2123.6346369999978</v>
      </c>
      <c r="AG49" s="76">
        <v>2375.776108</v>
      </c>
      <c r="AH49" s="76">
        <f t="shared" si="1"/>
        <v>12685.690253999997</v>
      </c>
    </row>
    <row r="50" spans="1:34" ht="12" customHeight="1">
      <c r="A50" s="70">
        <v>40</v>
      </c>
      <c r="B50" s="80" t="s">
        <v>140</v>
      </c>
      <c r="C50" s="76">
        <v>0.46177199999999979</v>
      </c>
      <c r="D50" s="76">
        <v>0.73380900000000004</v>
      </c>
      <c r="E50" s="76">
        <v>1.5444620000000004</v>
      </c>
      <c r="F50" s="76">
        <v>2.5782279999999997</v>
      </c>
      <c r="G50" s="76">
        <v>3.8843040000000002</v>
      </c>
      <c r="H50" s="76">
        <v>4.2606709999999985</v>
      </c>
      <c r="I50" s="76">
        <v>4.9770489999999974</v>
      </c>
      <c r="J50" s="76">
        <v>5.8626270000000016</v>
      </c>
      <c r="K50" s="76">
        <v>7.3470709999999997</v>
      </c>
      <c r="L50" s="76">
        <v>10.015267000000001</v>
      </c>
      <c r="M50" s="76">
        <v>12.663843</v>
      </c>
      <c r="N50" s="76">
        <v>13.078101999999999</v>
      </c>
      <c r="O50" s="76">
        <v>19.341027</v>
      </c>
      <c r="P50" s="76">
        <v>24.983775999999999</v>
      </c>
      <c r="Q50" s="76">
        <v>37.058154999999999</v>
      </c>
      <c r="R50" s="76">
        <v>57.849736</v>
      </c>
      <c r="S50" s="76">
        <v>75.432456000000002</v>
      </c>
      <c r="T50" s="76">
        <v>96.637692000000001</v>
      </c>
      <c r="U50" s="76">
        <v>106.28004300000001</v>
      </c>
      <c r="V50" s="76">
        <v>156.41326100000001</v>
      </c>
      <c r="W50" s="76">
        <v>430.60550699999999</v>
      </c>
      <c r="X50" s="76">
        <v>390.35148600000002</v>
      </c>
      <c r="Y50" s="76">
        <v>313.18213800000001</v>
      </c>
      <c r="Z50" s="76">
        <v>172.60189199999999</v>
      </c>
      <c r="AA50" s="76">
        <v>192.21304000000001</v>
      </c>
      <c r="AB50" s="76">
        <v>137.111414</v>
      </c>
      <c r="AC50" s="76">
        <v>105.935024</v>
      </c>
      <c r="AD50" s="76">
        <v>100.23628899999999</v>
      </c>
      <c r="AE50" s="76">
        <v>221.10898700000004</v>
      </c>
      <c r="AF50" s="76">
        <v>453.55576600000001</v>
      </c>
      <c r="AG50" s="76">
        <v>496.4143620000001</v>
      </c>
      <c r="AH50" s="76">
        <f t="shared" si="1"/>
        <v>3654.7192559999999</v>
      </c>
    </row>
    <row r="51" spans="1:34" ht="12" customHeight="1">
      <c r="A51" s="70">
        <v>41</v>
      </c>
      <c r="B51" s="80" t="s">
        <v>141</v>
      </c>
      <c r="C51" s="76">
        <v>0.16767699999999999</v>
      </c>
      <c r="D51" s="76">
        <v>0.17144200000000001</v>
      </c>
      <c r="E51" s="76">
        <v>0.19736899999999996</v>
      </c>
      <c r="F51" s="76">
        <v>0.14840100000000001</v>
      </c>
      <c r="G51" s="76">
        <v>0.16916700000000001</v>
      </c>
      <c r="H51" s="76">
        <v>0.19811399999999998</v>
      </c>
      <c r="I51" s="76">
        <v>7.5565000000000007E-2</v>
      </c>
      <c r="J51" s="76">
        <v>6.9838000000000011E-2</v>
      </c>
      <c r="K51" s="76">
        <v>8.2763000000000003E-2</v>
      </c>
      <c r="L51" s="76">
        <v>1.9669000000000006E-2</v>
      </c>
      <c r="M51" s="76">
        <v>8.8624999999999995E-2</v>
      </c>
      <c r="N51" s="76">
        <v>8.8955999999999993E-2</v>
      </c>
      <c r="O51" s="76">
        <v>0.406588</v>
      </c>
      <c r="P51" s="76">
        <v>1.0136270000000001</v>
      </c>
      <c r="Q51" s="76">
        <v>1.502623</v>
      </c>
      <c r="R51" s="76">
        <v>1.393526</v>
      </c>
      <c r="S51" s="76">
        <v>1.19292</v>
      </c>
      <c r="T51" s="76">
        <v>1.077267</v>
      </c>
      <c r="U51" s="76">
        <v>0.83111800000000002</v>
      </c>
      <c r="V51" s="76">
        <v>0.436894</v>
      </c>
      <c r="W51" s="76">
        <v>0.60061900000000001</v>
      </c>
      <c r="X51" s="76">
        <v>0.525953</v>
      </c>
      <c r="Y51" s="76">
        <v>0.68794100000000002</v>
      </c>
      <c r="Z51" s="76">
        <v>0.69621</v>
      </c>
      <c r="AA51" s="76">
        <v>0.70183600000000002</v>
      </c>
      <c r="AB51" s="76">
        <v>0.72131800000000001</v>
      </c>
      <c r="AC51" s="76">
        <v>0.60134699999999996</v>
      </c>
      <c r="AD51" s="76">
        <v>0.74721100000000007</v>
      </c>
      <c r="AE51" s="76">
        <v>1.4873749999999999</v>
      </c>
      <c r="AF51" s="76">
        <v>2.3039639999999997</v>
      </c>
      <c r="AG51" s="76">
        <v>2.659475</v>
      </c>
      <c r="AH51" s="76">
        <f t="shared" si="1"/>
        <v>21.065398000000002</v>
      </c>
    </row>
    <row r="52" spans="1:34" ht="12" customHeight="1">
      <c r="A52" s="70">
        <v>42</v>
      </c>
      <c r="B52" s="80" t="s">
        <v>142</v>
      </c>
      <c r="C52" s="76">
        <v>122.37756</v>
      </c>
      <c r="D52" s="76">
        <v>159.05001900000013</v>
      </c>
      <c r="E52" s="76">
        <v>193.857664</v>
      </c>
      <c r="F52" s="76">
        <v>235.57287999999997</v>
      </c>
      <c r="G52" s="76">
        <v>282.84463900000009</v>
      </c>
      <c r="H52" s="76">
        <v>296.98158299999977</v>
      </c>
      <c r="I52" s="76">
        <v>308.10075700000004</v>
      </c>
      <c r="J52" s="76">
        <v>351.54628599999995</v>
      </c>
      <c r="K52" s="76">
        <v>347.72813999999983</v>
      </c>
      <c r="L52" s="76">
        <v>350.94836100000009</v>
      </c>
      <c r="M52" s="76">
        <v>413.43030499999998</v>
      </c>
      <c r="N52" s="76">
        <v>410.55577699999998</v>
      </c>
      <c r="O52" s="76">
        <v>475.69606299999998</v>
      </c>
      <c r="P52" s="76">
        <v>532.86167</v>
      </c>
      <c r="Q52" s="76">
        <v>641.58662300000003</v>
      </c>
      <c r="R52" s="76">
        <v>719.26478299999997</v>
      </c>
      <c r="S52" s="76">
        <v>782.756529</v>
      </c>
      <c r="T52" s="76">
        <v>842.68346599999995</v>
      </c>
      <c r="U52" s="76">
        <v>880.70541000000003</v>
      </c>
      <c r="V52" s="76">
        <v>720.87724300000002</v>
      </c>
      <c r="W52" s="76">
        <v>906.55357400000003</v>
      </c>
      <c r="X52" s="76">
        <v>953.693848</v>
      </c>
      <c r="Y52" s="76">
        <v>1011.031112</v>
      </c>
      <c r="Z52" s="76">
        <v>1053.0752219999999</v>
      </c>
      <c r="AA52" s="76">
        <v>1068.0854890000001</v>
      </c>
      <c r="AB52" s="76">
        <v>1054.233637</v>
      </c>
      <c r="AC52" s="76">
        <v>936.99699599999997</v>
      </c>
      <c r="AD52" s="76">
        <v>925.2335579999999</v>
      </c>
      <c r="AE52" s="76">
        <v>1161.4646119999998</v>
      </c>
      <c r="AF52" s="76">
        <v>1520.2821750000001</v>
      </c>
      <c r="AG52" s="76">
        <v>958.41418599999986</v>
      </c>
      <c r="AH52" s="76">
        <f t="shared" si="1"/>
        <v>20618.490167</v>
      </c>
    </row>
    <row r="53" spans="1:34" ht="12" customHeight="1">
      <c r="A53" s="70">
        <v>43</v>
      </c>
      <c r="B53" s="80" t="s">
        <v>143</v>
      </c>
      <c r="C53" s="76">
        <v>0.70704800000000001</v>
      </c>
      <c r="D53" s="76">
        <v>0.86483299999999996</v>
      </c>
      <c r="E53" s="76">
        <v>0.74861</v>
      </c>
      <c r="F53" s="76">
        <v>1.679848</v>
      </c>
      <c r="G53" s="76">
        <v>2.2987540000000006</v>
      </c>
      <c r="H53" s="76">
        <v>1.421381</v>
      </c>
      <c r="I53" s="76">
        <v>1.984227</v>
      </c>
      <c r="J53" s="76">
        <v>1.8143340000000001</v>
      </c>
      <c r="K53" s="76">
        <v>1.5213830000000002</v>
      </c>
      <c r="L53" s="76">
        <v>1.2471950000000001</v>
      </c>
      <c r="M53" s="76">
        <v>2.3690440000000001</v>
      </c>
      <c r="N53" s="76">
        <v>2.8796750000000002</v>
      </c>
      <c r="O53" s="76">
        <v>2.9518430000000002</v>
      </c>
      <c r="P53" s="76">
        <v>4.3597869999999999</v>
      </c>
      <c r="Q53" s="76">
        <v>6.2504759999999999</v>
      </c>
      <c r="R53" s="76">
        <v>5.8229050000000004</v>
      </c>
      <c r="S53" s="76">
        <v>4.7218340000000003</v>
      </c>
      <c r="T53" s="76">
        <v>3.7837360000000002</v>
      </c>
      <c r="U53" s="76">
        <v>2.669591</v>
      </c>
      <c r="V53" s="76">
        <v>2.1186250000000002</v>
      </c>
      <c r="W53" s="76">
        <v>2.8416380000000001</v>
      </c>
      <c r="X53" s="76">
        <v>3.422469</v>
      </c>
      <c r="Y53" s="76">
        <v>2.597083</v>
      </c>
      <c r="Z53" s="76">
        <v>2.1756120000000001</v>
      </c>
      <c r="AA53" s="76">
        <v>2.7081680000000001</v>
      </c>
      <c r="AB53" s="76">
        <v>2.833018</v>
      </c>
      <c r="AC53" s="76">
        <v>1.9694199999999999</v>
      </c>
      <c r="AD53" s="76">
        <v>1.9715119999999999</v>
      </c>
      <c r="AE53" s="76">
        <v>3.7780760000000004</v>
      </c>
      <c r="AF53" s="76">
        <v>8.95242</v>
      </c>
      <c r="AG53" s="76">
        <v>4.5297539999999987</v>
      </c>
      <c r="AH53" s="76">
        <f t="shared" si="1"/>
        <v>89.994298999999998</v>
      </c>
    </row>
    <row r="54" spans="1:34" ht="12" customHeight="1">
      <c r="A54" s="70">
        <v>44</v>
      </c>
      <c r="B54" s="80" t="s">
        <v>144</v>
      </c>
      <c r="C54" s="76">
        <v>2.4185529999999993</v>
      </c>
      <c r="D54" s="76">
        <v>3.2182280000000003</v>
      </c>
      <c r="E54" s="76">
        <v>5.6170910000000021</v>
      </c>
      <c r="F54" s="76">
        <v>7.8286730000000011</v>
      </c>
      <c r="G54" s="76">
        <v>10.008380000000001</v>
      </c>
      <c r="H54" s="76">
        <v>10.436427999999998</v>
      </c>
      <c r="I54" s="76">
        <v>10.869064000000003</v>
      </c>
      <c r="J54" s="76">
        <v>13.273155999999998</v>
      </c>
      <c r="K54" s="76">
        <v>16.033380999999999</v>
      </c>
      <c r="L54" s="76">
        <v>18.478208999999996</v>
      </c>
      <c r="M54" s="76">
        <v>22.453989</v>
      </c>
      <c r="N54" s="76">
        <v>24.989832</v>
      </c>
      <c r="O54" s="76">
        <v>31.663093</v>
      </c>
      <c r="P54" s="76">
        <v>37.278502000000003</v>
      </c>
      <c r="Q54" s="76">
        <v>55.566040999999998</v>
      </c>
      <c r="R54" s="76">
        <v>68.846093999999994</v>
      </c>
      <c r="S54" s="76">
        <v>94.781597000000005</v>
      </c>
      <c r="T54" s="76">
        <v>103.601422</v>
      </c>
      <c r="U54" s="76">
        <v>92.366935999999995</v>
      </c>
      <c r="V54" s="76">
        <v>74.861493999999993</v>
      </c>
      <c r="W54" s="76">
        <v>87.928685000000002</v>
      </c>
      <c r="X54" s="76">
        <v>85.268186999999998</v>
      </c>
      <c r="Y54" s="76">
        <v>94.170187999999996</v>
      </c>
      <c r="Z54" s="76">
        <v>105.831468</v>
      </c>
      <c r="AA54" s="76">
        <v>118.20509</v>
      </c>
      <c r="AB54" s="76">
        <v>125.57241399999999</v>
      </c>
      <c r="AC54" s="76">
        <v>121.175202</v>
      </c>
      <c r="AD54" s="76">
        <v>120.577501</v>
      </c>
      <c r="AE54" s="76">
        <v>217.52482299999983</v>
      </c>
      <c r="AF54" s="76">
        <v>445.16344099999998</v>
      </c>
      <c r="AG54" s="76">
        <v>470.16094199999981</v>
      </c>
      <c r="AH54" s="76">
        <f t="shared" si="1"/>
        <v>2696.1681039999994</v>
      </c>
    </row>
    <row r="55" spans="1:34" ht="12" customHeight="1">
      <c r="A55" s="70">
        <v>45</v>
      </c>
      <c r="B55" s="80" t="s">
        <v>145</v>
      </c>
      <c r="C55" s="76">
        <v>0.11756899999999999</v>
      </c>
      <c r="D55" s="76">
        <v>0.12565300000000001</v>
      </c>
      <c r="E55" s="76">
        <v>0.17963899999999997</v>
      </c>
      <c r="F55" s="76">
        <v>0.136327</v>
      </c>
      <c r="G55" s="76">
        <v>9.2104000000000019E-2</v>
      </c>
      <c r="H55" s="76">
        <v>2.3146E-2</v>
      </c>
      <c r="I55" s="76">
        <v>1.5125000000000001E-2</v>
      </c>
      <c r="J55" s="76">
        <v>1.5285999999999998E-2</v>
      </c>
      <c r="K55" s="76">
        <v>1.0496E-2</v>
      </c>
      <c r="L55" s="76">
        <v>1.7944000000000002E-2</v>
      </c>
      <c r="M55" s="76">
        <v>1.7297E-2</v>
      </c>
      <c r="N55" s="76">
        <v>5.3565000000000002E-2</v>
      </c>
      <c r="O55" s="76">
        <v>1.1051999999999999E-2</v>
      </c>
      <c r="P55" s="76">
        <v>1.3813000000000001E-2</v>
      </c>
      <c r="Q55" s="76">
        <v>1.2401000000000001E-2</v>
      </c>
      <c r="R55" s="76">
        <v>1.355E-2</v>
      </c>
      <c r="S55" s="76">
        <v>8.9309999999999997E-3</v>
      </c>
      <c r="T55" s="76">
        <v>4.9998000000000001E-2</v>
      </c>
      <c r="U55" s="76">
        <v>4.1089999999999998E-3</v>
      </c>
      <c r="V55" s="76">
        <v>2.8180000000000002E-3</v>
      </c>
      <c r="W55" s="76">
        <v>1.523E-2</v>
      </c>
      <c r="X55" s="76">
        <v>1.192E-2</v>
      </c>
      <c r="Y55" s="76">
        <v>3.6235000000000003E-2</v>
      </c>
      <c r="Z55" s="76">
        <v>7.5315999999999994E-2</v>
      </c>
      <c r="AA55" s="76">
        <v>0.116178</v>
      </c>
      <c r="AB55" s="76">
        <v>4.5344000000000002E-2</v>
      </c>
      <c r="AC55" s="76">
        <v>0.126161</v>
      </c>
      <c r="AD55" s="76">
        <v>0.12651399999999999</v>
      </c>
      <c r="AE55" s="76">
        <v>0.73806999999999989</v>
      </c>
      <c r="AF55" s="76">
        <v>3.3605490000000002</v>
      </c>
      <c r="AG55" s="76">
        <v>3.3886280000000002</v>
      </c>
      <c r="AH55" s="76">
        <f t="shared" si="1"/>
        <v>8.9609680000000012</v>
      </c>
    </row>
    <row r="56" spans="1:34" ht="12" customHeight="1">
      <c r="A56" s="70">
        <v>46</v>
      </c>
      <c r="B56" s="80" t="s">
        <v>146</v>
      </c>
      <c r="C56" s="76">
        <v>6.8663349999999994</v>
      </c>
      <c r="D56" s="76">
        <v>3.2303039999999994</v>
      </c>
      <c r="E56" s="76">
        <v>3.622795</v>
      </c>
      <c r="F56" s="76">
        <v>10.075448999999999</v>
      </c>
      <c r="G56" s="76">
        <v>10.589246000000001</v>
      </c>
      <c r="H56" s="76">
        <v>8.5929760000000002</v>
      </c>
      <c r="I56" s="76">
        <v>9.0489049999999995</v>
      </c>
      <c r="J56" s="76">
        <v>9.160166000000002</v>
      </c>
      <c r="K56" s="76">
        <v>9.9389839999999996</v>
      </c>
      <c r="L56" s="76">
        <v>10.259281000000001</v>
      </c>
      <c r="M56" s="76">
        <v>10.986247000000001</v>
      </c>
      <c r="N56" s="76">
        <v>11.500258000000001</v>
      </c>
      <c r="O56" s="76">
        <v>13.662203999999999</v>
      </c>
      <c r="P56" s="76">
        <v>14.566376</v>
      </c>
      <c r="Q56" s="76">
        <v>14.976042</v>
      </c>
      <c r="R56" s="76">
        <v>15.817906000000001</v>
      </c>
      <c r="S56" s="76">
        <v>15.375257</v>
      </c>
      <c r="T56" s="76">
        <v>14.650069</v>
      </c>
      <c r="U56" s="76">
        <v>13.546847</v>
      </c>
      <c r="V56" s="76">
        <v>11.055118999999999</v>
      </c>
      <c r="W56" s="76">
        <v>11.747133</v>
      </c>
      <c r="X56" s="76">
        <v>13.520847</v>
      </c>
      <c r="Y56" s="76">
        <v>12.997935</v>
      </c>
      <c r="Z56" s="76">
        <v>12.172572000000001</v>
      </c>
      <c r="AA56" s="76">
        <v>11.827386000000001</v>
      </c>
      <c r="AB56" s="76">
        <v>12.47024</v>
      </c>
      <c r="AC56" s="76">
        <v>11.367440999999999</v>
      </c>
      <c r="AD56" s="76">
        <v>10.933971</v>
      </c>
      <c r="AE56" s="76">
        <v>20.687632000000001</v>
      </c>
      <c r="AF56" s="76">
        <v>54.322455999999995</v>
      </c>
      <c r="AG56" s="76">
        <v>65.125097999999994</v>
      </c>
      <c r="AH56" s="76">
        <f t="shared" si="1"/>
        <v>454.69347699999997</v>
      </c>
    </row>
    <row r="57" spans="1:34" ht="12" customHeight="1">
      <c r="A57" s="70">
        <v>47</v>
      </c>
      <c r="B57" s="80" t="s">
        <v>147</v>
      </c>
      <c r="C57" s="76">
        <v>0</v>
      </c>
      <c r="D57" s="76">
        <v>0</v>
      </c>
      <c r="E57" s="76">
        <v>0</v>
      </c>
      <c r="F57" s="76">
        <v>0</v>
      </c>
      <c r="G57" s="76">
        <v>0</v>
      </c>
      <c r="H57" s="76">
        <v>0</v>
      </c>
      <c r="I57" s="76">
        <v>0</v>
      </c>
      <c r="J57" s="76">
        <v>0</v>
      </c>
      <c r="K57" s="76">
        <v>0</v>
      </c>
      <c r="L57" s="76">
        <v>0</v>
      </c>
      <c r="M57" s="76">
        <v>0</v>
      </c>
      <c r="N57" s="76">
        <v>0</v>
      </c>
      <c r="O57" s="76">
        <v>0</v>
      </c>
      <c r="P57" s="76">
        <v>0</v>
      </c>
      <c r="Q57" s="76">
        <v>0</v>
      </c>
      <c r="R57" s="76">
        <v>0</v>
      </c>
      <c r="S57" s="76">
        <v>0</v>
      </c>
      <c r="T57" s="76">
        <v>0</v>
      </c>
      <c r="U57" s="76">
        <v>0</v>
      </c>
      <c r="V57" s="76">
        <v>0</v>
      </c>
      <c r="W57" s="76">
        <v>0</v>
      </c>
      <c r="X57" s="76">
        <v>0</v>
      </c>
      <c r="Y57" s="76">
        <v>0</v>
      </c>
      <c r="Z57" s="76">
        <v>0</v>
      </c>
      <c r="AA57" s="76">
        <v>0</v>
      </c>
      <c r="AB57" s="76">
        <v>0</v>
      </c>
      <c r="AC57" s="76">
        <v>0</v>
      </c>
      <c r="AD57" s="76">
        <v>0</v>
      </c>
      <c r="AE57" s="76">
        <v>0.197411</v>
      </c>
      <c r="AF57" s="76">
        <v>0.8723479999999999</v>
      </c>
      <c r="AG57" s="76">
        <v>1.007979</v>
      </c>
      <c r="AH57" s="76">
        <f t="shared" si="1"/>
        <v>2.0777380000000001</v>
      </c>
    </row>
    <row r="58" spans="1:34" ht="12" customHeight="1">
      <c r="A58" s="70">
        <v>48</v>
      </c>
      <c r="B58" s="80" t="s">
        <v>148</v>
      </c>
      <c r="C58" s="76">
        <v>2.5018320000000003</v>
      </c>
      <c r="D58" s="76">
        <v>3.1181829999999993</v>
      </c>
      <c r="E58" s="76">
        <v>4.1737049999999982</v>
      </c>
      <c r="F58" s="76">
        <v>5.5343160000000005</v>
      </c>
      <c r="G58" s="76">
        <v>7.9675010000000004</v>
      </c>
      <c r="H58" s="76">
        <v>9.4244370000000028</v>
      </c>
      <c r="I58" s="76">
        <v>9.5749110000000019</v>
      </c>
      <c r="J58" s="76">
        <v>9.5790200000000016</v>
      </c>
      <c r="K58" s="76">
        <v>10.565354000000005</v>
      </c>
      <c r="L58" s="76">
        <v>10.081792999999999</v>
      </c>
      <c r="M58" s="76">
        <v>10.447978000000001</v>
      </c>
      <c r="N58" s="76">
        <v>8.0319339999999997</v>
      </c>
      <c r="O58" s="76">
        <v>6.8747389999999999</v>
      </c>
      <c r="P58" s="76">
        <v>4.0742339999999997</v>
      </c>
      <c r="Q58" s="76">
        <v>1.7960000000000001E-3</v>
      </c>
      <c r="R58" s="76">
        <v>0</v>
      </c>
      <c r="S58" s="76">
        <v>0</v>
      </c>
      <c r="T58" s="76">
        <v>0</v>
      </c>
      <c r="U58" s="76">
        <v>0</v>
      </c>
      <c r="V58" s="76">
        <v>0</v>
      </c>
      <c r="W58" s="76">
        <v>0</v>
      </c>
      <c r="X58" s="76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76">
        <v>0</v>
      </c>
      <c r="AE58" s="76">
        <v>89.763705999999971</v>
      </c>
      <c r="AF58" s="76">
        <v>480.13554199999999</v>
      </c>
      <c r="AG58" s="76">
        <v>456.89697899999987</v>
      </c>
      <c r="AH58" s="76">
        <f t="shared" si="1"/>
        <v>1128.7479599999999</v>
      </c>
    </row>
    <row r="59" spans="1:34" ht="12" customHeight="1">
      <c r="A59" s="70">
        <v>49</v>
      </c>
      <c r="B59" s="80" t="s">
        <v>149</v>
      </c>
      <c r="C59" s="76">
        <v>0.42290499999999998</v>
      </c>
      <c r="D59" s="76">
        <v>0.54779599999999995</v>
      </c>
      <c r="E59" s="76">
        <v>0.69676700000000014</v>
      </c>
      <c r="F59" s="76">
        <v>1.0301689999999999</v>
      </c>
      <c r="G59" s="76">
        <v>1.2937880000000002</v>
      </c>
      <c r="H59" s="76">
        <v>0.72843900000000017</v>
      </c>
      <c r="I59" s="76">
        <v>0.64498599999999984</v>
      </c>
      <c r="J59" s="76">
        <v>0.56597700000000006</v>
      </c>
      <c r="K59" s="76">
        <v>0.68989100000000014</v>
      </c>
      <c r="L59" s="76">
        <v>0.85796800000000006</v>
      </c>
      <c r="M59" s="76">
        <v>1.140239</v>
      </c>
      <c r="N59" s="76">
        <v>1.0880099999999999</v>
      </c>
      <c r="O59" s="76">
        <v>1.160595</v>
      </c>
      <c r="P59" s="76">
        <v>0.75659900000000002</v>
      </c>
      <c r="Q59" s="76">
        <v>0</v>
      </c>
      <c r="R59" s="76">
        <v>0</v>
      </c>
      <c r="S59" s="76">
        <v>0</v>
      </c>
      <c r="T59" s="76">
        <v>0</v>
      </c>
      <c r="U59" s="76">
        <v>0</v>
      </c>
      <c r="V59" s="76">
        <v>0</v>
      </c>
      <c r="W59" s="76">
        <v>0</v>
      </c>
      <c r="X59" s="76">
        <v>0</v>
      </c>
      <c r="Y59" s="76">
        <v>0</v>
      </c>
      <c r="Z59" s="76">
        <v>0</v>
      </c>
      <c r="AA59" s="76">
        <v>0</v>
      </c>
      <c r="AB59" s="76">
        <v>0</v>
      </c>
      <c r="AC59" s="76">
        <v>0</v>
      </c>
      <c r="AD59" s="76">
        <v>0</v>
      </c>
      <c r="AE59" s="76">
        <v>0</v>
      </c>
      <c r="AF59" s="76">
        <v>53.934549000000004</v>
      </c>
      <c r="AG59" s="76">
        <v>76.983853999999994</v>
      </c>
      <c r="AH59" s="76">
        <f t="shared" si="1"/>
        <v>142.54253199999999</v>
      </c>
    </row>
    <row r="60" spans="1:34" ht="12" customHeight="1">
      <c r="A60" s="70">
        <v>50</v>
      </c>
      <c r="B60" s="80" t="s">
        <v>150</v>
      </c>
      <c r="C60" s="76">
        <v>1.226747</v>
      </c>
      <c r="D60" s="76">
        <v>1.2410430000000001</v>
      </c>
      <c r="E60" s="76">
        <v>1.2771239999999999</v>
      </c>
      <c r="F60" s="76">
        <v>1.474024</v>
      </c>
      <c r="G60" s="76">
        <v>1.2184659999999998</v>
      </c>
      <c r="H60" s="76">
        <v>0.9036749999999999</v>
      </c>
      <c r="I60" s="76">
        <v>1.8605799999999997</v>
      </c>
      <c r="J60" s="76">
        <v>2.0785190000000004</v>
      </c>
      <c r="K60" s="76">
        <v>0.80272100000000013</v>
      </c>
      <c r="L60" s="76">
        <v>0.13550900000000002</v>
      </c>
      <c r="M60" s="76">
        <v>9.4478999999999994E-2</v>
      </c>
      <c r="N60" s="76">
        <v>5.9993999999999999E-2</v>
      </c>
      <c r="O60" s="76">
        <v>5.3966E-2</v>
      </c>
      <c r="P60" s="76">
        <v>9.7058000000000005E-2</v>
      </c>
      <c r="Q60" s="76">
        <v>8.9613999999999999E-2</v>
      </c>
      <c r="R60" s="76">
        <v>8.8983999999999994E-2</v>
      </c>
      <c r="S60" s="76">
        <v>0.11373999999999999</v>
      </c>
      <c r="T60" s="76">
        <v>0.12296700000000001</v>
      </c>
      <c r="U60" s="76">
        <v>0.125391</v>
      </c>
      <c r="V60" s="76">
        <v>8.9449000000000001E-2</v>
      </c>
      <c r="W60" s="76">
        <v>8.9347999999999997E-2</v>
      </c>
      <c r="X60" s="76">
        <v>0.143286</v>
      </c>
      <c r="Y60" s="76">
        <v>0.12662799999999999</v>
      </c>
      <c r="Z60" s="76">
        <v>9.9565000000000001E-2</v>
      </c>
      <c r="AA60" s="76">
        <v>7.1608000000000005E-2</v>
      </c>
      <c r="AB60" s="76">
        <v>6.5632999999999997E-2</v>
      </c>
      <c r="AC60" s="76">
        <v>5.6570000000000002E-2</v>
      </c>
      <c r="AD60" s="76">
        <v>4.5006999999999998E-2</v>
      </c>
      <c r="AE60" s="76">
        <v>0.46316799999999997</v>
      </c>
      <c r="AF60" s="76">
        <v>1.7440970000000002</v>
      </c>
      <c r="AG60" s="76">
        <v>0.80770699999999984</v>
      </c>
      <c r="AH60" s="76">
        <f t="shared" si="1"/>
        <v>16.866667</v>
      </c>
    </row>
    <row r="61" spans="1:34" ht="12" customHeight="1">
      <c r="A61" s="70">
        <v>51</v>
      </c>
      <c r="B61" s="80" t="s">
        <v>151</v>
      </c>
      <c r="C61" s="76">
        <v>0.78073499999999996</v>
      </c>
      <c r="D61" s="76">
        <v>0.57354000000000005</v>
      </c>
      <c r="E61" s="76">
        <v>1.2809519999999999</v>
      </c>
      <c r="F61" s="76">
        <v>2.101782</v>
      </c>
      <c r="G61" s="76">
        <v>1.9666750000000002</v>
      </c>
      <c r="H61" s="76">
        <v>1.7806279999999997</v>
      </c>
      <c r="I61" s="76">
        <v>1.6820790000000001</v>
      </c>
      <c r="J61" s="76">
        <v>1.8056170000000002</v>
      </c>
      <c r="K61" s="76">
        <v>1.9201690000000002</v>
      </c>
      <c r="L61" s="76">
        <v>1.227306</v>
      </c>
      <c r="M61" s="76">
        <v>0.68254999999999999</v>
      </c>
      <c r="N61" s="76">
        <v>0.55645599999999995</v>
      </c>
      <c r="O61" s="76">
        <v>0.40603400000000001</v>
      </c>
      <c r="P61" s="76">
        <v>0.741892</v>
      </c>
      <c r="Q61" s="76">
        <v>0.64024000000000003</v>
      </c>
      <c r="R61" s="76">
        <v>2.6829809999999998</v>
      </c>
      <c r="S61" s="76">
        <v>2.6158380000000001</v>
      </c>
      <c r="T61" s="76">
        <v>1.8617140000000001</v>
      </c>
      <c r="U61" s="76">
        <v>1.54274</v>
      </c>
      <c r="V61" s="76">
        <v>0.99987700000000002</v>
      </c>
      <c r="W61" s="76">
        <v>1.195495</v>
      </c>
      <c r="X61" s="76">
        <v>1.3981440000000001</v>
      </c>
      <c r="Y61" s="76">
        <v>1.4181060000000001</v>
      </c>
      <c r="Z61" s="76">
        <v>1.5200210000000001</v>
      </c>
      <c r="AA61" s="76">
        <v>1.929691</v>
      </c>
      <c r="AB61" s="76">
        <v>3.6943079999999999</v>
      </c>
      <c r="AC61" s="76">
        <v>2.6095890000000002</v>
      </c>
      <c r="AD61" s="76">
        <v>2.5272409999999992</v>
      </c>
      <c r="AE61" s="76">
        <v>3.5779489999999998</v>
      </c>
      <c r="AF61" s="76">
        <v>2.6645950000000012</v>
      </c>
      <c r="AG61" s="76">
        <v>1.6094709999999999</v>
      </c>
      <c r="AH61" s="76">
        <f t="shared" si="1"/>
        <v>51.994414999999982</v>
      </c>
    </row>
    <row r="62" spans="1:34" ht="12" customHeight="1">
      <c r="A62" s="70">
        <v>52</v>
      </c>
      <c r="B62" s="80" t="s">
        <v>152</v>
      </c>
      <c r="C62" s="76">
        <v>13.353678999999998</v>
      </c>
      <c r="D62" s="76">
        <v>15.372919000000005</v>
      </c>
      <c r="E62" s="76">
        <v>15.144776</v>
      </c>
      <c r="F62" s="76">
        <v>16.355726000000004</v>
      </c>
      <c r="G62" s="76">
        <v>13.385356</v>
      </c>
      <c r="H62" s="76">
        <v>12.861434000000001</v>
      </c>
      <c r="I62" s="76">
        <v>9.9887719999999991</v>
      </c>
      <c r="J62" s="76">
        <v>13.759305000000005</v>
      </c>
      <c r="K62" s="76">
        <v>10.568779999999997</v>
      </c>
      <c r="L62" s="76">
        <v>15.377053000000002</v>
      </c>
      <c r="M62" s="76">
        <v>17.078862999999998</v>
      </c>
      <c r="N62" s="76">
        <v>13.828340000000001</v>
      </c>
      <c r="O62" s="76">
        <v>16.282442</v>
      </c>
      <c r="P62" s="76">
        <v>16.204834000000002</v>
      </c>
      <c r="Q62" s="76">
        <v>14.876675000000001</v>
      </c>
      <c r="R62" s="76">
        <v>17.177935000000002</v>
      </c>
      <c r="S62" s="76">
        <v>19.730785000000001</v>
      </c>
      <c r="T62" s="76">
        <v>20.385282</v>
      </c>
      <c r="U62" s="76">
        <v>19.592358000000001</v>
      </c>
      <c r="V62" s="76">
        <v>14.832169</v>
      </c>
      <c r="W62" s="76">
        <v>21.753786999999999</v>
      </c>
      <c r="X62" s="76">
        <v>24.166388000000001</v>
      </c>
      <c r="Y62" s="76">
        <v>22.127151999999999</v>
      </c>
      <c r="Z62" s="76">
        <v>22.171590999999999</v>
      </c>
      <c r="AA62" s="76">
        <v>20.953908999999999</v>
      </c>
      <c r="AB62" s="76">
        <v>21.313412</v>
      </c>
      <c r="AC62" s="76">
        <v>18.489706999999999</v>
      </c>
      <c r="AD62" s="76">
        <v>17.659191000000007</v>
      </c>
      <c r="AE62" s="76">
        <v>23.504089999999998</v>
      </c>
      <c r="AF62" s="76">
        <v>30.773556000000003</v>
      </c>
      <c r="AG62" s="76">
        <v>41.440867000000004</v>
      </c>
      <c r="AH62" s="76">
        <f t="shared" si="1"/>
        <v>570.51113300000009</v>
      </c>
    </row>
    <row r="63" spans="1:34" ht="12" customHeight="1">
      <c r="A63" s="70">
        <v>53</v>
      </c>
      <c r="B63" s="80" t="s">
        <v>153</v>
      </c>
      <c r="C63" s="76">
        <v>0.18687899999999999</v>
      </c>
      <c r="D63" s="76">
        <v>0.26150000000000001</v>
      </c>
      <c r="E63" s="76">
        <v>0.52177000000000007</v>
      </c>
      <c r="F63" s="76">
        <v>0.73932400000000009</v>
      </c>
      <c r="G63" s="76">
        <v>0.73202999999999996</v>
      </c>
      <c r="H63" s="76">
        <v>0.526231</v>
      </c>
      <c r="I63" s="76">
        <v>0.49281600000000009</v>
      </c>
      <c r="J63" s="76">
        <v>0.60244099999999989</v>
      </c>
      <c r="K63" s="76">
        <v>0.45350499999999999</v>
      </c>
      <c r="L63" s="76">
        <v>0.44292700000000002</v>
      </c>
      <c r="M63" s="76">
        <v>0.42318699999999998</v>
      </c>
      <c r="N63" s="76">
        <v>0.175427</v>
      </c>
      <c r="O63" s="76">
        <v>0.16072900000000001</v>
      </c>
      <c r="P63" s="76">
        <v>0.107825</v>
      </c>
      <c r="Q63" s="76">
        <v>3.14E-3</v>
      </c>
      <c r="R63" s="76">
        <v>5.9480000000000002E-3</v>
      </c>
      <c r="S63" s="76">
        <v>3.5147999999999999E-2</v>
      </c>
      <c r="T63" s="76">
        <v>2.1658E-2</v>
      </c>
      <c r="U63" s="76">
        <v>3.4422000000000001E-2</v>
      </c>
      <c r="V63" s="76">
        <v>1.7798999999999999E-2</v>
      </c>
      <c r="W63" s="76">
        <v>1.2801E-2</v>
      </c>
      <c r="X63" s="76">
        <v>1.8617000000000002E-2</v>
      </c>
      <c r="Y63" s="76">
        <v>1.8497E-2</v>
      </c>
      <c r="Z63" s="76">
        <v>3.6775000000000002E-2</v>
      </c>
      <c r="AA63" s="76">
        <v>2.1363E-2</v>
      </c>
      <c r="AB63" s="76">
        <v>3.1938000000000001E-2</v>
      </c>
      <c r="AC63" s="76">
        <v>2.5533E-2</v>
      </c>
      <c r="AD63" s="76">
        <v>2.069E-2</v>
      </c>
      <c r="AE63" s="76">
        <v>0.79995700000000014</v>
      </c>
      <c r="AF63" s="76">
        <v>4.168861999999999</v>
      </c>
      <c r="AG63" s="76">
        <v>4.1346470000000002</v>
      </c>
      <c r="AH63" s="76">
        <f t="shared" si="1"/>
        <v>15.234386000000001</v>
      </c>
    </row>
    <row r="64" spans="1:34" ht="12" customHeight="1">
      <c r="A64" s="70">
        <v>54</v>
      </c>
      <c r="B64" s="80" t="s">
        <v>154</v>
      </c>
      <c r="C64" s="76">
        <v>7.2422E-2</v>
      </c>
      <c r="D64" s="76">
        <v>0.55901500000000004</v>
      </c>
      <c r="E64" s="76">
        <v>0.55953000000000008</v>
      </c>
      <c r="F64" s="76">
        <v>0.74640899999999977</v>
      </c>
      <c r="G64" s="76">
        <v>0.94823600000000008</v>
      </c>
      <c r="H64" s="76">
        <v>0.78610500000000005</v>
      </c>
      <c r="I64" s="76">
        <v>0.86279900000000009</v>
      </c>
      <c r="J64" s="76">
        <v>3.9895859999999996</v>
      </c>
      <c r="K64" s="76">
        <v>3.5673479999999995</v>
      </c>
      <c r="L64" s="76">
        <v>2.3195819999999996</v>
      </c>
      <c r="M64" s="76">
        <v>5.063364</v>
      </c>
      <c r="N64" s="76">
        <v>3.0857589999999999</v>
      </c>
      <c r="O64" s="76">
        <v>4.4450099999999999</v>
      </c>
      <c r="P64" s="76">
        <v>4.8619539999999999</v>
      </c>
      <c r="Q64" s="76">
        <v>7.3309790000000001</v>
      </c>
      <c r="R64" s="76">
        <v>16.971456</v>
      </c>
      <c r="S64" s="76">
        <v>16.550920999999999</v>
      </c>
      <c r="T64" s="76">
        <v>20.193928</v>
      </c>
      <c r="U64" s="76">
        <v>25.415182000000001</v>
      </c>
      <c r="V64" s="76">
        <v>20.026669999999999</v>
      </c>
      <c r="W64" s="76">
        <v>27.613821000000002</v>
      </c>
      <c r="X64" s="76">
        <v>35.806714999999997</v>
      </c>
      <c r="Y64" s="76">
        <v>40.282995</v>
      </c>
      <c r="Z64" s="76">
        <v>45.357247999999998</v>
      </c>
      <c r="AA64" s="76">
        <v>50.835040999999997</v>
      </c>
      <c r="AB64" s="76">
        <v>50.606090000000002</v>
      </c>
      <c r="AC64" s="76">
        <v>46.353352000000001</v>
      </c>
      <c r="AD64" s="76">
        <v>48.676658999999994</v>
      </c>
      <c r="AE64" s="76">
        <v>74.507448000000011</v>
      </c>
      <c r="AF64" s="76">
        <v>89.82769500000002</v>
      </c>
      <c r="AG64" s="76">
        <v>81.823551000000009</v>
      </c>
      <c r="AH64" s="76">
        <f t="shared" si="1"/>
        <v>730.04687000000013</v>
      </c>
    </row>
    <row r="65" spans="1:34" ht="12" customHeight="1">
      <c r="A65" s="70">
        <v>55</v>
      </c>
      <c r="B65" s="80" t="s">
        <v>155</v>
      </c>
      <c r="C65" s="76">
        <v>3.8952940000000003</v>
      </c>
      <c r="D65" s="76">
        <v>4.9236969999999998</v>
      </c>
      <c r="E65" s="76">
        <v>6.8337599999999998</v>
      </c>
      <c r="F65" s="76">
        <v>5.2344799999999996</v>
      </c>
      <c r="G65" s="76">
        <v>4.8261649999999978</v>
      </c>
      <c r="H65" s="76">
        <v>5.2855480000000012</v>
      </c>
      <c r="I65" s="76">
        <v>5.1216819999999998</v>
      </c>
      <c r="J65" s="76">
        <v>8.5479790000000015</v>
      </c>
      <c r="K65" s="76">
        <v>7.7091950000000002</v>
      </c>
      <c r="L65" s="76">
        <v>6.8138380000000023</v>
      </c>
      <c r="M65" s="76">
        <v>9.1790610000000008</v>
      </c>
      <c r="N65" s="76">
        <v>8.1671469999999999</v>
      </c>
      <c r="O65" s="76">
        <v>10.230786999999999</v>
      </c>
      <c r="P65" s="76">
        <v>10.716604999999999</v>
      </c>
      <c r="Q65" s="76">
        <v>10.946766</v>
      </c>
      <c r="R65" s="76">
        <v>16.737005</v>
      </c>
      <c r="S65" s="76">
        <v>23.520537000000001</v>
      </c>
      <c r="T65" s="76">
        <v>23.034689</v>
      </c>
      <c r="U65" s="76">
        <v>23.374139</v>
      </c>
      <c r="V65" s="76">
        <v>17.372199999999999</v>
      </c>
      <c r="W65" s="76">
        <v>24.312539000000001</v>
      </c>
      <c r="X65" s="76">
        <v>28.412665000000001</v>
      </c>
      <c r="Y65" s="76">
        <v>27.74333</v>
      </c>
      <c r="Z65" s="76">
        <v>32.644629000000002</v>
      </c>
      <c r="AA65" s="76">
        <v>31.935345999999999</v>
      </c>
      <c r="AB65" s="76">
        <v>34.022559999999999</v>
      </c>
      <c r="AC65" s="76">
        <v>30.290588</v>
      </c>
      <c r="AD65" s="76">
        <v>29.238015000000001</v>
      </c>
      <c r="AE65" s="76">
        <v>41.739826999999984</v>
      </c>
      <c r="AF65" s="76">
        <v>55.609931999999979</v>
      </c>
      <c r="AG65" s="76">
        <v>52.312674999999999</v>
      </c>
      <c r="AH65" s="76">
        <f t="shared" si="1"/>
        <v>600.73267999999996</v>
      </c>
    </row>
    <row r="66" spans="1:34" ht="12" customHeight="1">
      <c r="A66" s="70">
        <v>56</v>
      </c>
      <c r="B66" s="80" t="s">
        <v>156</v>
      </c>
      <c r="C66" s="76">
        <v>7.3781999999999986E-2</v>
      </c>
      <c r="D66" s="76">
        <v>0.10508300000000002</v>
      </c>
      <c r="E66" s="76">
        <v>0.29348200000000002</v>
      </c>
      <c r="F66" s="76">
        <v>0.64021499999999987</v>
      </c>
      <c r="G66" s="76">
        <v>0.7071829999999999</v>
      </c>
      <c r="H66" s="76">
        <v>1.3434120000000001</v>
      </c>
      <c r="I66" s="76">
        <v>1.0730420000000003</v>
      </c>
      <c r="J66" s="76">
        <v>1.2696840000000007</v>
      </c>
      <c r="K66" s="76">
        <v>1.4941059999999999</v>
      </c>
      <c r="L66" s="76">
        <v>1.8015840000000001</v>
      </c>
      <c r="M66" s="76">
        <v>2.0885760000000002</v>
      </c>
      <c r="N66" s="76">
        <v>2.3398119999999998</v>
      </c>
      <c r="O66" s="76">
        <v>2.8509509999999998</v>
      </c>
      <c r="P66" s="76">
        <v>3.4723190000000002</v>
      </c>
      <c r="Q66" s="76">
        <v>3.8564310000000002</v>
      </c>
      <c r="R66" s="76">
        <v>6.0088980000000003</v>
      </c>
      <c r="S66" s="76">
        <v>6.4385940000000002</v>
      </c>
      <c r="T66" s="76">
        <v>7.266966</v>
      </c>
      <c r="U66" s="76">
        <v>8.0040119999999995</v>
      </c>
      <c r="V66" s="76">
        <v>7.0685560000000001</v>
      </c>
      <c r="W66" s="76">
        <v>8.9923210000000005</v>
      </c>
      <c r="X66" s="76">
        <v>10.520837999999999</v>
      </c>
      <c r="Y66" s="76">
        <v>12.083823000000001</v>
      </c>
      <c r="Z66" s="76">
        <v>13.211636</v>
      </c>
      <c r="AA66" s="76">
        <v>13.516992999999999</v>
      </c>
      <c r="AB66" s="76">
        <v>14.77984</v>
      </c>
      <c r="AC66" s="76">
        <v>14.064126</v>
      </c>
      <c r="AD66" s="76">
        <v>16.058029999999995</v>
      </c>
      <c r="AE66" s="76">
        <v>36.006305000000005</v>
      </c>
      <c r="AF66" s="76">
        <v>104.13790299999998</v>
      </c>
      <c r="AG66" s="76">
        <v>173.983778</v>
      </c>
      <c r="AH66" s="76">
        <f t="shared" si="1"/>
        <v>475.55228099999999</v>
      </c>
    </row>
    <row r="67" spans="1:34" ht="12" customHeight="1">
      <c r="A67" s="70">
        <v>57</v>
      </c>
      <c r="B67" s="80" t="s">
        <v>157</v>
      </c>
      <c r="C67" s="76">
        <v>5.7957029999999987</v>
      </c>
      <c r="D67" s="76">
        <v>6.307804</v>
      </c>
      <c r="E67" s="76">
        <v>9.6060719999999993</v>
      </c>
      <c r="F67" s="76">
        <v>9.0025699999999986</v>
      </c>
      <c r="G67" s="76">
        <v>8.6249140000000004</v>
      </c>
      <c r="H67" s="76">
        <v>11.818355000000002</v>
      </c>
      <c r="I67" s="76">
        <v>7.8030749999999989</v>
      </c>
      <c r="J67" s="76">
        <v>8.5816660000000002</v>
      </c>
      <c r="K67" s="76">
        <v>9.4683970000000013</v>
      </c>
      <c r="L67" s="76">
        <v>8.4967229999999994</v>
      </c>
      <c r="M67" s="76">
        <v>9.6040759999999992</v>
      </c>
      <c r="N67" s="76">
        <v>8.8068519999999992</v>
      </c>
      <c r="O67" s="76">
        <v>9.6587359999999993</v>
      </c>
      <c r="P67" s="76">
        <v>9.5845190000000002</v>
      </c>
      <c r="Q67" s="76">
        <v>8.8681380000000001</v>
      </c>
      <c r="R67" s="76">
        <v>9.6781699999999997</v>
      </c>
      <c r="S67" s="76">
        <v>11.460768</v>
      </c>
      <c r="T67" s="76">
        <v>12.601492</v>
      </c>
      <c r="U67" s="76">
        <v>12.686840999999999</v>
      </c>
      <c r="V67" s="76">
        <v>10.894294</v>
      </c>
      <c r="W67" s="76">
        <v>12.923863000000001</v>
      </c>
      <c r="X67" s="76">
        <v>16.710995</v>
      </c>
      <c r="Y67" s="76">
        <v>18.759062</v>
      </c>
      <c r="Z67" s="76">
        <v>19.687798999999998</v>
      </c>
      <c r="AA67" s="76">
        <v>20.37059</v>
      </c>
      <c r="AB67" s="76">
        <v>21.133216000000001</v>
      </c>
      <c r="AC67" s="76">
        <v>21.570885000000001</v>
      </c>
      <c r="AD67" s="76">
        <v>23.682106999999995</v>
      </c>
      <c r="AE67" s="76">
        <v>50.870130000000003</v>
      </c>
      <c r="AF67" s="76">
        <v>109.76519799999997</v>
      </c>
      <c r="AG67" s="76">
        <v>105.62490799999998</v>
      </c>
      <c r="AH67" s="76">
        <f t="shared" si="1"/>
        <v>610.44791799999996</v>
      </c>
    </row>
    <row r="68" spans="1:34" ht="12" customHeight="1">
      <c r="A68" s="70">
        <v>58</v>
      </c>
      <c r="B68" s="80" t="s">
        <v>158</v>
      </c>
      <c r="C68" s="76">
        <v>2.077585</v>
      </c>
      <c r="D68" s="76">
        <v>2.1660469999999998</v>
      </c>
      <c r="E68" s="76">
        <v>3.2131899999999995</v>
      </c>
      <c r="F68" s="76">
        <v>4.2106329999999996</v>
      </c>
      <c r="G68" s="76">
        <v>4.2683700000000009</v>
      </c>
      <c r="H68" s="76">
        <v>3.9858720000000001</v>
      </c>
      <c r="I68" s="76">
        <v>4.4362300000000001</v>
      </c>
      <c r="J68" s="76">
        <v>9.5036229999999993</v>
      </c>
      <c r="K68" s="76">
        <v>6.8572370000000014</v>
      </c>
      <c r="L68" s="76">
        <v>4.8815330000000019</v>
      </c>
      <c r="M68" s="76">
        <v>4.9744250000000001</v>
      </c>
      <c r="N68" s="76">
        <v>5.0449809999999999</v>
      </c>
      <c r="O68" s="76">
        <v>6.9741759999999999</v>
      </c>
      <c r="P68" s="76">
        <v>7.8710829999999996</v>
      </c>
      <c r="Q68" s="76">
        <v>10.156157</v>
      </c>
      <c r="R68" s="76">
        <v>16.775411999999999</v>
      </c>
      <c r="S68" s="76">
        <v>19.347294000000002</v>
      </c>
      <c r="T68" s="76">
        <v>19.557358000000001</v>
      </c>
      <c r="U68" s="76">
        <v>20.309182</v>
      </c>
      <c r="V68" s="76">
        <v>16.904078999999999</v>
      </c>
      <c r="W68" s="76">
        <v>19.105394</v>
      </c>
      <c r="X68" s="76">
        <v>21.286208999999999</v>
      </c>
      <c r="Y68" s="76">
        <v>22.071611000000001</v>
      </c>
      <c r="Z68" s="76">
        <v>22.856403</v>
      </c>
      <c r="AA68" s="76">
        <v>22.878149000000001</v>
      </c>
      <c r="AB68" s="76">
        <v>23.743341999999998</v>
      </c>
      <c r="AC68" s="76">
        <v>21.669983999999999</v>
      </c>
      <c r="AD68" s="76">
        <v>21.364623999999992</v>
      </c>
      <c r="AE68" s="76">
        <v>26.987895999999996</v>
      </c>
      <c r="AF68" s="76">
        <v>51.081870000000002</v>
      </c>
      <c r="AG68" s="76">
        <v>55.601627999999998</v>
      </c>
      <c r="AH68" s="76">
        <f t="shared" si="1"/>
        <v>482.16157699999991</v>
      </c>
    </row>
    <row r="69" spans="1:34" ht="12" customHeight="1">
      <c r="A69" s="70">
        <v>59</v>
      </c>
      <c r="B69" s="80" t="s">
        <v>159</v>
      </c>
      <c r="C69" s="76">
        <v>5.8178000000000001E-2</v>
      </c>
      <c r="D69" s="76">
        <v>8.1388000000000002E-2</v>
      </c>
      <c r="E69" s="76">
        <v>9.2092000000000007E-2</v>
      </c>
      <c r="F69" s="76">
        <v>0.119237</v>
      </c>
      <c r="G69" s="76">
        <v>0.17350200000000002</v>
      </c>
      <c r="H69" s="76">
        <v>0.16205200000000003</v>
      </c>
      <c r="I69" s="76">
        <v>0.24526899999999999</v>
      </c>
      <c r="J69" s="76">
        <v>0.29210399999999997</v>
      </c>
      <c r="K69" s="76">
        <v>0.33481200000000005</v>
      </c>
      <c r="L69" s="76">
        <v>0.27391100000000002</v>
      </c>
      <c r="M69" s="76">
        <v>0.37131599999999998</v>
      </c>
      <c r="N69" s="76">
        <v>0.51080099999999995</v>
      </c>
      <c r="O69" s="76">
        <v>1.032405</v>
      </c>
      <c r="P69" s="76">
        <v>1.746049</v>
      </c>
      <c r="Q69" s="76">
        <v>2.6734779999999998</v>
      </c>
      <c r="R69" s="76">
        <v>3.4322949999999999</v>
      </c>
      <c r="S69" s="76">
        <v>3.5009579999999998</v>
      </c>
      <c r="T69" s="76">
        <v>3.356716</v>
      </c>
      <c r="U69" s="76">
        <v>5.0036050000000003</v>
      </c>
      <c r="V69" s="76">
        <v>4.6523830000000004</v>
      </c>
      <c r="W69" s="76">
        <v>6.2202510000000002</v>
      </c>
      <c r="X69" s="76">
        <v>8.3023260000000008</v>
      </c>
      <c r="Y69" s="76">
        <v>9.6275030000000008</v>
      </c>
      <c r="Z69" s="76">
        <v>10.415020999999999</v>
      </c>
      <c r="AA69" s="76">
        <v>12.497669999999999</v>
      </c>
      <c r="AB69" s="76">
        <v>14.189169</v>
      </c>
      <c r="AC69" s="76">
        <v>14.886574</v>
      </c>
      <c r="AD69" s="76">
        <v>15.593396999999998</v>
      </c>
      <c r="AE69" s="76">
        <v>35.147427999999998</v>
      </c>
      <c r="AF69" s="76">
        <v>81.115243000000007</v>
      </c>
      <c r="AG69" s="76">
        <v>83.43228400000001</v>
      </c>
      <c r="AH69" s="76">
        <f t="shared" si="1"/>
        <v>319.53941699999996</v>
      </c>
    </row>
    <row r="70" spans="1:34" ht="12" customHeight="1">
      <c r="A70" s="70">
        <v>60</v>
      </c>
      <c r="B70" s="80" t="s">
        <v>160</v>
      </c>
      <c r="C70" s="76">
        <v>0.39231299999999991</v>
      </c>
      <c r="D70" s="76">
        <v>0.35804999999999998</v>
      </c>
      <c r="E70" s="76">
        <v>0.46907399999999999</v>
      </c>
      <c r="F70" s="76">
        <v>0.65799300000000005</v>
      </c>
      <c r="G70" s="76">
        <v>0.32830999999999999</v>
      </c>
      <c r="H70" s="76">
        <v>0.18940400000000002</v>
      </c>
      <c r="I70" s="76">
        <v>0.19603100000000001</v>
      </c>
      <c r="J70" s="76">
        <v>2.2367590000000002</v>
      </c>
      <c r="K70" s="76">
        <v>1.8962739999999998</v>
      </c>
      <c r="L70" s="76">
        <v>0.91839199999999999</v>
      </c>
      <c r="M70" s="76">
        <v>1.13723</v>
      </c>
      <c r="N70" s="76">
        <v>0.88016399999999995</v>
      </c>
      <c r="O70" s="76">
        <v>4.7872539999999999</v>
      </c>
      <c r="P70" s="76">
        <v>5.4595950000000002</v>
      </c>
      <c r="Q70" s="76">
        <v>5.8423699999999998</v>
      </c>
      <c r="R70" s="76">
        <v>17.173632999999999</v>
      </c>
      <c r="S70" s="76">
        <v>15.422734</v>
      </c>
      <c r="T70" s="76">
        <v>19.62163</v>
      </c>
      <c r="U70" s="76">
        <v>20.857054000000002</v>
      </c>
      <c r="V70" s="76">
        <v>22.507137</v>
      </c>
      <c r="W70" s="76">
        <v>29.141114000000002</v>
      </c>
      <c r="X70" s="76">
        <v>38.247193000000003</v>
      </c>
      <c r="Y70" s="76">
        <v>49.138066000000002</v>
      </c>
      <c r="Z70" s="76">
        <v>50.411866000000003</v>
      </c>
      <c r="AA70" s="76">
        <v>52.892003000000003</v>
      </c>
      <c r="AB70" s="76">
        <v>54.818244</v>
      </c>
      <c r="AC70" s="76">
        <v>53.512537000000002</v>
      </c>
      <c r="AD70" s="76">
        <v>49.581807999999995</v>
      </c>
      <c r="AE70" s="76">
        <v>58.093866999999996</v>
      </c>
      <c r="AF70" s="76">
        <v>83.616813000000008</v>
      </c>
      <c r="AG70" s="76">
        <v>80.637449999999987</v>
      </c>
      <c r="AH70" s="76">
        <f t="shared" si="1"/>
        <v>721.42236199999991</v>
      </c>
    </row>
    <row r="71" spans="1:34" ht="12" customHeight="1">
      <c r="A71" s="70">
        <v>61</v>
      </c>
      <c r="B71" s="80" t="s">
        <v>161</v>
      </c>
      <c r="C71" s="76">
        <v>157.83968700000005</v>
      </c>
      <c r="D71" s="76">
        <v>147.99875399999996</v>
      </c>
      <c r="E71" s="76">
        <v>184.08960800000006</v>
      </c>
      <c r="F71" s="76">
        <v>211.30311500000022</v>
      </c>
      <c r="G71" s="76">
        <v>224.04471000000001</v>
      </c>
      <c r="H71" s="76">
        <v>207.59685299999978</v>
      </c>
      <c r="I71" s="76">
        <v>220.71618500000025</v>
      </c>
      <c r="J71" s="76">
        <v>258.30179100000021</v>
      </c>
      <c r="K71" s="76">
        <v>255.16840199999984</v>
      </c>
      <c r="L71" s="76">
        <v>255.08606499999999</v>
      </c>
      <c r="M71" s="76">
        <v>233.749865</v>
      </c>
      <c r="N71" s="76">
        <v>278.08949000000001</v>
      </c>
      <c r="O71" s="76">
        <v>306.257229</v>
      </c>
      <c r="P71" s="76">
        <v>360.51511699999998</v>
      </c>
      <c r="Q71" s="76">
        <v>451.47470499999997</v>
      </c>
      <c r="R71" s="76">
        <v>903.93248800000003</v>
      </c>
      <c r="S71" s="76">
        <v>1172.486607</v>
      </c>
      <c r="T71" s="76">
        <v>1633.8818879999999</v>
      </c>
      <c r="U71" s="76">
        <v>1663.001651</v>
      </c>
      <c r="V71" s="76">
        <v>1879.296163</v>
      </c>
      <c r="W71" s="76">
        <v>2329.514874</v>
      </c>
      <c r="X71" s="76">
        <v>2541.2307070000002</v>
      </c>
      <c r="Y71" s="76">
        <v>2549.4028079999998</v>
      </c>
      <c r="Z71" s="76">
        <v>2663.627731</v>
      </c>
      <c r="AA71" s="76">
        <v>2777.5806680000001</v>
      </c>
      <c r="AB71" s="76">
        <v>2850.5166389999999</v>
      </c>
      <c r="AC71" s="76">
        <v>2588.7281539999999</v>
      </c>
      <c r="AD71" s="76">
        <v>2558.8861530000004</v>
      </c>
      <c r="AE71" s="76">
        <v>2676.2813299999993</v>
      </c>
      <c r="AF71" s="76">
        <v>2998.7993149999984</v>
      </c>
      <c r="AG71" s="76">
        <v>2191.7181310000014</v>
      </c>
      <c r="AH71" s="76">
        <f t="shared" si="1"/>
        <v>39731.116883000002</v>
      </c>
    </row>
    <row r="72" spans="1:34" ht="12" customHeight="1">
      <c r="A72" s="70">
        <v>62</v>
      </c>
      <c r="B72" s="80" t="s">
        <v>162</v>
      </c>
      <c r="C72" s="76">
        <v>299.42540500000024</v>
      </c>
      <c r="D72" s="76">
        <v>315.33861900000005</v>
      </c>
      <c r="E72" s="76">
        <v>375.27608399999986</v>
      </c>
      <c r="F72" s="76">
        <v>422.10035900000014</v>
      </c>
      <c r="G72" s="76">
        <v>416.5959609999997</v>
      </c>
      <c r="H72" s="76">
        <v>403.71815400000037</v>
      </c>
      <c r="I72" s="76">
        <v>434.87801900000011</v>
      </c>
      <c r="J72" s="76">
        <v>507.99371000000002</v>
      </c>
      <c r="K72" s="76">
        <v>462.7074309999997</v>
      </c>
      <c r="L72" s="76">
        <v>471.22710500000022</v>
      </c>
      <c r="M72" s="76">
        <v>497.03509000000003</v>
      </c>
      <c r="N72" s="76">
        <v>485.27104600000001</v>
      </c>
      <c r="O72" s="76">
        <v>518.34777999999994</v>
      </c>
      <c r="P72" s="76">
        <v>584.98388599999998</v>
      </c>
      <c r="Q72" s="76">
        <v>629.39006800000004</v>
      </c>
      <c r="R72" s="76">
        <v>1186.376945</v>
      </c>
      <c r="S72" s="76">
        <v>1426.7860579999999</v>
      </c>
      <c r="T72" s="76">
        <v>1732.5183669999999</v>
      </c>
      <c r="U72" s="76">
        <v>1732.2045310000001</v>
      </c>
      <c r="V72" s="76">
        <v>1753.216236</v>
      </c>
      <c r="W72" s="76">
        <v>2046.8820700000001</v>
      </c>
      <c r="X72" s="76">
        <v>2078.27565</v>
      </c>
      <c r="Y72" s="76">
        <v>2077.5238989999998</v>
      </c>
      <c r="Z72" s="76">
        <v>2118.0525339999999</v>
      </c>
      <c r="AA72" s="76">
        <v>2015.1909519999999</v>
      </c>
      <c r="AB72" s="76">
        <v>2058.2725150000001</v>
      </c>
      <c r="AC72" s="76">
        <v>1943.573189</v>
      </c>
      <c r="AD72" s="76">
        <v>1843.7134240000007</v>
      </c>
      <c r="AE72" s="76">
        <v>1857.8004539999997</v>
      </c>
      <c r="AF72" s="76">
        <v>2051.1685459999994</v>
      </c>
      <c r="AG72" s="76">
        <v>1450.2967359999993</v>
      </c>
      <c r="AH72" s="76">
        <f t="shared" si="1"/>
        <v>36196.140822999994</v>
      </c>
    </row>
    <row r="73" spans="1:34" ht="12" customHeight="1">
      <c r="A73" s="70">
        <v>63</v>
      </c>
      <c r="B73" s="80" t="s">
        <v>163</v>
      </c>
      <c r="C73" s="76">
        <v>26.886963000000019</v>
      </c>
      <c r="D73" s="76">
        <v>29.706226999999995</v>
      </c>
      <c r="E73" s="76">
        <v>37.013003999999988</v>
      </c>
      <c r="F73" s="76">
        <v>42.290751999999998</v>
      </c>
      <c r="G73" s="76">
        <v>47.686284999999977</v>
      </c>
      <c r="H73" s="76">
        <v>53.530016999999972</v>
      </c>
      <c r="I73" s="76">
        <v>46.076891999999972</v>
      </c>
      <c r="J73" s="76">
        <v>55.708154999999991</v>
      </c>
      <c r="K73" s="76">
        <v>63.014963999999985</v>
      </c>
      <c r="L73" s="76">
        <v>71.895217999999943</v>
      </c>
      <c r="M73" s="76">
        <v>82.276426000000001</v>
      </c>
      <c r="N73" s="76">
        <v>89.411231000000001</v>
      </c>
      <c r="O73" s="76">
        <v>124.852902</v>
      </c>
      <c r="P73" s="76">
        <v>181.84589800000001</v>
      </c>
      <c r="Q73" s="76">
        <v>238.34821600000001</v>
      </c>
      <c r="R73" s="76">
        <v>313.29260900000003</v>
      </c>
      <c r="S73" s="76">
        <v>363.21913699999999</v>
      </c>
      <c r="T73" s="76">
        <v>401.74655899999999</v>
      </c>
      <c r="U73" s="76">
        <v>403.445607</v>
      </c>
      <c r="V73" s="76">
        <v>373.76241599999997</v>
      </c>
      <c r="W73" s="76">
        <v>464.82623999999998</v>
      </c>
      <c r="X73" s="76">
        <v>488.65862800000002</v>
      </c>
      <c r="Y73" s="76">
        <v>498.77543200000002</v>
      </c>
      <c r="Z73" s="76">
        <v>533.95890999999995</v>
      </c>
      <c r="AA73" s="76">
        <v>556.29593899999998</v>
      </c>
      <c r="AB73" s="76">
        <v>599.21629099999996</v>
      </c>
      <c r="AC73" s="76">
        <v>586.46006199999999</v>
      </c>
      <c r="AD73" s="76">
        <v>610.99135499999988</v>
      </c>
      <c r="AE73" s="76">
        <v>658.22932500000002</v>
      </c>
      <c r="AF73" s="76">
        <v>922.59450300000037</v>
      </c>
      <c r="AG73" s="76">
        <v>2008.7546919999997</v>
      </c>
      <c r="AH73" s="76">
        <f t="shared" si="1"/>
        <v>10974.770855000002</v>
      </c>
    </row>
    <row r="74" spans="1:34" ht="12" customHeight="1">
      <c r="A74" s="70">
        <v>64</v>
      </c>
      <c r="B74" s="80" t="s">
        <v>164</v>
      </c>
      <c r="C74" s="76">
        <v>172.94135600000004</v>
      </c>
      <c r="D74" s="76">
        <v>273.28521100000006</v>
      </c>
      <c r="E74" s="76">
        <v>373.6910529999999</v>
      </c>
      <c r="F74" s="76">
        <v>498.66631200000018</v>
      </c>
      <c r="G74" s="76">
        <v>602.78719400000045</v>
      </c>
      <c r="H74" s="76">
        <v>669.26902100000052</v>
      </c>
      <c r="I74" s="76">
        <v>703.59720800000002</v>
      </c>
      <c r="J74" s="76">
        <v>804.75807399999962</v>
      </c>
      <c r="K74" s="76">
        <v>912.74386200000015</v>
      </c>
      <c r="L74" s="76">
        <v>996.70845600000041</v>
      </c>
      <c r="M74" s="76">
        <v>1086.014351</v>
      </c>
      <c r="N74" s="76">
        <v>1106.757073</v>
      </c>
      <c r="O74" s="76">
        <v>1125.9057969999999</v>
      </c>
      <c r="P74" s="76">
        <v>1114.5402529999999</v>
      </c>
      <c r="Q74" s="76">
        <v>1175.4134670000001</v>
      </c>
      <c r="R74" s="76">
        <v>1289.717337</v>
      </c>
      <c r="S74" s="76">
        <v>1398.99172</v>
      </c>
      <c r="T74" s="76">
        <v>1426.9073639999999</v>
      </c>
      <c r="U74" s="76">
        <v>1451.673918</v>
      </c>
      <c r="V74" s="76">
        <v>1310.591287</v>
      </c>
      <c r="W74" s="76">
        <v>1600.17345</v>
      </c>
      <c r="X74" s="76">
        <v>1710.3125560000001</v>
      </c>
      <c r="Y74" s="76">
        <v>1759.784938</v>
      </c>
      <c r="Z74" s="76">
        <v>1744.220779</v>
      </c>
      <c r="AA74" s="76">
        <v>1780.33528</v>
      </c>
      <c r="AB74" s="76">
        <v>1810.281068</v>
      </c>
      <c r="AC74" s="76">
        <v>1586.8821459999999</v>
      </c>
      <c r="AD74" s="76">
        <v>1526.3475899999999</v>
      </c>
      <c r="AE74" s="76">
        <v>1493.8990719999999</v>
      </c>
      <c r="AF74" s="76">
        <v>1690.9705900000004</v>
      </c>
      <c r="AG74" s="76">
        <v>1245.9274620000003</v>
      </c>
      <c r="AH74" s="76">
        <f t="shared" si="1"/>
        <v>36444.095244999997</v>
      </c>
    </row>
    <row r="75" spans="1:34" ht="12" customHeight="1">
      <c r="A75" s="70">
        <v>65</v>
      </c>
      <c r="B75" s="80" t="s">
        <v>165</v>
      </c>
      <c r="C75" s="76">
        <v>4.9023199999999996</v>
      </c>
      <c r="D75" s="76">
        <v>6.2053089999999989</v>
      </c>
      <c r="E75" s="76">
        <v>10.809275</v>
      </c>
      <c r="F75" s="76">
        <v>13.793083000000005</v>
      </c>
      <c r="G75" s="76">
        <v>14.878566000000003</v>
      </c>
      <c r="H75" s="76">
        <v>13.150815</v>
      </c>
      <c r="I75" s="76">
        <v>14.772859</v>
      </c>
      <c r="J75" s="76">
        <v>15.819692999999999</v>
      </c>
      <c r="K75" s="76">
        <v>19.446788000000005</v>
      </c>
      <c r="L75" s="76">
        <v>20.290654000000007</v>
      </c>
      <c r="M75" s="76">
        <v>21.235256</v>
      </c>
      <c r="N75" s="76">
        <v>21.476505</v>
      </c>
      <c r="O75" s="76">
        <v>30.944087</v>
      </c>
      <c r="P75" s="76">
        <v>40.384010000000004</v>
      </c>
      <c r="Q75" s="76">
        <v>45.240634999999997</v>
      </c>
      <c r="R75" s="76">
        <v>54.568962999999997</v>
      </c>
      <c r="S75" s="76">
        <v>61.739750000000001</v>
      </c>
      <c r="T75" s="76">
        <v>61.783341999999998</v>
      </c>
      <c r="U75" s="76">
        <v>61.265203</v>
      </c>
      <c r="V75" s="76">
        <v>54.631323999999999</v>
      </c>
      <c r="W75" s="76">
        <v>68.965773999999996</v>
      </c>
      <c r="X75" s="76">
        <v>82.586303999999998</v>
      </c>
      <c r="Y75" s="76">
        <v>81.374814000000001</v>
      </c>
      <c r="Z75" s="76">
        <v>76.70438</v>
      </c>
      <c r="AA75" s="76">
        <v>83.288891000000007</v>
      </c>
      <c r="AB75" s="76">
        <v>95.493791000000002</v>
      </c>
      <c r="AC75" s="76">
        <v>90.364440000000002</v>
      </c>
      <c r="AD75" s="76">
        <v>91.468690000000009</v>
      </c>
      <c r="AE75" s="76">
        <v>134.51096100000001</v>
      </c>
      <c r="AF75" s="76">
        <v>290.33293400000002</v>
      </c>
      <c r="AG75" s="76">
        <v>251.306927</v>
      </c>
      <c r="AH75" s="76">
        <f t="shared" si="1"/>
        <v>1933.7363430000003</v>
      </c>
    </row>
    <row r="76" spans="1:34" ht="12" customHeight="1">
      <c r="A76" s="70">
        <v>66</v>
      </c>
      <c r="B76" s="80" t="s">
        <v>166</v>
      </c>
      <c r="C76" s="76">
        <v>4.3775960000000005</v>
      </c>
      <c r="D76" s="76">
        <v>2.900004</v>
      </c>
      <c r="E76" s="76">
        <v>4.1327210000000001</v>
      </c>
      <c r="F76" s="76">
        <v>8.9080729999999999</v>
      </c>
      <c r="G76" s="76">
        <v>9.5515089999999994</v>
      </c>
      <c r="H76" s="76">
        <v>6.642531</v>
      </c>
      <c r="I76" s="76">
        <v>6.6508369999999992</v>
      </c>
      <c r="J76" s="76">
        <v>7.8851990000000001</v>
      </c>
      <c r="K76" s="76">
        <v>9.0530849999999994</v>
      </c>
      <c r="L76" s="76">
        <v>9.6782620000000001</v>
      </c>
      <c r="M76" s="76">
        <v>11.026318</v>
      </c>
      <c r="N76" s="76">
        <v>11.729906</v>
      </c>
      <c r="O76" s="76">
        <v>11.484294</v>
      </c>
      <c r="P76" s="76">
        <v>13.269726</v>
      </c>
      <c r="Q76" s="76">
        <v>14.524361000000001</v>
      </c>
      <c r="R76" s="76">
        <v>15.768051</v>
      </c>
      <c r="S76" s="76">
        <v>17.105262</v>
      </c>
      <c r="T76" s="76">
        <v>19.075679999999998</v>
      </c>
      <c r="U76" s="76">
        <v>20.123176999999998</v>
      </c>
      <c r="V76" s="76">
        <v>17.357396000000001</v>
      </c>
      <c r="W76" s="76">
        <v>21.886741000000001</v>
      </c>
      <c r="X76" s="76">
        <v>23.861065</v>
      </c>
      <c r="Y76" s="76">
        <v>24.981912999999999</v>
      </c>
      <c r="Z76" s="76">
        <v>25.570716000000001</v>
      </c>
      <c r="AA76" s="76">
        <v>25.023737000000001</v>
      </c>
      <c r="AB76" s="76">
        <v>26.619330000000001</v>
      </c>
      <c r="AC76" s="76">
        <v>26.694897000000001</v>
      </c>
      <c r="AD76" s="76">
        <v>30.157461999999999</v>
      </c>
      <c r="AE76" s="76">
        <v>29.460768999999999</v>
      </c>
      <c r="AF76" s="76">
        <v>29.464822999999999</v>
      </c>
      <c r="AG76" s="76">
        <v>28.384955000000001</v>
      </c>
      <c r="AH76" s="76">
        <f t="shared" ref="AH76:AH108" si="2">SUM(C76:AG76)</f>
        <v>513.35039600000005</v>
      </c>
    </row>
    <row r="77" spans="1:34" ht="12" customHeight="1">
      <c r="A77" s="70">
        <v>67</v>
      </c>
      <c r="B77" s="80" t="s">
        <v>167</v>
      </c>
      <c r="C77" s="76">
        <v>22.767630999999998</v>
      </c>
      <c r="D77" s="76">
        <v>24.951848000000005</v>
      </c>
      <c r="E77" s="76">
        <v>33.975237</v>
      </c>
      <c r="F77" s="76">
        <v>36.624088999999998</v>
      </c>
      <c r="G77" s="76">
        <v>44.890951000000008</v>
      </c>
      <c r="H77" s="76">
        <v>49.106336999999996</v>
      </c>
      <c r="I77" s="76">
        <v>43.531457000000003</v>
      </c>
      <c r="J77" s="76">
        <v>48.685128999999996</v>
      </c>
      <c r="K77" s="76">
        <v>48.946361999999993</v>
      </c>
      <c r="L77" s="76">
        <v>50.861176999999991</v>
      </c>
      <c r="M77" s="76">
        <v>51.045645</v>
      </c>
      <c r="N77" s="76">
        <v>50.007824999999997</v>
      </c>
      <c r="O77" s="76">
        <v>57.166956999999996</v>
      </c>
      <c r="P77" s="76">
        <v>58.134065</v>
      </c>
      <c r="Q77" s="76">
        <v>56.453861000000003</v>
      </c>
      <c r="R77" s="76">
        <v>57.496797999999998</v>
      </c>
      <c r="S77" s="76">
        <v>54.573360000000001</v>
      </c>
      <c r="T77" s="76">
        <v>29.028151999999999</v>
      </c>
      <c r="U77" s="76">
        <v>24.433250999999998</v>
      </c>
      <c r="V77" s="76">
        <v>15.946218999999999</v>
      </c>
      <c r="W77" s="76">
        <v>39.612743000000002</v>
      </c>
      <c r="X77" s="76">
        <v>43.312685000000002</v>
      </c>
      <c r="Y77" s="76">
        <v>42.233063000000001</v>
      </c>
      <c r="Z77" s="76">
        <v>41.430163999999998</v>
      </c>
      <c r="AA77" s="76">
        <v>42.662184000000003</v>
      </c>
      <c r="AB77" s="76">
        <v>48.906587000000002</v>
      </c>
      <c r="AC77" s="76">
        <v>47.703136999999998</v>
      </c>
      <c r="AD77" s="76">
        <v>55.958539999999999</v>
      </c>
      <c r="AE77" s="76">
        <v>68.903542999999999</v>
      </c>
      <c r="AF77" s="76">
        <v>97.683146999999991</v>
      </c>
      <c r="AG77" s="76">
        <v>90.737093000000016</v>
      </c>
      <c r="AH77" s="76">
        <f t="shared" si="2"/>
        <v>1477.769237</v>
      </c>
    </row>
    <row r="78" spans="1:34" ht="12" customHeight="1">
      <c r="A78" s="70">
        <v>68</v>
      </c>
      <c r="B78" s="80" t="s">
        <v>168</v>
      </c>
      <c r="C78" s="76">
        <v>0.60278700000000007</v>
      </c>
      <c r="D78" s="76">
        <v>0.66641100000000009</v>
      </c>
      <c r="E78" s="76">
        <v>0.91531099999999987</v>
      </c>
      <c r="F78" s="76">
        <v>1.4655499999999999</v>
      </c>
      <c r="G78" s="76">
        <v>4.1285499999999997</v>
      </c>
      <c r="H78" s="76">
        <v>5.2288109999999994</v>
      </c>
      <c r="I78" s="76">
        <v>5.4635369999999996</v>
      </c>
      <c r="J78" s="76">
        <v>6.1093780000000022</v>
      </c>
      <c r="K78" s="76">
        <v>4.2206240000000008</v>
      </c>
      <c r="L78" s="76">
        <v>2.0498169999999996</v>
      </c>
      <c r="M78" s="76">
        <v>2.7597079999999998</v>
      </c>
      <c r="N78" s="76">
        <v>3.64188</v>
      </c>
      <c r="O78" s="76">
        <v>4.7345649999999999</v>
      </c>
      <c r="P78" s="76">
        <v>6.4286190000000003</v>
      </c>
      <c r="Q78" s="76">
        <v>10.072641000000001</v>
      </c>
      <c r="R78" s="76">
        <v>13.812149</v>
      </c>
      <c r="S78" s="76">
        <v>17.815805999999998</v>
      </c>
      <c r="T78" s="76">
        <v>21.126660000000001</v>
      </c>
      <c r="U78" s="76">
        <v>20.172923999999998</v>
      </c>
      <c r="V78" s="76">
        <v>15.069107000000001</v>
      </c>
      <c r="W78" s="76">
        <v>15.261507</v>
      </c>
      <c r="X78" s="76">
        <v>15.375228</v>
      </c>
      <c r="Y78" s="76">
        <v>17.634011999999998</v>
      </c>
      <c r="Z78" s="76">
        <v>21.279662999999999</v>
      </c>
      <c r="AA78" s="76">
        <v>23.403493999999998</v>
      </c>
      <c r="AB78" s="76">
        <v>26.087688</v>
      </c>
      <c r="AC78" s="76">
        <v>27.401809</v>
      </c>
      <c r="AD78" s="76">
        <v>28.044039000000001</v>
      </c>
      <c r="AE78" s="76">
        <v>75.754891000000001</v>
      </c>
      <c r="AF78" s="76">
        <v>219.56386500000002</v>
      </c>
      <c r="AG78" s="76">
        <v>218.93040900000003</v>
      </c>
      <c r="AH78" s="76">
        <f t="shared" si="2"/>
        <v>835.22144000000003</v>
      </c>
    </row>
    <row r="79" spans="1:34" ht="12" customHeight="1">
      <c r="A79" s="70">
        <v>69</v>
      </c>
      <c r="B79" s="80" t="s">
        <v>169</v>
      </c>
      <c r="C79" s="76">
        <v>17.084690999999999</v>
      </c>
      <c r="D79" s="76">
        <v>20.715264999999995</v>
      </c>
      <c r="E79" s="76">
        <v>29.795292999999994</v>
      </c>
      <c r="F79" s="76">
        <v>35.972361000000014</v>
      </c>
      <c r="G79" s="76">
        <v>43.129328000000008</v>
      </c>
      <c r="H79" s="76">
        <v>38.022359000000009</v>
      </c>
      <c r="I79" s="76">
        <v>38.46412200000001</v>
      </c>
      <c r="J79" s="76">
        <v>42.583965000000006</v>
      </c>
      <c r="K79" s="76">
        <v>46.767605999999986</v>
      </c>
      <c r="L79" s="76">
        <v>46.891320999999984</v>
      </c>
      <c r="M79" s="76">
        <v>55.166142999999998</v>
      </c>
      <c r="N79" s="76">
        <v>53.971217000000003</v>
      </c>
      <c r="O79" s="76">
        <v>62.946471000000003</v>
      </c>
      <c r="P79" s="76">
        <v>67.794798</v>
      </c>
      <c r="Q79" s="76">
        <v>75.279554000000005</v>
      </c>
      <c r="R79" s="76">
        <v>85.311886000000001</v>
      </c>
      <c r="S79" s="76">
        <v>102.239563</v>
      </c>
      <c r="T79" s="76">
        <v>109.948589</v>
      </c>
      <c r="U79" s="76">
        <v>107.341251</v>
      </c>
      <c r="V79" s="76">
        <v>94.554723999999993</v>
      </c>
      <c r="W79" s="76">
        <v>124.754769</v>
      </c>
      <c r="X79" s="76">
        <v>137.35437400000001</v>
      </c>
      <c r="Y79" s="76">
        <v>144.781678</v>
      </c>
      <c r="Z79" s="76">
        <v>151.906138</v>
      </c>
      <c r="AA79" s="76">
        <v>157.473376</v>
      </c>
      <c r="AB79" s="76">
        <v>165.72839500000001</v>
      </c>
      <c r="AC79" s="76">
        <v>158.29161500000001</v>
      </c>
      <c r="AD79" s="76">
        <v>166.97649799999996</v>
      </c>
      <c r="AE79" s="76">
        <v>205.74813600000002</v>
      </c>
      <c r="AF79" s="76">
        <v>278.79905000000002</v>
      </c>
      <c r="AG79" s="76">
        <v>185.09174300000004</v>
      </c>
      <c r="AH79" s="76">
        <f t="shared" si="2"/>
        <v>3050.8862790000003</v>
      </c>
    </row>
    <row r="80" spans="1:34" ht="12" customHeight="1">
      <c r="A80" s="70">
        <v>70</v>
      </c>
      <c r="B80" s="80" t="s">
        <v>170</v>
      </c>
      <c r="C80" s="76">
        <v>3.2012620000000003</v>
      </c>
      <c r="D80" s="76">
        <v>3.9112180000000003</v>
      </c>
      <c r="E80" s="76">
        <v>5.8273219999999988</v>
      </c>
      <c r="F80" s="76">
        <v>7.2057780000000005</v>
      </c>
      <c r="G80" s="76">
        <v>9.5253010000000007</v>
      </c>
      <c r="H80" s="76">
        <v>14.547709999999991</v>
      </c>
      <c r="I80" s="76">
        <v>17.875702000000011</v>
      </c>
      <c r="J80" s="76">
        <v>22.415921000000008</v>
      </c>
      <c r="K80" s="76">
        <v>21.952403999999987</v>
      </c>
      <c r="L80" s="76">
        <v>29.747890000000012</v>
      </c>
      <c r="M80" s="76">
        <v>40.369295999999999</v>
      </c>
      <c r="N80" s="76">
        <v>48.130459999999999</v>
      </c>
      <c r="O80" s="76">
        <v>57.996417000000001</v>
      </c>
      <c r="P80" s="76">
        <v>71.275431999999995</v>
      </c>
      <c r="Q80" s="76">
        <v>79.289184000000006</v>
      </c>
      <c r="R80" s="76">
        <v>86.132012000000003</v>
      </c>
      <c r="S80" s="76">
        <v>95.725789000000006</v>
      </c>
      <c r="T80" s="76">
        <v>103.813858</v>
      </c>
      <c r="U80" s="76">
        <v>98.672168999999997</v>
      </c>
      <c r="V80" s="76">
        <v>80.994431000000006</v>
      </c>
      <c r="W80" s="76">
        <v>107.57368200000001</v>
      </c>
      <c r="X80" s="76">
        <v>113.78781600000001</v>
      </c>
      <c r="Y80" s="76">
        <v>120.345175</v>
      </c>
      <c r="Z80" s="76">
        <v>126.617221</v>
      </c>
      <c r="AA80" s="76">
        <v>150.17675800000001</v>
      </c>
      <c r="AB80" s="76">
        <v>166.642156</v>
      </c>
      <c r="AC80" s="76">
        <v>168.57603599999999</v>
      </c>
      <c r="AD80" s="76">
        <v>177.199972</v>
      </c>
      <c r="AE80" s="76">
        <v>276.50258700000006</v>
      </c>
      <c r="AF80" s="76">
        <v>545.85650500000008</v>
      </c>
      <c r="AG80" s="76">
        <v>535.85339500000021</v>
      </c>
      <c r="AH80" s="76">
        <f t="shared" si="2"/>
        <v>3387.740859</v>
      </c>
    </row>
    <row r="81" spans="1:34" ht="12" customHeight="1">
      <c r="A81" s="70">
        <v>71</v>
      </c>
      <c r="B81" s="80" t="s">
        <v>171</v>
      </c>
      <c r="C81" s="76">
        <v>5.8922279999999967</v>
      </c>
      <c r="D81" s="76">
        <v>8.6089889999999993</v>
      </c>
      <c r="E81" s="76">
        <v>11.530551000000003</v>
      </c>
      <c r="F81" s="76">
        <v>14.440911</v>
      </c>
      <c r="G81" s="76">
        <v>17.764347000000008</v>
      </c>
      <c r="H81" s="76">
        <v>14.969729000000001</v>
      </c>
      <c r="I81" s="76">
        <v>16.746040999999998</v>
      </c>
      <c r="J81" s="76">
        <v>18.963832</v>
      </c>
      <c r="K81" s="76">
        <v>22.52689899999999</v>
      </c>
      <c r="L81" s="76">
        <v>30.666542</v>
      </c>
      <c r="M81" s="76">
        <v>42.149216000000003</v>
      </c>
      <c r="N81" s="76">
        <v>53.148060999999998</v>
      </c>
      <c r="O81" s="76">
        <v>73.445122999999995</v>
      </c>
      <c r="P81" s="76">
        <v>91.438996000000003</v>
      </c>
      <c r="Q81" s="76">
        <v>111.00972400000001</v>
      </c>
      <c r="R81" s="76">
        <v>133.811633</v>
      </c>
      <c r="S81" s="76">
        <v>151.65096</v>
      </c>
      <c r="T81" s="76">
        <v>162.32616200000001</v>
      </c>
      <c r="U81" s="76">
        <v>156.64189200000001</v>
      </c>
      <c r="V81" s="76">
        <v>141.47849400000001</v>
      </c>
      <c r="W81" s="76">
        <v>174.89639600000001</v>
      </c>
      <c r="X81" s="76">
        <v>200.59060400000001</v>
      </c>
      <c r="Y81" s="76">
        <v>202.39786699999999</v>
      </c>
      <c r="Z81" s="76">
        <v>204.81439599999999</v>
      </c>
      <c r="AA81" s="76">
        <v>191.86156099999999</v>
      </c>
      <c r="AB81" s="76">
        <v>183.69497000000001</v>
      </c>
      <c r="AC81" s="76">
        <v>168.649755</v>
      </c>
      <c r="AD81" s="76">
        <v>152.05362700000003</v>
      </c>
      <c r="AE81" s="76">
        <v>154.65941100000003</v>
      </c>
      <c r="AF81" s="76">
        <v>205.04022800000001</v>
      </c>
      <c r="AG81" s="76">
        <v>136.41664800000001</v>
      </c>
      <c r="AH81" s="76">
        <f t="shared" si="2"/>
        <v>3254.2857930000005</v>
      </c>
    </row>
    <row r="82" spans="1:34" ht="12" customHeight="1">
      <c r="A82" s="70">
        <v>72</v>
      </c>
      <c r="B82" s="80" t="s">
        <v>172</v>
      </c>
      <c r="C82" s="76">
        <v>0.71253100000000003</v>
      </c>
      <c r="D82" s="76">
        <v>0.93779400000000002</v>
      </c>
      <c r="E82" s="76">
        <v>0.97847899999999999</v>
      </c>
      <c r="F82" s="76">
        <v>2.2722389999999999</v>
      </c>
      <c r="G82" s="76">
        <v>4.398572999999999</v>
      </c>
      <c r="H82" s="76">
        <v>9.5589820000000003</v>
      </c>
      <c r="I82" s="76">
        <v>9.4287389999999949</v>
      </c>
      <c r="J82" s="76">
        <v>7.8534059999999997</v>
      </c>
      <c r="K82" s="76">
        <v>7.6910169999999969</v>
      </c>
      <c r="L82" s="76">
        <v>6.3554589999999989</v>
      </c>
      <c r="M82" s="76">
        <v>8.7012529999999995</v>
      </c>
      <c r="N82" s="76">
        <v>3.6527069999999999</v>
      </c>
      <c r="O82" s="76">
        <v>7.607907</v>
      </c>
      <c r="P82" s="76">
        <v>4.5967669999999998</v>
      </c>
      <c r="Q82" s="76">
        <v>9.0348950000000006</v>
      </c>
      <c r="R82" s="76">
        <v>12.338302000000001</v>
      </c>
      <c r="S82" s="76">
        <v>7.8065530000000001</v>
      </c>
      <c r="T82" s="76">
        <v>10.664028</v>
      </c>
      <c r="U82" s="76">
        <v>11.746097000000001</v>
      </c>
      <c r="V82" s="76">
        <v>1.2628809999999999</v>
      </c>
      <c r="W82" s="76">
        <v>4.4800459999999998</v>
      </c>
      <c r="X82" s="76">
        <v>3.6147230000000001</v>
      </c>
      <c r="Y82" s="76">
        <v>2.1403539999999999</v>
      </c>
      <c r="Z82" s="76">
        <v>2.9867520000000001</v>
      </c>
      <c r="AA82" s="76">
        <v>4.1942159999999999</v>
      </c>
      <c r="AB82" s="76">
        <v>2.9131019999999999</v>
      </c>
      <c r="AC82" s="76">
        <v>1.430534</v>
      </c>
      <c r="AD82" s="76">
        <v>1.6256980000000001</v>
      </c>
      <c r="AE82" s="76">
        <v>75.190275999999969</v>
      </c>
      <c r="AF82" s="76">
        <v>101.97625599999994</v>
      </c>
      <c r="AG82" s="76">
        <v>69.376931999999968</v>
      </c>
      <c r="AH82" s="76">
        <f t="shared" si="2"/>
        <v>397.52749799999981</v>
      </c>
    </row>
    <row r="83" spans="1:34" ht="12" customHeight="1">
      <c r="A83" s="70">
        <v>73</v>
      </c>
      <c r="B83" s="80" t="s">
        <v>173</v>
      </c>
      <c r="C83" s="76">
        <v>7.9959139999999982</v>
      </c>
      <c r="D83" s="76">
        <v>9.8609049999999936</v>
      </c>
      <c r="E83" s="76">
        <v>10.628013999999991</v>
      </c>
      <c r="F83" s="76">
        <v>12.796283000000001</v>
      </c>
      <c r="G83" s="76">
        <v>16.316837999999994</v>
      </c>
      <c r="H83" s="76">
        <v>18.926214000000009</v>
      </c>
      <c r="I83" s="76">
        <v>21.215588000000007</v>
      </c>
      <c r="J83" s="76">
        <v>24.624674000000034</v>
      </c>
      <c r="K83" s="76">
        <v>27.983557000000005</v>
      </c>
      <c r="L83" s="76">
        <v>30.660044999999972</v>
      </c>
      <c r="M83" s="76">
        <v>42.039738999999997</v>
      </c>
      <c r="N83" s="76">
        <v>48.671517000000001</v>
      </c>
      <c r="O83" s="76">
        <v>59.762920999999999</v>
      </c>
      <c r="P83" s="76">
        <v>69.371024000000006</v>
      </c>
      <c r="Q83" s="76">
        <v>69.558144999999996</v>
      </c>
      <c r="R83" s="76">
        <v>89.749628999999999</v>
      </c>
      <c r="S83" s="76">
        <v>104.910653</v>
      </c>
      <c r="T83" s="76">
        <v>115.26085</v>
      </c>
      <c r="U83" s="76">
        <v>121.793841</v>
      </c>
      <c r="V83" s="76">
        <v>90.07011</v>
      </c>
      <c r="W83" s="76">
        <v>116.00248000000001</v>
      </c>
      <c r="X83" s="76">
        <v>132.254063</v>
      </c>
      <c r="Y83" s="76">
        <v>146.240544</v>
      </c>
      <c r="Z83" s="76">
        <v>145.842871</v>
      </c>
      <c r="AA83" s="76">
        <v>159.938061</v>
      </c>
      <c r="AB83" s="76">
        <v>169.21971400000001</v>
      </c>
      <c r="AC83" s="76">
        <v>171.864384</v>
      </c>
      <c r="AD83" s="76">
        <v>186.40884499999999</v>
      </c>
      <c r="AE83" s="76">
        <v>555.49648899999988</v>
      </c>
      <c r="AF83" s="76">
        <v>1601.7055619999996</v>
      </c>
      <c r="AG83" s="76">
        <v>1785.9281900000001</v>
      </c>
      <c r="AH83" s="76">
        <f t="shared" si="2"/>
        <v>6163.0976640000008</v>
      </c>
    </row>
    <row r="84" spans="1:34" ht="12" customHeight="1">
      <c r="A84" s="70">
        <v>74</v>
      </c>
      <c r="B84" s="80" t="s">
        <v>174</v>
      </c>
      <c r="C84" s="76">
        <v>0.61146000000000011</v>
      </c>
      <c r="D84" s="76">
        <v>0.92768099999999987</v>
      </c>
      <c r="E84" s="76">
        <v>1.2745710000000001</v>
      </c>
      <c r="F84" s="76">
        <v>1.5774070000000002</v>
      </c>
      <c r="G84" s="76">
        <v>2.2669699999999984</v>
      </c>
      <c r="H84" s="76">
        <v>2.4948040000000016</v>
      </c>
      <c r="I84" s="76">
        <v>2.3772930000000012</v>
      </c>
      <c r="J84" s="76">
        <v>2.5138640000000012</v>
      </c>
      <c r="K84" s="76">
        <v>2.0769570000000002</v>
      </c>
      <c r="L84" s="76">
        <v>2.2742160000000013</v>
      </c>
      <c r="M84" s="76">
        <v>2.568282</v>
      </c>
      <c r="N84" s="76">
        <v>2.5001150000000001</v>
      </c>
      <c r="O84" s="76">
        <v>2.6404550000000002</v>
      </c>
      <c r="P84" s="76">
        <v>3.4897459999999998</v>
      </c>
      <c r="Q84" s="76">
        <v>5.1906730000000003</v>
      </c>
      <c r="R84" s="76">
        <v>6.5507229999999996</v>
      </c>
      <c r="S84" s="76">
        <v>11.835927999999999</v>
      </c>
      <c r="T84" s="76">
        <v>13.026401999999999</v>
      </c>
      <c r="U84" s="76">
        <v>14.928445</v>
      </c>
      <c r="V84" s="76">
        <v>8.5470740000000003</v>
      </c>
      <c r="W84" s="76">
        <v>10.123421</v>
      </c>
      <c r="X84" s="76">
        <v>10.612638</v>
      </c>
      <c r="Y84" s="76">
        <v>10.279861</v>
      </c>
      <c r="Z84" s="76">
        <v>10.771248</v>
      </c>
      <c r="AA84" s="76">
        <v>11.839731</v>
      </c>
      <c r="AB84" s="76">
        <v>10.22668</v>
      </c>
      <c r="AC84" s="76">
        <v>9.5726610000000001</v>
      </c>
      <c r="AD84" s="76">
        <v>10.145955999999998</v>
      </c>
      <c r="AE84" s="76">
        <v>28.905872000000006</v>
      </c>
      <c r="AF84" s="76">
        <v>90.772293999999988</v>
      </c>
      <c r="AG84" s="76">
        <v>96.475261000000017</v>
      </c>
      <c r="AH84" s="76">
        <f t="shared" si="2"/>
        <v>389.3986890000001</v>
      </c>
    </row>
    <row r="85" spans="1:34" ht="12" customHeight="1">
      <c r="A85" s="70">
        <v>75</v>
      </c>
      <c r="B85" s="80" t="s">
        <v>175</v>
      </c>
      <c r="C85" s="76">
        <v>1.8360000000000002E-3</v>
      </c>
      <c r="D85" s="76">
        <v>2.4130000000000002E-3</v>
      </c>
      <c r="E85" s="76">
        <v>1.0407999999999999E-2</v>
      </c>
      <c r="F85" s="76">
        <v>3.1585999999999996E-2</v>
      </c>
      <c r="G85" s="76">
        <v>3.3889999999999997E-2</v>
      </c>
      <c r="H85" s="76">
        <v>6.036999999999999E-3</v>
      </c>
      <c r="I85" s="76">
        <v>2.3655999999999996E-2</v>
      </c>
      <c r="J85" s="76">
        <v>2.9454000000000001E-2</v>
      </c>
      <c r="K85" s="76">
        <v>2.8867E-2</v>
      </c>
      <c r="L85" s="76">
        <v>7.2655999999999998E-2</v>
      </c>
      <c r="M85" s="76">
        <v>9.4842999999999997E-2</v>
      </c>
      <c r="N85" s="76">
        <v>8.5426000000000002E-2</v>
      </c>
      <c r="O85" s="76">
        <v>7.5298000000000004E-2</v>
      </c>
      <c r="P85" s="76">
        <v>0.10349999999999999</v>
      </c>
      <c r="Q85" s="76">
        <v>0.13825100000000001</v>
      </c>
      <c r="R85" s="76">
        <v>0.18396100000000001</v>
      </c>
      <c r="S85" s="76">
        <v>0.24426100000000001</v>
      </c>
      <c r="T85" s="76">
        <v>0.29364099999999999</v>
      </c>
      <c r="U85" s="76">
        <v>0.38502399999999998</v>
      </c>
      <c r="V85" s="76">
        <v>0.28604200000000002</v>
      </c>
      <c r="W85" s="76">
        <v>0.26452599999999998</v>
      </c>
      <c r="X85" s="76">
        <v>0.43840200000000001</v>
      </c>
      <c r="Y85" s="76">
        <v>0.46545900000000001</v>
      </c>
      <c r="Z85" s="76">
        <v>0.754077</v>
      </c>
      <c r="AA85" s="76">
        <v>0.64094700000000004</v>
      </c>
      <c r="AB85" s="76">
        <v>0.51453599999999999</v>
      </c>
      <c r="AC85" s="76">
        <v>0.56576199999999999</v>
      </c>
      <c r="AD85" s="76">
        <v>0.65331300000000003</v>
      </c>
      <c r="AE85" s="76">
        <v>2.1370910000000003</v>
      </c>
      <c r="AF85" s="76">
        <v>5.7010729999999992</v>
      </c>
      <c r="AG85" s="76">
        <v>5.0589449999999987</v>
      </c>
      <c r="AH85" s="76">
        <f t="shared" si="2"/>
        <v>19.325180999999997</v>
      </c>
    </row>
    <row r="86" spans="1:34" ht="12" customHeight="1">
      <c r="A86" s="70">
        <v>76</v>
      </c>
      <c r="B86" s="80" t="s">
        <v>176</v>
      </c>
      <c r="C86" s="76">
        <v>0.47225800000000012</v>
      </c>
      <c r="D86" s="76">
        <v>0.78817300000000023</v>
      </c>
      <c r="E86" s="76">
        <v>1.2478050000000005</v>
      </c>
      <c r="F86" s="76">
        <v>1.4996919999999998</v>
      </c>
      <c r="G86" s="76">
        <v>2.1030840000000004</v>
      </c>
      <c r="H86" s="76">
        <v>2.3971210000000012</v>
      </c>
      <c r="I86" s="76">
        <v>2.6828119999999989</v>
      </c>
      <c r="J86" s="76">
        <v>3.3066619999999989</v>
      </c>
      <c r="K86" s="76">
        <v>3.4886880000000007</v>
      </c>
      <c r="L86" s="76">
        <v>4.0393890000000008</v>
      </c>
      <c r="M86" s="76">
        <v>5.686248</v>
      </c>
      <c r="N86" s="76">
        <v>6.0696430000000001</v>
      </c>
      <c r="O86" s="76">
        <v>10.513207</v>
      </c>
      <c r="P86" s="76">
        <v>13.710756999999999</v>
      </c>
      <c r="Q86" s="76">
        <v>20.81118</v>
      </c>
      <c r="R86" s="76">
        <v>32.164721999999998</v>
      </c>
      <c r="S86" s="76">
        <v>44.929879</v>
      </c>
      <c r="T86" s="76">
        <v>51.830891999999999</v>
      </c>
      <c r="U86" s="76">
        <v>55.594450999999999</v>
      </c>
      <c r="V86" s="76">
        <v>47.919276000000004</v>
      </c>
      <c r="W86" s="76">
        <v>56.432482</v>
      </c>
      <c r="X86" s="76">
        <v>55.184511999999998</v>
      </c>
      <c r="Y86" s="76">
        <v>61.233823999999998</v>
      </c>
      <c r="Z86" s="76">
        <v>74.306089</v>
      </c>
      <c r="AA86" s="76">
        <v>82.278626000000003</v>
      </c>
      <c r="AB86" s="76">
        <v>96.385199999999998</v>
      </c>
      <c r="AC86" s="76">
        <v>98.043121999999997</v>
      </c>
      <c r="AD86" s="76">
        <v>111.542132</v>
      </c>
      <c r="AE86" s="76">
        <v>164.40813699999995</v>
      </c>
      <c r="AF86" s="76">
        <v>320.65747900000002</v>
      </c>
      <c r="AG86" s="76">
        <v>386.74096800000012</v>
      </c>
      <c r="AH86" s="76">
        <f t="shared" si="2"/>
        <v>1818.4685100000002</v>
      </c>
    </row>
    <row r="87" spans="1:34" ht="12" customHeight="1">
      <c r="A87" s="70">
        <v>78</v>
      </c>
      <c r="B87" s="80" t="s">
        <v>177</v>
      </c>
      <c r="C87" s="76">
        <v>3.0064E-2</v>
      </c>
      <c r="D87" s="76">
        <v>1.4296999999999999E-2</v>
      </c>
      <c r="E87" s="76">
        <v>1.7373E-2</v>
      </c>
      <c r="F87" s="76">
        <v>1.6885000000000001E-2</v>
      </c>
      <c r="G87" s="76">
        <v>2.1762E-2</v>
      </c>
      <c r="H87" s="76">
        <v>1.8263999999999999E-2</v>
      </c>
      <c r="I87" s="76">
        <v>1.6525000000000001E-2</v>
      </c>
      <c r="J87" s="76">
        <v>2.1031999999999999E-2</v>
      </c>
      <c r="K87" s="76">
        <v>0.137875</v>
      </c>
      <c r="L87" s="76">
        <v>0.45746300000000001</v>
      </c>
      <c r="M87" s="76">
        <v>0.86477300000000001</v>
      </c>
      <c r="N87" s="76">
        <v>0.79747900000000005</v>
      </c>
      <c r="O87" s="76">
        <v>0.35516300000000001</v>
      </c>
      <c r="P87" s="76">
        <v>6.0990999999999997E-2</v>
      </c>
      <c r="Q87" s="76">
        <v>9.6707000000000001E-2</v>
      </c>
      <c r="R87" s="76">
        <v>0.64831000000000005</v>
      </c>
      <c r="S87" s="76">
        <v>1.347761</v>
      </c>
      <c r="T87" s="76">
        <v>0.12270499999999999</v>
      </c>
      <c r="U87" s="76">
        <v>0.13899300000000001</v>
      </c>
      <c r="V87" s="76">
        <v>9.6486000000000002E-2</v>
      </c>
      <c r="W87" s="76">
        <v>0.111098</v>
      </c>
      <c r="X87" s="76">
        <v>0.122761</v>
      </c>
      <c r="Y87" s="76">
        <v>0.39279999999999998</v>
      </c>
      <c r="Z87" s="76">
        <v>0.168462</v>
      </c>
      <c r="AA87" s="76">
        <v>0.12892100000000001</v>
      </c>
      <c r="AB87" s="76">
        <v>0.14413599999999999</v>
      </c>
      <c r="AC87" s="76">
        <v>0.14536099999999999</v>
      </c>
      <c r="AD87" s="76">
        <v>0.11659700000000001</v>
      </c>
      <c r="AE87" s="76">
        <v>0.24652200000000002</v>
      </c>
      <c r="AF87" s="76">
        <v>1.3952840000000002</v>
      </c>
      <c r="AG87" s="76">
        <v>2.8264579999999997</v>
      </c>
      <c r="AH87" s="76">
        <f t="shared" si="2"/>
        <v>11.079307999999997</v>
      </c>
    </row>
    <row r="88" spans="1:34" ht="12" customHeight="1">
      <c r="A88" s="70">
        <v>79</v>
      </c>
      <c r="B88" s="80" t="s">
        <v>178</v>
      </c>
      <c r="C88" s="76">
        <v>0.154168</v>
      </c>
      <c r="D88" s="76">
        <v>9.7334000000000004E-2</v>
      </c>
      <c r="E88" s="76">
        <v>0.22847500000000001</v>
      </c>
      <c r="F88" s="76">
        <v>0.35623099999999996</v>
      </c>
      <c r="G88" s="76">
        <v>0.57811499999999982</v>
      </c>
      <c r="H88" s="76">
        <v>0.59775900000000004</v>
      </c>
      <c r="I88" s="76">
        <v>0.77450400000000008</v>
      </c>
      <c r="J88" s="76">
        <v>1.0800419999999999</v>
      </c>
      <c r="K88" s="76">
        <v>1.9790270000000001</v>
      </c>
      <c r="L88" s="76">
        <v>1.8514999999999997</v>
      </c>
      <c r="M88" s="76">
        <v>1.628341</v>
      </c>
      <c r="N88" s="76">
        <v>1.3989659999999999</v>
      </c>
      <c r="O88" s="76">
        <v>1.5284789999999999</v>
      </c>
      <c r="P88" s="76">
        <v>1.5906769999999999</v>
      </c>
      <c r="Q88" s="76">
        <v>2.2506810000000002</v>
      </c>
      <c r="R88" s="76">
        <v>2.5092379999999999</v>
      </c>
      <c r="S88" s="76">
        <v>4.6277600000000003</v>
      </c>
      <c r="T88" s="76">
        <v>4.083291</v>
      </c>
      <c r="U88" s="76">
        <v>3.0525289999999998</v>
      </c>
      <c r="V88" s="76">
        <v>2.3762560000000001</v>
      </c>
      <c r="W88" s="76">
        <v>2.8445459999999998</v>
      </c>
      <c r="X88" s="76">
        <v>3.0923929999999999</v>
      </c>
      <c r="Y88" s="76">
        <v>3.4368850000000002</v>
      </c>
      <c r="Z88" s="76">
        <v>3.3099050000000001</v>
      </c>
      <c r="AA88" s="76">
        <v>3.3017430000000001</v>
      </c>
      <c r="AB88" s="76">
        <v>3.5162450000000001</v>
      </c>
      <c r="AC88" s="76">
        <v>3.6267010000000002</v>
      </c>
      <c r="AD88" s="76">
        <v>3.9772049999999997</v>
      </c>
      <c r="AE88" s="76">
        <v>6.3242539999999998</v>
      </c>
      <c r="AF88" s="76">
        <v>17.370613999999996</v>
      </c>
      <c r="AG88" s="76">
        <v>15.615441000000001</v>
      </c>
      <c r="AH88" s="76">
        <f t="shared" si="2"/>
        <v>99.159304999999989</v>
      </c>
    </row>
    <row r="89" spans="1:34" ht="12" customHeight="1">
      <c r="A89" s="70">
        <v>80</v>
      </c>
      <c r="B89" s="80" t="s">
        <v>179</v>
      </c>
      <c r="C89" s="76">
        <v>7.2292999999999996E-2</v>
      </c>
      <c r="D89" s="76">
        <v>0.124928</v>
      </c>
      <c r="E89" s="76">
        <v>0.22709499999999999</v>
      </c>
      <c r="F89" s="76">
        <v>0.24113900000000002</v>
      </c>
      <c r="G89" s="76">
        <v>0.36709399999999998</v>
      </c>
      <c r="H89" s="76">
        <v>0.30009399999999997</v>
      </c>
      <c r="I89" s="76">
        <v>0.30776399999999998</v>
      </c>
      <c r="J89" s="76">
        <v>0.29766799999999999</v>
      </c>
      <c r="K89" s="76">
        <v>0.29371199999999997</v>
      </c>
      <c r="L89" s="76">
        <v>0.39359999999999995</v>
      </c>
      <c r="M89" s="76">
        <v>0.81629700000000005</v>
      </c>
      <c r="N89" s="76">
        <v>0.52648600000000001</v>
      </c>
      <c r="O89" s="76">
        <v>0.68502799999999997</v>
      </c>
      <c r="P89" s="76">
        <v>0.67286500000000005</v>
      </c>
      <c r="Q89" s="76">
        <v>0.80358600000000002</v>
      </c>
      <c r="R89" s="76">
        <v>0.75292000000000003</v>
      </c>
      <c r="S89" s="76">
        <v>0.90754299999999999</v>
      </c>
      <c r="T89" s="76">
        <v>1.22997</v>
      </c>
      <c r="U89" s="76">
        <v>0.85483699999999996</v>
      </c>
      <c r="V89" s="76">
        <v>0.73535600000000001</v>
      </c>
      <c r="W89" s="76">
        <v>0.68257599999999996</v>
      </c>
      <c r="X89" s="76">
        <v>0.55684699999999998</v>
      </c>
      <c r="Y89" s="76">
        <v>0.64438700000000004</v>
      </c>
      <c r="Z89" s="76">
        <v>0.60303200000000001</v>
      </c>
      <c r="AA89" s="76">
        <v>0.697577</v>
      </c>
      <c r="AB89" s="76">
        <v>0.59736199999999995</v>
      </c>
      <c r="AC89" s="76">
        <v>0.42111599999999999</v>
      </c>
      <c r="AD89" s="76">
        <v>0.45522899999999999</v>
      </c>
      <c r="AE89" s="76">
        <v>1.035652</v>
      </c>
      <c r="AF89" s="76">
        <v>4.1469189999999996</v>
      </c>
      <c r="AG89" s="76">
        <v>4.5030480000000006</v>
      </c>
      <c r="AH89" s="76">
        <f t="shared" si="2"/>
        <v>24.95402</v>
      </c>
    </row>
    <row r="90" spans="1:34" ht="12" customHeight="1">
      <c r="A90" s="70">
        <v>81</v>
      </c>
      <c r="B90" s="80" t="s">
        <v>180</v>
      </c>
      <c r="C90" s="76">
        <v>0.61890900000000004</v>
      </c>
      <c r="D90" s="76">
        <v>0.70680200000000004</v>
      </c>
      <c r="E90" s="76">
        <v>0.90090999999999988</v>
      </c>
      <c r="F90" s="76">
        <v>1.5007920000000001</v>
      </c>
      <c r="G90" s="76">
        <v>1.3916920000000004</v>
      </c>
      <c r="H90" s="76">
        <v>1.6467409999999998</v>
      </c>
      <c r="I90" s="76">
        <v>2.8080869999999996</v>
      </c>
      <c r="J90" s="76">
        <v>4.4243750000000004</v>
      </c>
      <c r="K90" s="76">
        <v>5.1706150000000006</v>
      </c>
      <c r="L90" s="76">
        <v>5.3167400000000002</v>
      </c>
      <c r="M90" s="76">
        <v>4.7370960000000002</v>
      </c>
      <c r="N90" s="76">
        <v>5.0327089999999997</v>
      </c>
      <c r="O90" s="76">
        <v>3.2651690000000002</v>
      </c>
      <c r="P90" s="76">
        <v>4.0155609999999999</v>
      </c>
      <c r="Q90" s="76">
        <v>8.4026040000000002</v>
      </c>
      <c r="R90" s="76">
        <v>8.5118960000000001</v>
      </c>
      <c r="S90" s="76">
        <v>12.817240999999999</v>
      </c>
      <c r="T90" s="76">
        <v>27.051482</v>
      </c>
      <c r="U90" s="76">
        <v>35.273774000000003</v>
      </c>
      <c r="V90" s="76">
        <v>14.627751999999999</v>
      </c>
      <c r="W90" s="76">
        <v>19.806146999999999</v>
      </c>
      <c r="X90" s="76">
        <v>35.808141999999997</v>
      </c>
      <c r="Y90" s="76">
        <v>32.652306000000003</v>
      </c>
      <c r="Z90" s="76">
        <v>27.408425000000001</v>
      </c>
      <c r="AA90" s="76">
        <v>24.950054999999999</v>
      </c>
      <c r="AB90" s="76">
        <v>19.572323999999998</v>
      </c>
      <c r="AC90" s="76">
        <v>14.460414</v>
      </c>
      <c r="AD90" s="76">
        <v>17.221572000000002</v>
      </c>
      <c r="AE90" s="76">
        <v>26.843641999999992</v>
      </c>
      <c r="AF90" s="76">
        <v>42.884627999999992</v>
      </c>
      <c r="AG90" s="76">
        <v>37.903306000000001</v>
      </c>
      <c r="AH90" s="76">
        <f t="shared" si="2"/>
        <v>447.73190800000003</v>
      </c>
    </row>
    <row r="91" spans="1:34" ht="12" customHeight="1">
      <c r="A91" s="70">
        <v>82</v>
      </c>
      <c r="B91" s="80" t="s">
        <v>181</v>
      </c>
      <c r="C91" s="76">
        <v>9.2714920000000003</v>
      </c>
      <c r="D91" s="76">
        <v>11.612701000000001</v>
      </c>
      <c r="E91" s="76">
        <v>15.101340000000002</v>
      </c>
      <c r="F91" s="76">
        <v>19.761970999999999</v>
      </c>
      <c r="G91" s="76">
        <v>23.055808999999986</v>
      </c>
      <c r="H91" s="76">
        <v>28.154293999999993</v>
      </c>
      <c r="I91" s="76">
        <v>29.241144999999989</v>
      </c>
      <c r="J91" s="76">
        <v>35.50922299999997</v>
      </c>
      <c r="K91" s="76">
        <v>38.850507999999991</v>
      </c>
      <c r="L91" s="76">
        <v>48.223358000000012</v>
      </c>
      <c r="M91" s="76">
        <v>58.860439</v>
      </c>
      <c r="N91" s="76">
        <v>62.682198</v>
      </c>
      <c r="O91" s="76">
        <v>72.816390999999996</v>
      </c>
      <c r="P91" s="76">
        <v>79.489628999999994</v>
      </c>
      <c r="Q91" s="76">
        <v>92.260783000000004</v>
      </c>
      <c r="R91" s="76">
        <v>104.55126199999999</v>
      </c>
      <c r="S91" s="76">
        <v>111.832008</v>
      </c>
      <c r="T91" s="76">
        <v>126.740562</v>
      </c>
      <c r="U91" s="76">
        <v>129.416436</v>
      </c>
      <c r="V91" s="76">
        <v>106.285867</v>
      </c>
      <c r="W91" s="76">
        <v>135.017043</v>
      </c>
      <c r="X91" s="76">
        <v>147.90654000000001</v>
      </c>
      <c r="Y91" s="76">
        <v>155.19932800000001</v>
      </c>
      <c r="Z91" s="76">
        <v>168.17470700000001</v>
      </c>
      <c r="AA91" s="76">
        <v>174.103059</v>
      </c>
      <c r="AB91" s="76">
        <v>174.69774899999999</v>
      </c>
      <c r="AC91" s="76">
        <v>161.30158900000001</v>
      </c>
      <c r="AD91" s="76">
        <v>167.90722799999998</v>
      </c>
      <c r="AE91" s="76">
        <v>291.00328900000005</v>
      </c>
      <c r="AF91" s="76">
        <v>697.60783999999978</v>
      </c>
      <c r="AG91" s="76">
        <v>801.73200299999996</v>
      </c>
      <c r="AH91" s="76">
        <f t="shared" si="2"/>
        <v>4278.3677909999997</v>
      </c>
    </row>
    <row r="92" spans="1:34" ht="12" customHeight="1">
      <c r="A92" s="70">
        <v>83</v>
      </c>
      <c r="B92" s="80" t="s">
        <v>182</v>
      </c>
      <c r="C92" s="76">
        <v>3.9632170000000011</v>
      </c>
      <c r="D92" s="76">
        <v>5.7839109999999989</v>
      </c>
      <c r="E92" s="76">
        <v>8.4155610000000003</v>
      </c>
      <c r="F92" s="76">
        <v>11.043506000000001</v>
      </c>
      <c r="G92" s="76">
        <v>13.119555999999998</v>
      </c>
      <c r="H92" s="76">
        <v>15.733797000000001</v>
      </c>
      <c r="I92" s="76">
        <v>17.425558000000002</v>
      </c>
      <c r="J92" s="76">
        <v>18.360797999999999</v>
      </c>
      <c r="K92" s="76">
        <v>19.887233999999996</v>
      </c>
      <c r="L92" s="76">
        <v>22.87241899999999</v>
      </c>
      <c r="M92" s="76">
        <v>25.669877</v>
      </c>
      <c r="N92" s="76">
        <v>28.474012999999999</v>
      </c>
      <c r="O92" s="76">
        <v>35.609557000000002</v>
      </c>
      <c r="P92" s="76">
        <v>40.672015999999999</v>
      </c>
      <c r="Q92" s="76">
        <v>54.546619</v>
      </c>
      <c r="R92" s="76">
        <v>66.118602999999993</v>
      </c>
      <c r="S92" s="76">
        <v>86.530109999999993</v>
      </c>
      <c r="T92" s="76">
        <v>94.246295000000003</v>
      </c>
      <c r="U92" s="76">
        <v>91.68365</v>
      </c>
      <c r="V92" s="76">
        <v>73.445184999999995</v>
      </c>
      <c r="W92" s="76">
        <v>87.398111999999998</v>
      </c>
      <c r="X92" s="76">
        <v>93.740602999999993</v>
      </c>
      <c r="Y92" s="76">
        <v>101.91073400000001</v>
      </c>
      <c r="Z92" s="76">
        <v>111.361126</v>
      </c>
      <c r="AA92" s="76">
        <v>114.05469600000001</v>
      </c>
      <c r="AB92" s="76">
        <v>124.285793</v>
      </c>
      <c r="AC92" s="76">
        <v>125.543339</v>
      </c>
      <c r="AD92" s="76">
        <v>131.69081499999999</v>
      </c>
      <c r="AE92" s="76">
        <v>250.01940999999999</v>
      </c>
      <c r="AF92" s="76">
        <v>727.30365599999993</v>
      </c>
      <c r="AG92" s="76">
        <v>823.39029000000005</v>
      </c>
      <c r="AH92" s="76">
        <f t="shared" si="2"/>
        <v>3424.300056</v>
      </c>
    </row>
    <row r="93" spans="1:34" ht="12" customHeight="1">
      <c r="A93" s="70">
        <v>84</v>
      </c>
      <c r="B93" s="80" t="s">
        <v>183</v>
      </c>
      <c r="C93" s="76">
        <v>18.472708999999991</v>
      </c>
      <c r="D93" s="76">
        <v>23.109659999999995</v>
      </c>
      <c r="E93" s="76">
        <v>34.382505000000023</v>
      </c>
      <c r="F93" s="76">
        <v>43.924180999999962</v>
      </c>
      <c r="G93" s="76">
        <v>55.280046999999975</v>
      </c>
      <c r="H93" s="76">
        <v>66.261943000000059</v>
      </c>
      <c r="I93" s="76">
        <v>70.572571999999951</v>
      </c>
      <c r="J93" s="76">
        <v>68.66239900000005</v>
      </c>
      <c r="K93" s="76">
        <v>63.364440000000059</v>
      </c>
      <c r="L93" s="76">
        <v>61.801518999999992</v>
      </c>
      <c r="M93" s="76">
        <v>63.588186999999998</v>
      </c>
      <c r="N93" s="76">
        <v>70.772260000000003</v>
      </c>
      <c r="O93" s="76">
        <v>88.301058999999995</v>
      </c>
      <c r="P93" s="76">
        <v>102.430144</v>
      </c>
      <c r="Q93" s="76">
        <v>137.18993699999999</v>
      </c>
      <c r="R93" s="76">
        <v>140.77144100000001</v>
      </c>
      <c r="S93" s="76">
        <v>172.337648</v>
      </c>
      <c r="T93" s="76">
        <v>207.37822299999999</v>
      </c>
      <c r="U93" s="76">
        <v>229.12275</v>
      </c>
      <c r="V93" s="76">
        <v>188.7234</v>
      </c>
      <c r="W93" s="76">
        <v>264.39395500000001</v>
      </c>
      <c r="X93" s="76">
        <v>318.52650499999999</v>
      </c>
      <c r="Y93" s="76">
        <v>363.05377499999997</v>
      </c>
      <c r="Z93" s="76">
        <v>387.76611100000002</v>
      </c>
      <c r="AA93" s="76">
        <v>428.97298499999999</v>
      </c>
      <c r="AB93" s="76">
        <v>451.00976000000003</v>
      </c>
      <c r="AC93" s="76">
        <v>427.44210299999997</v>
      </c>
      <c r="AD93" s="76">
        <v>473.31967099999997</v>
      </c>
      <c r="AE93" s="76">
        <v>2581.6879290000006</v>
      </c>
      <c r="AF93" s="76">
        <v>6341.1032489999943</v>
      </c>
      <c r="AG93" s="76">
        <v>5817.4077100000004</v>
      </c>
      <c r="AH93" s="76">
        <f t="shared" si="2"/>
        <v>19761.130776999995</v>
      </c>
    </row>
    <row r="94" spans="1:34" ht="12" customHeight="1">
      <c r="A94" s="81">
        <v>85</v>
      </c>
      <c r="B94" s="82" t="s">
        <v>184</v>
      </c>
      <c r="C94" s="76">
        <v>93.71570099999991</v>
      </c>
      <c r="D94" s="76">
        <v>124.54247299999999</v>
      </c>
      <c r="E94" s="76">
        <v>158.86747500000013</v>
      </c>
      <c r="F94" s="76">
        <v>207.01162099999999</v>
      </c>
      <c r="G94" s="76">
        <v>295.73133199999995</v>
      </c>
      <c r="H94" s="76">
        <v>309.28300499999983</v>
      </c>
      <c r="I94" s="76">
        <v>293.49590299999994</v>
      </c>
      <c r="J94" s="76">
        <v>281.76477299999976</v>
      </c>
      <c r="K94" s="76">
        <v>256.02118600000017</v>
      </c>
      <c r="L94" s="76">
        <v>233.89527300000015</v>
      </c>
      <c r="M94" s="76">
        <v>266.77212500000002</v>
      </c>
      <c r="N94" s="76">
        <v>266.58160900000001</v>
      </c>
      <c r="O94" s="76">
        <v>320.52237300000002</v>
      </c>
      <c r="P94" s="76">
        <v>356.08965799999999</v>
      </c>
      <c r="Q94" s="76">
        <v>445.20819699999998</v>
      </c>
      <c r="R94" s="76">
        <v>578.01596500000005</v>
      </c>
      <c r="S94" s="76">
        <v>754.91255100000001</v>
      </c>
      <c r="T94" s="76">
        <v>818.57669899999996</v>
      </c>
      <c r="U94" s="76">
        <v>933.39231199999995</v>
      </c>
      <c r="V94" s="76">
        <v>834.26443300000005</v>
      </c>
      <c r="W94" s="76">
        <v>1005.380394</v>
      </c>
      <c r="X94" s="76">
        <v>1009.439294</v>
      </c>
      <c r="Y94" s="76">
        <v>1084.5298869999999</v>
      </c>
      <c r="Z94" s="76">
        <v>1093.168492</v>
      </c>
      <c r="AA94" s="76">
        <v>1170.3817550000001</v>
      </c>
      <c r="AB94" s="76">
        <v>1206.5321570000001</v>
      </c>
      <c r="AC94" s="76">
        <v>1082.8971260000001</v>
      </c>
      <c r="AD94" s="76">
        <v>1076.6104480000004</v>
      </c>
      <c r="AE94" s="76">
        <v>3132.8008399999985</v>
      </c>
      <c r="AF94" s="76">
        <v>8459.3341509999991</v>
      </c>
      <c r="AG94" s="76">
        <v>7424.1404839999996</v>
      </c>
      <c r="AH94" s="76">
        <f t="shared" si="2"/>
        <v>35573.879692000002</v>
      </c>
    </row>
    <row r="95" spans="1:34" ht="12" customHeight="1">
      <c r="A95" s="70">
        <v>86</v>
      </c>
      <c r="B95" s="80" t="s">
        <v>185</v>
      </c>
      <c r="C95" s="76">
        <v>4.1975000000000005E-2</v>
      </c>
      <c r="D95" s="76">
        <v>5.3887999999999998E-2</v>
      </c>
      <c r="E95" s="76">
        <v>5.8666999999999997E-2</v>
      </c>
      <c r="F95" s="76">
        <v>6.3349000000000003E-2</v>
      </c>
      <c r="G95" s="76">
        <v>9.8621E-2</v>
      </c>
      <c r="H95" s="76">
        <v>0.104379</v>
      </c>
      <c r="I95" s="76">
        <v>0.15494999999999998</v>
      </c>
      <c r="J95" s="76">
        <v>0.19823200000000002</v>
      </c>
      <c r="K95" s="76">
        <v>0.53067999999999993</v>
      </c>
      <c r="L95" s="76">
        <v>0.68548300000000018</v>
      </c>
      <c r="M95" s="76">
        <v>0.61802100000000004</v>
      </c>
      <c r="N95" s="76">
        <v>0.36114600000000002</v>
      </c>
      <c r="O95" s="76">
        <v>0.35919200000000001</v>
      </c>
      <c r="P95" s="76">
        <v>0.67357100000000003</v>
      </c>
      <c r="Q95" s="76">
        <v>1.869686</v>
      </c>
      <c r="R95" s="76">
        <v>2.6719599999999999</v>
      </c>
      <c r="S95" s="76">
        <v>3.3809010000000002</v>
      </c>
      <c r="T95" s="76">
        <v>3.1750259999999999</v>
      </c>
      <c r="U95" s="76">
        <v>3.6729379999999998</v>
      </c>
      <c r="V95" s="76">
        <v>1.4140520000000001</v>
      </c>
      <c r="W95" s="76">
        <v>1.978629</v>
      </c>
      <c r="X95" s="76">
        <v>5.2143040000000003</v>
      </c>
      <c r="Y95" s="76">
        <v>5.8363389999999997</v>
      </c>
      <c r="Z95" s="76">
        <v>5.3756560000000002</v>
      </c>
      <c r="AA95" s="76">
        <v>7.9252580000000004</v>
      </c>
      <c r="AB95" s="76">
        <v>11.041077</v>
      </c>
      <c r="AC95" s="76">
        <v>6.658595</v>
      </c>
      <c r="AD95" s="76">
        <v>4.3678929999999996</v>
      </c>
      <c r="AE95" s="76">
        <v>28.1203</v>
      </c>
      <c r="AF95" s="76">
        <v>47.180888999999993</v>
      </c>
      <c r="AG95" s="76">
        <v>22.777878000000001</v>
      </c>
      <c r="AH95" s="76">
        <f t="shared" si="2"/>
        <v>166.66353499999997</v>
      </c>
    </row>
    <row r="96" spans="1:34" ht="12" customHeight="1">
      <c r="A96" s="70">
        <v>87</v>
      </c>
      <c r="B96" s="80" t="s">
        <v>186</v>
      </c>
      <c r="C96" s="76">
        <v>4.3986090000000004</v>
      </c>
      <c r="D96" s="76">
        <v>7.880204</v>
      </c>
      <c r="E96" s="76">
        <v>12.131146999999999</v>
      </c>
      <c r="F96" s="76">
        <v>22.243514999999999</v>
      </c>
      <c r="G96" s="76">
        <v>27.96143600000002</v>
      </c>
      <c r="H96" s="76">
        <v>32.622848000000005</v>
      </c>
      <c r="I96" s="76">
        <v>31.919172000000003</v>
      </c>
      <c r="J96" s="76">
        <v>43.282617999999999</v>
      </c>
      <c r="K96" s="76">
        <v>53.565392000000017</v>
      </c>
      <c r="L96" s="76">
        <v>69.149102999999968</v>
      </c>
      <c r="M96" s="76">
        <v>112.458996</v>
      </c>
      <c r="N96" s="76">
        <v>88.679905000000005</v>
      </c>
      <c r="O96" s="76">
        <v>105.40008</v>
      </c>
      <c r="P96" s="76">
        <v>108.14401599999999</v>
      </c>
      <c r="Q96" s="76">
        <v>126.600509</v>
      </c>
      <c r="R96" s="76">
        <v>150.424273</v>
      </c>
      <c r="S96" s="76">
        <v>172.776388</v>
      </c>
      <c r="T96" s="76">
        <v>197.07898800000001</v>
      </c>
      <c r="U96" s="76">
        <v>214.51325900000001</v>
      </c>
      <c r="V96" s="76">
        <v>171.80551299999999</v>
      </c>
      <c r="W96" s="76">
        <v>239.62356700000001</v>
      </c>
      <c r="X96" s="76">
        <v>258.835983</v>
      </c>
      <c r="Y96" s="76">
        <v>297.24273399999998</v>
      </c>
      <c r="Z96" s="76">
        <v>300.57387799999998</v>
      </c>
      <c r="AA96" s="76">
        <v>346.118922</v>
      </c>
      <c r="AB96" s="76">
        <v>372.21419900000001</v>
      </c>
      <c r="AC96" s="76">
        <v>378.69475</v>
      </c>
      <c r="AD96" s="76">
        <v>397.85915599999993</v>
      </c>
      <c r="AE96" s="76">
        <v>1079.4235630000001</v>
      </c>
      <c r="AF96" s="76">
        <v>2505.1970779999997</v>
      </c>
      <c r="AG96" s="76">
        <v>2476.2335080000016</v>
      </c>
      <c r="AH96" s="76">
        <f t="shared" si="2"/>
        <v>10405.053309000001</v>
      </c>
    </row>
    <row r="97" spans="1:34" ht="12" customHeight="1">
      <c r="A97" s="70">
        <v>88</v>
      </c>
      <c r="B97" s="80" t="s">
        <v>187</v>
      </c>
      <c r="C97" s="76">
        <v>2.0839999999999999E-3</v>
      </c>
      <c r="D97" s="76">
        <v>2.385E-3</v>
      </c>
      <c r="E97" s="76">
        <v>2.4698000000000001E-2</v>
      </c>
      <c r="F97" s="76">
        <v>1.099E-2</v>
      </c>
      <c r="G97" s="76">
        <v>1.4274000000000002E-2</v>
      </c>
      <c r="H97" s="76">
        <v>1.5042999999999999E-2</v>
      </c>
      <c r="I97" s="76">
        <v>1.4356000000000001E-2</v>
      </c>
      <c r="J97" s="76">
        <v>4.8579999999999995E-3</v>
      </c>
      <c r="K97" s="76">
        <v>8.3160000000000005E-3</v>
      </c>
      <c r="L97" s="76">
        <v>5.6059999999999999E-3</v>
      </c>
      <c r="M97" s="76">
        <v>8.6859999999999993E-3</v>
      </c>
      <c r="N97" s="76">
        <v>5.045E-3</v>
      </c>
      <c r="O97" s="76">
        <v>9.5340000000000008E-3</v>
      </c>
      <c r="P97" s="76">
        <v>1.1965999999999999E-2</v>
      </c>
      <c r="Q97" s="76">
        <v>1.6844999999999999E-2</v>
      </c>
      <c r="R97" s="76">
        <v>1.0591E-2</v>
      </c>
      <c r="S97" s="76">
        <v>1.6504999999999999E-2</v>
      </c>
      <c r="T97" s="76">
        <v>9.3600000000000003E-3</v>
      </c>
      <c r="U97" s="76">
        <v>3.5187999999999997E-2</v>
      </c>
      <c r="V97" s="76">
        <v>6.679E-3</v>
      </c>
      <c r="W97" s="76">
        <v>1.9727999999999999E-2</v>
      </c>
      <c r="X97" s="76">
        <v>2.7127999999999999E-2</v>
      </c>
      <c r="Y97" s="76">
        <v>3.6179999999999997E-2</v>
      </c>
      <c r="Z97" s="76">
        <v>2.1243000000000001E-2</v>
      </c>
      <c r="AA97" s="76">
        <v>1.055E-2</v>
      </c>
      <c r="AB97" s="76">
        <v>1.0769000000000001E-2</v>
      </c>
      <c r="AC97" s="76">
        <v>8.2349999999999993E-3</v>
      </c>
      <c r="AD97" s="76">
        <v>8.5950000000000002E-3</v>
      </c>
      <c r="AE97" s="76">
        <v>63.190139000000002</v>
      </c>
      <c r="AF97" s="76">
        <v>133.882608</v>
      </c>
      <c r="AG97" s="76">
        <v>21.901408999999997</v>
      </c>
      <c r="AH97" s="76">
        <f t="shared" si="2"/>
        <v>219.349593</v>
      </c>
    </row>
    <row r="98" spans="1:34" ht="12" customHeight="1">
      <c r="A98" s="70">
        <v>89</v>
      </c>
      <c r="B98" s="80" t="s">
        <v>188</v>
      </c>
      <c r="C98" s="76">
        <v>2.0305E-2</v>
      </c>
      <c r="D98" s="76">
        <v>3.9391000000000002E-2</v>
      </c>
      <c r="E98" s="76">
        <v>3.2219000000000005E-2</v>
      </c>
      <c r="F98" s="76">
        <v>4.9724999999999998E-2</v>
      </c>
      <c r="G98" s="76">
        <v>0.10108099999999999</v>
      </c>
      <c r="H98" s="76">
        <v>9.7974999999999993E-2</v>
      </c>
      <c r="I98" s="76">
        <v>0.12721399999999999</v>
      </c>
      <c r="J98" s="76">
        <v>0.13369999999999999</v>
      </c>
      <c r="K98" s="76">
        <v>0.193245</v>
      </c>
      <c r="L98" s="76">
        <v>0.18926400000000002</v>
      </c>
      <c r="M98" s="76">
        <v>0.32680799999999999</v>
      </c>
      <c r="N98" s="76">
        <v>0.48604900000000001</v>
      </c>
      <c r="O98" s="76">
        <v>0.39962300000000001</v>
      </c>
      <c r="P98" s="76">
        <v>0.44541799999999998</v>
      </c>
      <c r="Q98" s="76">
        <v>0.74786900000000001</v>
      </c>
      <c r="R98" s="76">
        <v>1.070648</v>
      </c>
      <c r="S98" s="76">
        <v>1.303749</v>
      </c>
      <c r="T98" s="76">
        <v>1.537995</v>
      </c>
      <c r="U98" s="76">
        <v>1.488909</v>
      </c>
      <c r="V98" s="76">
        <v>1.0867089999999999</v>
      </c>
      <c r="W98" s="76">
        <v>0.83557599999999999</v>
      </c>
      <c r="X98" s="76">
        <v>1.099858</v>
      </c>
      <c r="Y98" s="76">
        <v>1.053018</v>
      </c>
      <c r="Z98" s="76">
        <v>1.072613</v>
      </c>
      <c r="AA98" s="76">
        <v>0.96102799999999999</v>
      </c>
      <c r="AB98" s="76">
        <v>1.7462530000000001</v>
      </c>
      <c r="AC98" s="76">
        <v>1.609116</v>
      </c>
      <c r="AD98" s="76">
        <v>1.70939</v>
      </c>
      <c r="AE98" s="76">
        <v>4.1502119999999998</v>
      </c>
      <c r="AF98" s="76">
        <v>11.647135</v>
      </c>
      <c r="AG98" s="76">
        <v>16.210322000000001</v>
      </c>
      <c r="AH98" s="76">
        <f t="shared" si="2"/>
        <v>51.972417000000007</v>
      </c>
    </row>
    <row r="99" spans="1:34" ht="12" customHeight="1">
      <c r="A99" s="81">
        <v>90</v>
      </c>
      <c r="B99" s="82" t="s">
        <v>189</v>
      </c>
      <c r="C99" s="76">
        <v>7.5132629999999994</v>
      </c>
      <c r="D99" s="76">
        <v>9.4805519999999994</v>
      </c>
      <c r="E99" s="76">
        <v>14.005061000000012</v>
      </c>
      <c r="F99" s="76">
        <v>22.79391699999999</v>
      </c>
      <c r="G99" s="76">
        <v>32.809257999999978</v>
      </c>
      <c r="H99" s="76">
        <v>48.810566000000009</v>
      </c>
      <c r="I99" s="76">
        <v>48.85117000000001</v>
      </c>
      <c r="J99" s="76">
        <v>51.155927000000034</v>
      </c>
      <c r="K99" s="76">
        <v>43.856644000000003</v>
      </c>
      <c r="L99" s="76">
        <v>34.165477000000017</v>
      </c>
      <c r="M99" s="76">
        <v>36.514211000000003</v>
      </c>
      <c r="N99" s="76">
        <v>33.347785999999999</v>
      </c>
      <c r="O99" s="76">
        <v>30.510757000000002</v>
      </c>
      <c r="P99" s="76">
        <v>38.302363</v>
      </c>
      <c r="Q99" s="76">
        <v>47.719062000000001</v>
      </c>
      <c r="R99" s="76">
        <v>52.510378000000003</v>
      </c>
      <c r="S99" s="76">
        <v>61.169804999999997</v>
      </c>
      <c r="T99" s="76">
        <v>66.201421999999994</v>
      </c>
      <c r="U99" s="76">
        <v>67.567411000000007</v>
      </c>
      <c r="V99" s="76">
        <v>61.883460999999997</v>
      </c>
      <c r="W99" s="76">
        <v>81.059236999999996</v>
      </c>
      <c r="X99" s="76">
        <v>91.360495999999998</v>
      </c>
      <c r="Y99" s="76">
        <v>103.164264</v>
      </c>
      <c r="Z99" s="76">
        <v>113.84457999999999</v>
      </c>
      <c r="AA99" s="76">
        <v>123.58223099999999</v>
      </c>
      <c r="AB99" s="76">
        <v>132.66271800000001</v>
      </c>
      <c r="AC99" s="76">
        <v>125.721898</v>
      </c>
      <c r="AD99" s="76">
        <v>116.85845100000002</v>
      </c>
      <c r="AE99" s="76">
        <v>540.30449300000009</v>
      </c>
      <c r="AF99" s="76">
        <v>1033.499566</v>
      </c>
      <c r="AG99" s="76">
        <v>713.40987099999984</v>
      </c>
      <c r="AH99" s="76">
        <f t="shared" si="2"/>
        <v>3984.6362960000001</v>
      </c>
    </row>
    <row r="100" spans="1:34" ht="12" customHeight="1">
      <c r="A100" s="70">
        <v>91</v>
      </c>
      <c r="B100" s="80" t="s">
        <v>190</v>
      </c>
      <c r="C100" s="76">
        <v>13.079965999999995</v>
      </c>
      <c r="D100" s="76">
        <v>15.408064999999995</v>
      </c>
      <c r="E100" s="76">
        <v>24.11835700000001</v>
      </c>
      <c r="F100" s="76">
        <v>17.821843999999999</v>
      </c>
      <c r="G100" s="76">
        <v>24.964141999999992</v>
      </c>
      <c r="H100" s="76">
        <v>23.853572999999994</v>
      </c>
      <c r="I100" s="76">
        <v>27.271698999999995</v>
      </c>
      <c r="J100" s="76">
        <v>29.95276100000001</v>
      </c>
      <c r="K100" s="76">
        <v>32.897237000000004</v>
      </c>
      <c r="L100" s="76">
        <v>34.534255999999978</v>
      </c>
      <c r="M100" s="76">
        <v>37.639701000000002</v>
      </c>
      <c r="N100" s="76">
        <v>36.685071999999998</v>
      </c>
      <c r="O100" s="76">
        <v>38.337558999999999</v>
      </c>
      <c r="P100" s="76">
        <v>38.636378999999998</v>
      </c>
      <c r="Q100" s="76">
        <v>41.997261999999999</v>
      </c>
      <c r="R100" s="76">
        <v>39.672947999999998</v>
      </c>
      <c r="S100" s="76">
        <v>38.823000999999998</v>
      </c>
      <c r="T100" s="76">
        <v>37.874816000000003</v>
      </c>
      <c r="U100" s="76">
        <v>36.341250000000002</v>
      </c>
      <c r="V100" s="76">
        <v>30.558022000000001</v>
      </c>
      <c r="W100" s="76">
        <v>34.656213000000001</v>
      </c>
      <c r="X100" s="76">
        <v>36.052985999999997</v>
      </c>
      <c r="Y100" s="76">
        <v>38.508899</v>
      </c>
      <c r="Z100" s="76">
        <v>39.537033000000001</v>
      </c>
      <c r="AA100" s="76">
        <v>38.092742999999999</v>
      </c>
      <c r="AB100" s="76">
        <v>40.604816999999997</v>
      </c>
      <c r="AC100" s="76">
        <v>37.622577999999997</v>
      </c>
      <c r="AD100" s="76">
        <v>34.535992999999998</v>
      </c>
      <c r="AE100" s="76">
        <v>34.399611</v>
      </c>
      <c r="AF100" s="76">
        <v>46.604729000000006</v>
      </c>
      <c r="AG100" s="76">
        <v>46.10656800000001</v>
      </c>
      <c r="AH100" s="76">
        <f t="shared" si="2"/>
        <v>1047.1900800000001</v>
      </c>
    </row>
    <row r="101" spans="1:34" ht="12" customHeight="1">
      <c r="A101" s="70">
        <v>92</v>
      </c>
      <c r="B101" s="80" t="s">
        <v>191</v>
      </c>
      <c r="C101" s="76">
        <v>1.214642</v>
      </c>
      <c r="D101" s="76">
        <v>1.3265020000000003</v>
      </c>
      <c r="E101" s="76">
        <v>2.6656470000000003</v>
      </c>
      <c r="F101" s="76">
        <v>3.4931709999999998</v>
      </c>
      <c r="G101" s="76">
        <v>4.9253229999999997</v>
      </c>
      <c r="H101" s="76">
        <v>6.9412420000000008</v>
      </c>
      <c r="I101" s="76">
        <v>7.7051629999999998</v>
      </c>
      <c r="J101" s="76">
        <v>8.7351870000000034</v>
      </c>
      <c r="K101" s="76">
        <v>8.9357969999999991</v>
      </c>
      <c r="L101" s="76">
        <v>10.271867999999998</v>
      </c>
      <c r="M101" s="76">
        <v>11.683562</v>
      </c>
      <c r="N101" s="76">
        <v>12.313045000000001</v>
      </c>
      <c r="O101" s="76">
        <v>16.530812999999998</v>
      </c>
      <c r="P101" s="76">
        <v>19.548984000000001</v>
      </c>
      <c r="Q101" s="76">
        <v>24.665469999999999</v>
      </c>
      <c r="R101" s="76">
        <v>26.248514</v>
      </c>
      <c r="S101" s="76">
        <v>24.973458000000001</v>
      </c>
      <c r="T101" s="76">
        <v>24.176826999999999</v>
      </c>
      <c r="U101" s="76">
        <v>26.787203000000002</v>
      </c>
      <c r="V101" s="76">
        <v>21.623432000000001</v>
      </c>
      <c r="W101" s="76">
        <v>25.483591000000001</v>
      </c>
      <c r="X101" s="76">
        <v>24.583127999999999</v>
      </c>
      <c r="Y101" s="76">
        <v>25.213615000000001</v>
      </c>
      <c r="Z101" s="76">
        <v>25.091457999999999</v>
      </c>
      <c r="AA101" s="76">
        <v>26.835652</v>
      </c>
      <c r="AB101" s="76">
        <v>26.055817000000001</v>
      </c>
      <c r="AC101" s="76">
        <v>26.968298000000001</v>
      </c>
      <c r="AD101" s="76">
        <v>26.298444999999997</v>
      </c>
      <c r="AE101" s="76">
        <v>27.297070000000001</v>
      </c>
      <c r="AF101" s="76">
        <v>54.234583999999991</v>
      </c>
      <c r="AG101" s="76">
        <v>65.312579999999997</v>
      </c>
      <c r="AH101" s="76">
        <f t="shared" si="2"/>
        <v>618.14008799999999</v>
      </c>
    </row>
    <row r="102" spans="1:34" ht="12" customHeight="1">
      <c r="A102" s="70">
        <v>93</v>
      </c>
      <c r="B102" s="80" t="s">
        <v>192</v>
      </c>
      <c r="C102" s="76">
        <v>0.48876299999999995</v>
      </c>
      <c r="D102" s="76">
        <v>0.43156699999999987</v>
      </c>
      <c r="E102" s="76">
        <v>1.262516</v>
      </c>
      <c r="F102" s="76">
        <v>5.0292790000000007</v>
      </c>
      <c r="G102" s="76">
        <v>2.9312779999999994</v>
      </c>
      <c r="H102" s="76">
        <v>0.48671699999999996</v>
      </c>
      <c r="I102" s="76">
        <v>0.168021</v>
      </c>
      <c r="J102" s="76">
        <v>0.17549400000000004</v>
      </c>
      <c r="K102" s="76">
        <v>0.13758700000000001</v>
      </c>
      <c r="L102" s="76">
        <v>0.26051800000000003</v>
      </c>
      <c r="M102" s="76">
        <v>0.288879</v>
      </c>
      <c r="N102" s="76">
        <v>0.39034099999999999</v>
      </c>
      <c r="O102" s="76">
        <v>0.43387199999999998</v>
      </c>
      <c r="P102" s="76">
        <v>0.60528000000000004</v>
      </c>
      <c r="Q102" s="76">
        <v>0.89850300000000005</v>
      </c>
      <c r="R102" s="76">
        <v>0.97324100000000002</v>
      </c>
      <c r="S102" s="76">
        <v>1.9141790000000001</v>
      </c>
      <c r="T102" s="76">
        <v>2.2282199999999999</v>
      </c>
      <c r="U102" s="76">
        <v>2.8088739999999999</v>
      </c>
      <c r="V102" s="76">
        <v>3.0793949999999999</v>
      </c>
      <c r="W102" s="76">
        <v>4.1251179999999996</v>
      </c>
      <c r="X102" s="76">
        <v>4.4246119999999998</v>
      </c>
      <c r="Y102" s="76">
        <v>4.9443789999999996</v>
      </c>
      <c r="Z102" s="76">
        <v>4.6722939999999999</v>
      </c>
      <c r="AA102" s="76">
        <v>3.67388</v>
      </c>
      <c r="AB102" s="76">
        <v>4.1799879999999998</v>
      </c>
      <c r="AC102" s="76">
        <v>3.5036610000000001</v>
      </c>
      <c r="AD102" s="76">
        <v>3.533636</v>
      </c>
      <c r="AE102" s="76">
        <v>3.3784909999999999</v>
      </c>
      <c r="AF102" s="76">
        <v>9.4903579999999987</v>
      </c>
      <c r="AG102" s="76">
        <v>18.717896</v>
      </c>
      <c r="AH102" s="76">
        <f t="shared" si="2"/>
        <v>89.636836999999986</v>
      </c>
    </row>
    <row r="103" spans="1:34" ht="12" customHeight="1">
      <c r="A103" s="81">
        <v>94</v>
      </c>
      <c r="B103" s="82" t="s">
        <v>193</v>
      </c>
      <c r="C103" s="76">
        <v>16.047641000000009</v>
      </c>
      <c r="D103" s="76">
        <v>22.539602999999993</v>
      </c>
      <c r="E103" s="76">
        <v>35.139440000000015</v>
      </c>
      <c r="F103" s="76">
        <v>64.059055000000029</v>
      </c>
      <c r="G103" s="76">
        <v>92.924545000000066</v>
      </c>
      <c r="H103" s="76">
        <v>101.45887000000003</v>
      </c>
      <c r="I103" s="76">
        <v>113.26046700000009</v>
      </c>
      <c r="J103" s="76">
        <v>121.03868000000003</v>
      </c>
      <c r="K103" s="76">
        <v>131.025587</v>
      </c>
      <c r="L103" s="76">
        <v>149.67497599999999</v>
      </c>
      <c r="M103" s="76">
        <v>186.771897</v>
      </c>
      <c r="N103" s="76">
        <v>171.425693</v>
      </c>
      <c r="O103" s="76">
        <v>210.370576</v>
      </c>
      <c r="P103" s="76">
        <v>233.351472</v>
      </c>
      <c r="Q103" s="76">
        <v>282.50407300000001</v>
      </c>
      <c r="R103" s="76">
        <v>320.87429600000002</v>
      </c>
      <c r="S103" s="76">
        <v>355.295615</v>
      </c>
      <c r="T103" s="76">
        <v>363.39210300000002</v>
      </c>
      <c r="U103" s="76">
        <v>336.404966</v>
      </c>
      <c r="V103" s="76">
        <v>281.10009400000001</v>
      </c>
      <c r="W103" s="76">
        <v>360.58556700000003</v>
      </c>
      <c r="X103" s="76">
        <v>385.80460799999997</v>
      </c>
      <c r="Y103" s="76">
        <v>430.47904399999999</v>
      </c>
      <c r="Z103" s="76">
        <v>480.29184600000002</v>
      </c>
      <c r="AA103" s="76">
        <v>499.83651400000002</v>
      </c>
      <c r="AB103" s="76">
        <v>545.21911699999998</v>
      </c>
      <c r="AC103" s="76">
        <v>546.34218599999997</v>
      </c>
      <c r="AD103" s="76">
        <v>579.58782800000006</v>
      </c>
      <c r="AE103" s="76">
        <v>1440.5779100000002</v>
      </c>
      <c r="AF103" s="76">
        <v>4353.8054339999981</v>
      </c>
      <c r="AG103" s="76">
        <v>4476.2065140000004</v>
      </c>
      <c r="AH103" s="76">
        <f t="shared" si="2"/>
        <v>17687.396216999998</v>
      </c>
    </row>
    <row r="104" spans="1:34" ht="12" customHeight="1">
      <c r="A104" s="70">
        <v>95</v>
      </c>
      <c r="B104" s="80" t="s">
        <v>194</v>
      </c>
      <c r="C104" s="76">
        <v>138.55038999999999</v>
      </c>
      <c r="D104" s="76">
        <v>166.96929800000001</v>
      </c>
      <c r="E104" s="76">
        <v>229.37257799999998</v>
      </c>
      <c r="F104" s="76">
        <v>285.50046300000008</v>
      </c>
      <c r="G104" s="76">
        <v>342.33776399999994</v>
      </c>
      <c r="H104" s="76">
        <v>31.635858000000002</v>
      </c>
      <c r="I104" s="76">
        <v>34.958804999999991</v>
      </c>
      <c r="J104" s="76">
        <v>38.873519000000002</v>
      </c>
      <c r="K104" s="76">
        <v>41.020040000000002</v>
      </c>
      <c r="L104" s="76">
        <v>44.390483000000003</v>
      </c>
      <c r="M104" s="76">
        <v>59.498309999999996</v>
      </c>
      <c r="N104" s="76">
        <v>65.487233000000003</v>
      </c>
      <c r="O104" s="76">
        <v>79.532167000000001</v>
      </c>
      <c r="P104" s="76">
        <v>95.287518000000006</v>
      </c>
      <c r="Q104" s="76">
        <v>112.685002</v>
      </c>
      <c r="R104" s="76">
        <v>130.09761700000001</v>
      </c>
      <c r="S104" s="76">
        <v>145.531768</v>
      </c>
      <c r="T104" s="76">
        <v>153.200152</v>
      </c>
      <c r="U104" s="76">
        <v>155.61650599999999</v>
      </c>
      <c r="V104" s="76">
        <v>123.762569</v>
      </c>
      <c r="W104" s="76">
        <v>143.34198499999999</v>
      </c>
      <c r="X104" s="76">
        <v>142.039028</v>
      </c>
      <c r="Y104" s="76">
        <v>157.454579</v>
      </c>
      <c r="Z104" s="76">
        <v>155.45210900000001</v>
      </c>
      <c r="AA104" s="76">
        <v>156.490543</v>
      </c>
      <c r="AB104" s="76">
        <v>165.54146900000001</v>
      </c>
      <c r="AC104" s="76">
        <v>159.98445000000001</v>
      </c>
      <c r="AD104" s="76">
        <v>168.89199499999995</v>
      </c>
      <c r="AE104" s="76">
        <v>174.67420300000001</v>
      </c>
      <c r="AF104" s="76">
        <v>306.69450499999994</v>
      </c>
      <c r="AG104" s="76">
        <v>487.71009500000008</v>
      </c>
      <c r="AH104" s="76">
        <f t="shared" si="2"/>
        <v>4692.5830010000009</v>
      </c>
    </row>
    <row r="105" spans="1:34" ht="12" customHeight="1">
      <c r="A105" s="70">
        <v>96</v>
      </c>
      <c r="B105" s="80" t="s">
        <v>195</v>
      </c>
      <c r="C105" s="76">
        <v>5.0863210000000025</v>
      </c>
      <c r="D105" s="76">
        <v>8.0704559999999983</v>
      </c>
      <c r="E105" s="76">
        <v>11.792000999999999</v>
      </c>
      <c r="F105" s="76">
        <v>15.949161999999999</v>
      </c>
      <c r="G105" s="76">
        <v>19.899539999999988</v>
      </c>
      <c r="H105" s="76">
        <v>22.933665000000012</v>
      </c>
      <c r="I105" s="76">
        <v>22.895631999999996</v>
      </c>
      <c r="J105" s="76">
        <v>25.380849000000016</v>
      </c>
      <c r="K105" s="76">
        <v>27.249652000000008</v>
      </c>
      <c r="L105" s="76">
        <v>37.343943999999986</v>
      </c>
      <c r="M105" s="76">
        <v>36.720146</v>
      </c>
      <c r="N105" s="76">
        <v>40.413462000000003</v>
      </c>
      <c r="O105" s="76">
        <v>44.266914999999997</v>
      </c>
      <c r="P105" s="76">
        <v>51.031024000000002</v>
      </c>
      <c r="Q105" s="76">
        <v>60.551937000000002</v>
      </c>
      <c r="R105" s="76">
        <v>68.276464000000004</v>
      </c>
      <c r="S105" s="76">
        <v>75.808618999999993</v>
      </c>
      <c r="T105" s="76">
        <v>84.760119000000003</v>
      </c>
      <c r="U105" s="76">
        <v>81.535719999999998</v>
      </c>
      <c r="V105" s="76">
        <v>72.908648999999997</v>
      </c>
      <c r="W105" s="76">
        <v>87.952556999999999</v>
      </c>
      <c r="X105" s="76">
        <v>92.05959</v>
      </c>
      <c r="Y105" s="76">
        <v>96.872180999999998</v>
      </c>
      <c r="Z105" s="76">
        <v>101.72571600000001</v>
      </c>
      <c r="AA105" s="76">
        <v>106.16842200000001</v>
      </c>
      <c r="AB105" s="76">
        <v>123.97447099999999</v>
      </c>
      <c r="AC105" s="76">
        <v>140.035819</v>
      </c>
      <c r="AD105" s="76">
        <v>125.14039400000001</v>
      </c>
      <c r="AE105" s="76">
        <v>142.49953600000001</v>
      </c>
      <c r="AF105" s="76">
        <v>222.74139700000001</v>
      </c>
      <c r="AG105" s="76">
        <v>269.73642799999999</v>
      </c>
      <c r="AH105" s="76">
        <f t="shared" si="2"/>
        <v>2321.780788</v>
      </c>
    </row>
    <row r="106" spans="1:34" ht="12" customHeight="1">
      <c r="A106" s="70">
        <v>97</v>
      </c>
      <c r="B106" s="80" t="s">
        <v>196</v>
      </c>
      <c r="C106" s="76">
        <v>0</v>
      </c>
      <c r="D106" s="76">
        <v>0</v>
      </c>
      <c r="E106" s="76">
        <v>0</v>
      </c>
      <c r="F106" s="76">
        <v>0</v>
      </c>
      <c r="G106" s="76">
        <v>0</v>
      </c>
      <c r="H106" s="76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N106" s="76">
        <v>0</v>
      </c>
      <c r="O106" s="76">
        <v>0</v>
      </c>
      <c r="P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2.4317169999999999</v>
      </c>
      <c r="AG106" s="76">
        <v>3.0871940000000002</v>
      </c>
      <c r="AH106" s="76">
        <f t="shared" si="2"/>
        <v>5.5189110000000001</v>
      </c>
    </row>
    <row r="107" spans="1:34" ht="12" customHeight="1">
      <c r="A107" s="70">
        <v>98</v>
      </c>
      <c r="B107" s="80" t="s">
        <v>197</v>
      </c>
      <c r="C107" s="76">
        <v>0</v>
      </c>
      <c r="D107" s="76">
        <v>0</v>
      </c>
      <c r="E107" s="76">
        <v>0</v>
      </c>
      <c r="F107" s="76">
        <v>5.0699999999999996E-4</v>
      </c>
      <c r="G107" s="76">
        <v>0</v>
      </c>
      <c r="H107" s="76">
        <v>0</v>
      </c>
      <c r="I107" s="76">
        <v>1.2012E-2</v>
      </c>
      <c r="J107" s="76">
        <v>4.2638000000000002E-2</v>
      </c>
      <c r="K107" s="76">
        <v>9.2483999999999997E-2</v>
      </c>
      <c r="L107" s="76">
        <v>0.252195</v>
      </c>
      <c r="M107" s="76">
        <v>8.0602999999999994E-2</v>
      </c>
      <c r="N107" s="76">
        <v>4.3387089999999997</v>
      </c>
      <c r="O107" s="76">
        <v>3.9493279999999999</v>
      </c>
      <c r="P107" s="76">
        <v>6.4683520000000003</v>
      </c>
      <c r="Q107" s="76">
        <v>4.7492640000000002</v>
      </c>
      <c r="R107" s="76">
        <v>3.299369</v>
      </c>
      <c r="S107" s="76">
        <v>7.0810899999999997</v>
      </c>
      <c r="T107" s="76">
        <v>24.555327999999999</v>
      </c>
      <c r="U107" s="76">
        <v>14.050046</v>
      </c>
      <c r="V107" s="76">
        <v>15.929427</v>
      </c>
      <c r="W107" s="76">
        <v>4.9844270000000002</v>
      </c>
      <c r="X107" s="76">
        <v>4.9366289999999999</v>
      </c>
      <c r="Y107" s="76">
        <v>15.64213</v>
      </c>
      <c r="Z107" s="76">
        <v>3.320227</v>
      </c>
      <c r="AA107" s="76">
        <v>2.3829989999999999</v>
      </c>
      <c r="AB107" s="76">
        <v>13.379047</v>
      </c>
      <c r="AC107" s="76">
        <v>13.508770999999999</v>
      </c>
      <c r="AD107" s="76">
        <v>14.454447</v>
      </c>
      <c r="AE107" s="76">
        <v>6.5712790000000005</v>
      </c>
      <c r="AF107" s="76">
        <v>15.851077</v>
      </c>
      <c r="AG107" s="76">
        <v>9.0133030000000005</v>
      </c>
      <c r="AH107" s="76">
        <f t="shared" si="2"/>
        <v>188.94568799999999</v>
      </c>
    </row>
    <row r="108" spans="1:34" ht="12" customHeight="1">
      <c r="A108" s="70">
        <v>99</v>
      </c>
      <c r="B108" s="80" t="s">
        <v>198</v>
      </c>
      <c r="C108" s="76">
        <v>0</v>
      </c>
      <c r="D108" s="76">
        <v>0</v>
      </c>
      <c r="E108" s="76">
        <v>2.5222999999999999E-2</v>
      </c>
      <c r="F108" s="76">
        <v>0</v>
      </c>
      <c r="G108" s="76">
        <v>0</v>
      </c>
      <c r="H108" s="76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N108" s="76">
        <v>0</v>
      </c>
      <c r="O108" s="76">
        <v>0</v>
      </c>
      <c r="P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f t="shared" si="2"/>
        <v>2.5222999999999999E-2</v>
      </c>
    </row>
    <row r="109" spans="1:34" ht="12" customHeight="1" thickBot="1">
      <c r="A109" s="71"/>
      <c r="B109" s="86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</row>
    <row r="110" spans="1:34" ht="12" customHeight="1" thickTop="1">
      <c r="A110" s="122" t="s">
        <v>217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</row>
    <row r="111" spans="1:34" ht="12" customHeight="1" thickBot="1">
      <c r="A111" s="71"/>
      <c r="B111" s="86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</row>
    <row r="112" spans="1:34" ht="12" customHeight="1" thickTop="1" thickBot="1">
      <c r="A112" s="70"/>
      <c r="B112" s="87"/>
      <c r="C112" s="74">
        <v>1990</v>
      </c>
      <c r="D112" s="74">
        <v>1991</v>
      </c>
      <c r="E112" s="74">
        <v>1992</v>
      </c>
      <c r="F112" s="74">
        <v>1993</v>
      </c>
      <c r="G112" s="74">
        <v>1994</v>
      </c>
      <c r="H112" s="74">
        <v>1995</v>
      </c>
      <c r="I112" s="74">
        <v>1996</v>
      </c>
      <c r="J112" s="74">
        <v>1997</v>
      </c>
      <c r="K112" s="74">
        <v>1998</v>
      </c>
      <c r="L112" s="74">
        <v>1999</v>
      </c>
      <c r="M112" s="74">
        <v>2000</v>
      </c>
      <c r="N112" s="74">
        <v>2001</v>
      </c>
      <c r="O112" s="74">
        <v>2002</v>
      </c>
      <c r="P112" s="74">
        <v>2003</v>
      </c>
      <c r="Q112" s="74">
        <v>2004</v>
      </c>
      <c r="R112" s="74">
        <v>2005</v>
      </c>
      <c r="S112" s="74">
        <v>2006</v>
      </c>
      <c r="T112" s="74">
        <v>2007</v>
      </c>
      <c r="U112" s="74">
        <v>2008</v>
      </c>
      <c r="V112" s="74">
        <v>2009</v>
      </c>
      <c r="W112" s="74">
        <v>2010</v>
      </c>
      <c r="X112" s="74">
        <v>2011</v>
      </c>
      <c r="Y112" s="74">
        <v>2012</v>
      </c>
      <c r="Z112" s="75">
        <v>2013</v>
      </c>
      <c r="AA112" s="74">
        <v>2014</v>
      </c>
      <c r="AB112" s="74">
        <v>2015</v>
      </c>
      <c r="AC112" s="75">
        <v>2016</v>
      </c>
      <c r="AD112" s="74">
        <v>2017</v>
      </c>
      <c r="AE112" s="74">
        <v>2018</v>
      </c>
      <c r="AF112" s="75">
        <v>2019</v>
      </c>
      <c r="AG112" s="75">
        <v>2020</v>
      </c>
      <c r="AH112" s="75" t="s">
        <v>240</v>
      </c>
    </row>
    <row r="113" spans="1:35" ht="12" customHeight="1" thickTop="1">
      <c r="A113" s="70"/>
      <c r="B113" s="87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H113" s="67"/>
    </row>
    <row r="114" spans="1:35" ht="12" customHeight="1">
      <c r="A114" s="70"/>
      <c r="B114" s="87" t="s">
        <v>83</v>
      </c>
      <c r="C114" s="88">
        <f>IF('C10'!C10&gt;0,'C13'!C10/'C10'!C10*100,"--")</f>
        <v>8.2669068759170763</v>
      </c>
      <c r="D114" s="88">
        <f>IF('C10'!D10&gt;0,'C13'!D10/'C10'!D10*100,"--")</f>
        <v>8.0045938204393714</v>
      </c>
      <c r="E114" s="88">
        <f>IF('C10'!E10&gt;0,'C13'!E10/'C10'!E10*100,"--")</f>
        <v>7.5994002706151988</v>
      </c>
      <c r="F114" s="88">
        <f>IF('C10'!F10&gt;0,'C13'!F10/'C10'!F10*100,"--")</f>
        <v>7.7476079527256605</v>
      </c>
      <c r="G114" s="88">
        <f>IF('C10'!G10&gt;0,'C13'!G10/'C10'!G10*100,"--")</f>
        <v>7.4269155738120958</v>
      </c>
      <c r="H114" s="88">
        <f>IF('C10'!H10&gt;0,'C13'!H10/'C10'!H10*100,"--")</f>
        <v>5.9152507091671556</v>
      </c>
      <c r="I114" s="88">
        <f>IF('C10'!I10&gt;0,'C13'!I10/'C10'!I10*100,"--")</f>
        <v>5.4287459327863168</v>
      </c>
      <c r="J114" s="88">
        <f>IF('C10'!J10&gt;0,'C13'!J10/'C10'!J10*100,"--")</f>
        <v>5.0219631810180303</v>
      </c>
      <c r="K114" s="88">
        <f>IF('C10'!K10&gt;0,'C13'!K10/'C10'!K10*100,"--")</f>
        <v>4.5189936888076261</v>
      </c>
      <c r="L114" s="88">
        <f>IF('C10'!L10&gt;0,'C13'!L10/'C10'!L10*100,"--")</f>
        <v>4.1425814225212703</v>
      </c>
      <c r="M114" s="88">
        <f>IF('C10'!M10&gt;0,'C13'!M10/'C10'!M10*100,"--")</f>
        <v>3.7926080280716001</v>
      </c>
      <c r="N114" s="88">
        <f>IF('C10'!N10&gt;0,'C13'!N10/'C10'!N10*100,"--")</f>
        <v>3.7841333711213787</v>
      </c>
      <c r="O114" s="88">
        <f>IF('C10'!O10&gt;0,'C13'!O10/'C10'!O10*100,"--")</f>
        <v>3.4711611208106001</v>
      </c>
      <c r="P114" s="88">
        <f>IF('C10'!P10&gt;0,'C13'!P10/'C10'!P10*100,"--")</f>
        <v>3.1541609427439248</v>
      </c>
      <c r="Q114" s="88">
        <f>IF('C10'!Q10&gt;0,'C13'!Q10/'C10'!Q10*100,"--")</f>
        <v>2.8430276503282284</v>
      </c>
      <c r="R114" s="88">
        <f>IF('C10'!R10&gt;0,'C13'!R10/'C10'!R10*100,"--")</f>
        <v>3.0308296561556087</v>
      </c>
      <c r="S114" s="88">
        <f>IF('C10'!S10&gt;0,'C13'!S10/'C10'!S10*100,"--")</f>
        <v>3.0121452253554799</v>
      </c>
      <c r="T114" s="88">
        <f>IF('C10'!T10&gt;0,'C13'!T10/'C10'!T10*100,"--")</f>
        <v>3.0719489404714286</v>
      </c>
      <c r="U114" s="88">
        <f>IF('C10'!U10&gt;0,'C13'!U10/'C10'!U10*100,"--")</f>
        <v>3.0162074697002046</v>
      </c>
      <c r="V114" s="88">
        <f>IF('C10'!V10&gt;0,'C13'!V10/'C10'!V10*100,"--")</f>
        <v>3.209326633662414</v>
      </c>
      <c r="W114" s="88">
        <f>IF('C10'!W10&gt;0,'C13'!W10/'C10'!W10*100,"--")</f>
        <v>3.2782435849680365</v>
      </c>
      <c r="X114" s="88">
        <f>IF('C10'!X10&gt;0,'C13'!X10/'C10'!X10*100,"--")</f>
        <v>3.1868080455257344</v>
      </c>
      <c r="Y114" s="88">
        <f>IF('C10'!Y10&gt;0,'C13'!Y10/'C10'!Y10*100,"--")</f>
        <v>3.0930137522117738</v>
      </c>
      <c r="Z114" s="88">
        <f>IF('C10'!Z10&gt;0,'C13'!Z10/'C10'!Z10*100,"--")</f>
        <v>3.0623826901023974</v>
      </c>
      <c r="AA114" s="88">
        <f>IF('C10'!AA10&gt;0,'C13'!AA10/'C10'!AA10*100,"--")</f>
        <v>2.9719304972104386</v>
      </c>
      <c r="AB114" s="88">
        <f>IF('C10'!AB10&gt;0,'C13'!AB10/'C10'!AB10*100,"--")</f>
        <v>2.9661703044463175</v>
      </c>
      <c r="AC114" s="88">
        <f>IF('C10'!AC10&gt;0,'C13'!AC10/'C10'!AC10*100,"--")</f>
        <v>2.8935682876856381</v>
      </c>
      <c r="AD114" s="88">
        <f>IF('C10'!AD10&gt;0,'C13'!AD10/'C10'!AD10*100,"--")</f>
        <v>2.6725678117763869</v>
      </c>
      <c r="AE114" s="88">
        <f>IF('C10'!AE10&gt;0,'C13'!AE10/'C10'!AE10*100,"--")</f>
        <v>4.176710494595345</v>
      </c>
      <c r="AF114" s="88">
        <f>IF('C10'!AF10&gt;0,'C13'!AF10/'C10'!AF10*100,"--")</f>
        <v>9.8056616272568071</v>
      </c>
      <c r="AG114" s="88">
        <f>IF('C10'!AG10&gt;0,'C13'!AG10/'C10'!AG10*100,"--")</f>
        <v>9.7571794104692451</v>
      </c>
      <c r="AH114" s="88">
        <f>IF('C10'!AH10&gt;0,'C13'!AH10/'C10'!AH10*100,"--")</f>
        <v>4.076508072934157</v>
      </c>
      <c r="AI114" s="88"/>
    </row>
    <row r="115" spans="1:35" ht="12" customHeight="1">
      <c r="A115" s="70">
        <v>1</v>
      </c>
      <c r="B115" s="80" t="s">
        <v>101</v>
      </c>
      <c r="C115" s="88">
        <f>IF('C10'!C11&gt;0,'C13'!C11/'C10'!C11*100,"--")</f>
        <v>0.29457441458171096</v>
      </c>
      <c r="D115" s="88">
        <f>IF('C10'!D11&gt;0,'C13'!D11/'C10'!D11*100,"--")</f>
        <v>0.37063653287913961</v>
      </c>
      <c r="E115" s="88">
        <f>IF('C10'!E11&gt;0,'C13'!E11/'C10'!E11*100,"--")</f>
        <v>0.50404028681371449</v>
      </c>
      <c r="F115" s="88">
        <f>IF('C10'!F11&gt;0,'C13'!F11/'C10'!F11*100,"--")</f>
        <v>0.18550684837458378</v>
      </c>
      <c r="G115" s="88">
        <f>IF('C10'!G11&gt;0,'C13'!G11/'C10'!G11*100,"--")</f>
        <v>0</v>
      </c>
      <c r="H115" s="88">
        <f>IF('C10'!H11&gt;0,'C13'!H11/'C10'!H11*100,"--")</f>
        <v>2.076306005275225E-2</v>
      </c>
      <c r="I115" s="88">
        <f>IF('C10'!I11&gt;0,'C13'!I11/'C10'!I11*100,"--")</f>
        <v>2.1419495622867147E-2</v>
      </c>
      <c r="J115" s="88">
        <f>IF('C10'!J11&gt;0,'C13'!J11/'C10'!J11*100,"--")</f>
        <v>3.8050136356718159E-3</v>
      </c>
      <c r="K115" s="88">
        <f>IF('C10'!K11&gt;0,'C13'!K11/'C10'!K11*100,"--")</f>
        <v>0</v>
      </c>
      <c r="L115" s="88">
        <f>IF('C10'!L11&gt;0,'C13'!L11/'C10'!L11*100,"--")</f>
        <v>3.4569384791295676E-2</v>
      </c>
      <c r="M115" s="88">
        <f>IF('C10'!M11&gt;0,'C13'!M11/'C10'!M11*100,"--")</f>
        <v>3.480157348369798E-2</v>
      </c>
      <c r="N115" s="88">
        <f>IF('C10'!N11&gt;0,'C13'!N11/'C10'!N11*100,"--")</f>
        <v>5.9822399672420793E-3</v>
      </c>
      <c r="O115" s="88">
        <f>IF('C10'!O11&gt;0,'C13'!O11/'C10'!O11*100,"--")</f>
        <v>3.0323603095572024E-3</v>
      </c>
      <c r="P115" s="88">
        <f>IF('C10'!P11&gt;0,'C13'!P11/'C10'!P11*100,"--")</f>
        <v>0</v>
      </c>
      <c r="Q115" s="88">
        <f>IF('C10'!Q11&gt;0,'C13'!Q11/'C10'!Q11*100,"--")</f>
        <v>0</v>
      </c>
      <c r="R115" s="88">
        <f>IF('C10'!R11&gt;0,'C13'!R11/'C10'!R11*100,"--")</f>
        <v>0</v>
      </c>
      <c r="S115" s="88">
        <f>IF('C10'!S11&gt;0,'C13'!S11/'C10'!S11*100,"--")</f>
        <v>1.2851137311848516E-2</v>
      </c>
      <c r="T115" s="88">
        <f>IF('C10'!T11&gt;0,'C13'!T11/'C10'!T11*100,"--")</f>
        <v>0</v>
      </c>
      <c r="U115" s="88">
        <f>IF('C10'!U11&gt;0,'C13'!U11/'C10'!U11*100,"--")</f>
        <v>0</v>
      </c>
      <c r="V115" s="88">
        <f>IF('C10'!V11&gt;0,'C13'!V11/'C10'!V11*100,"--")</f>
        <v>0</v>
      </c>
      <c r="W115" s="88">
        <f>IF('C10'!W11&gt;0,'C13'!W11/'C10'!W11*100,"--")</f>
        <v>0</v>
      </c>
      <c r="X115" s="88">
        <f>IF('C10'!X11&gt;0,'C13'!X11/'C10'!X11*100,"--")</f>
        <v>0</v>
      </c>
      <c r="Y115" s="88">
        <f>IF('C10'!Y11&gt;0,'C13'!Y11/'C10'!Y11*100,"--")</f>
        <v>0</v>
      </c>
      <c r="Z115" s="88">
        <f>IF('C10'!Z11&gt;0,'C13'!Z11/'C10'!Z11*100,"--")</f>
        <v>0</v>
      </c>
      <c r="AA115" s="88">
        <f>IF('C10'!AA11&gt;0,'C13'!AA11/'C10'!AA11*100,"--")</f>
        <v>0</v>
      </c>
      <c r="AB115" s="88">
        <f>IF('C10'!AB11&gt;0,'C13'!AB11/'C10'!AB11*100,"--")</f>
        <v>0</v>
      </c>
      <c r="AC115" s="88">
        <f>IF('C10'!AC11&gt;0,'C13'!AC11/'C10'!AC11*100,"--")</f>
        <v>0</v>
      </c>
      <c r="AD115" s="88">
        <f>IF('C10'!AD11&gt;0,'C13'!AD11/'C10'!AD11*100,"--")</f>
        <v>0</v>
      </c>
      <c r="AE115" s="88">
        <f>IF('C10'!AE11&gt;0,'C13'!AE11/'C10'!AE11*100,"--")</f>
        <v>0</v>
      </c>
      <c r="AF115" s="88">
        <f>IF('C10'!AF11&gt;0,'C13'!AF11/'C10'!AF11*100,"--")</f>
        <v>2.0319665359486172</v>
      </c>
      <c r="AG115" s="88">
        <f>IF('C10'!AG11&gt;0,'C13'!AG11/'C10'!AG11*100,"--")</f>
        <v>6.5234585031653802</v>
      </c>
      <c r="AH115" s="88">
        <f>IF('C10'!AH11&gt;0,'C13'!AH11/'C10'!AH11*100,"--")</f>
        <v>0.16927389572599333</v>
      </c>
    </row>
    <row r="116" spans="1:35" ht="12" customHeight="1">
      <c r="A116" s="70">
        <v>2</v>
      </c>
      <c r="B116" s="80" t="s">
        <v>102</v>
      </c>
      <c r="C116" s="88">
        <f>IF('C10'!C12&gt;0,'C13'!C12/'C10'!C12*100,"--")</f>
        <v>10.000878811846384</v>
      </c>
      <c r="D116" s="88">
        <f>IF('C10'!D12&gt;0,'C13'!D12/'C10'!D12*100,"--")</f>
        <v>8.0111006002360785</v>
      </c>
      <c r="E116" s="88">
        <f>IF('C10'!E12&gt;0,'C13'!E12/'C10'!E12*100,"--")</f>
        <v>3.894284831227929</v>
      </c>
      <c r="F116" s="88">
        <f>IF('C10'!F12&gt;0,'C13'!F12/'C10'!F12*100,"--")</f>
        <v>1.8636630102702274</v>
      </c>
      <c r="G116" s="88">
        <f>IF('C10'!G12&gt;0,'C13'!G12/'C10'!G12*100,"--")</f>
        <v>7.754449735580911</v>
      </c>
      <c r="H116" s="88">
        <f>IF('C10'!H12&gt;0,'C13'!H12/'C10'!H12*100,"--")</f>
        <v>3.3979881710138669</v>
      </c>
      <c r="I116" s="88">
        <f>IF('C10'!I12&gt;0,'C13'!I12/'C10'!I12*100,"--")</f>
        <v>7.5437268933906996</v>
      </c>
      <c r="J116" s="88">
        <f>IF('C10'!J12&gt;0,'C13'!J12/'C10'!J12*100,"--")</f>
        <v>6.8727087045517203</v>
      </c>
      <c r="K116" s="88">
        <f>IF('C10'!K12&gt;0,'C13'!K12/'C10'!K12*100,"--")</f>
        <v>2.6589406395051212</v>
      </c>
      <c r="L116" s="88">
        <f>IF('C10'!L12&gt;0,'C13'!L12/'C10'!L12*100,"--")</f>
        <v>1.632604164906843</v>
      </c>
      <c r="M116" s="88">
        <f>IF('C10'!M12&gt;0,'C13'!M12/'C10'!M12*100,"--")</f>
        <v>2.3259694139159359</v>
      </c>
      <c r="N116" s="88">
        <f>IF('C10'!N12&gt;0,'C13'!N12/'C10'!N12*100,"--")</f>
        <v>1.6301091405948134</v>
      </c>
      <c r="O116" s="88">
        <f>IF('C10'!O12&gt;0,'C13'!O12/'C10'!O12*100,"--")</f>
        <v>0.70909819207784719</v>
      </c>
      <c r="P116" s="88">
        <f>IF('C10'!P12&gt;0,'C13'!P12/'C10'!P12*100,"--")</f>
        <v>1.0521719667985248</v>
      </c>
      <c r="Q116" s="88">
        <f>IF('C10'!Q12&gt;0,'C13'!Q12/'C10'!Q12*100,"--")</f>
        <v>1.4746799316646559</v>
      </c>
      <c r="R116" s="88">
        <f>IF('C10'!R12&gt;0,'C13'!R12/'C10'!R12*100,"--")</f>
        <v>0.90636084470878742</v>
      </c>
      <c r="S116" s="88">
        <f>IF('C10'!S12&gt;0,'C13'!S12/'C10'!S12*100,"--")</f>
        <v>1.1974474918373648</v>
      </c>
      <c r="T116" s="88">
        <f>IF('C10'!T12&gt;0,'C13'!T12/'C10'!T12*100,"--")</f>
        <v>0.81782055913309315</v>
      </c>
      <c r="U116" s="88">
        <f>IF('C10'!U12&gt;0,'C13'!U12/'C10'!U12*100,"--")</f>
        <v>1.1780045390555514</v>
      </c>
      <c r="V116" s="88">
        <f>IF('C10'!V12&gt;0,'C13'!V12/'C10'!V12*100,"--")</f>
        <v>0.85346772870334675</v>
      </c>
      <c r="W116" s="88">
        <f>IF('C10'!W12&gt;0,'C13'!W12/'C10'!W12*100,"--")</f>
        <v>1.034555328901708</v>
      </c>
      <c r="X116" s="88">
        <f>IF('C10'!X12&gt;0,'C13'!X12/'C10'!X12*100,"--")</f>
        <v>0.68264554475935568</v>
      </c>
      <c r="Y116" s="88">
        <f>IF('C10'!Y12&gt;0,'C13'!Y12/'C10'!Y12*100,"--")</f>
        <v>1.3798641789705557</v>
      </c>
      <c r="Z116" s="88">
        <f>IF('C10'!Z12&gt;0,'C13'!Z12/'C10'!Z12*100,"--")</f>
        <v>1.4948586222636895</v>
      </c>
      <c r="AA116" s="88">
        <f>IF('C10'!AA12&gt;0,'C13'!AA12/'C10'!AA12*100,"--")</f>
        <v>1.2914360831865956</v>
      </c>
      <c r="AB116" s="88">
        <f>IF('C10'!AB12&gt;0,'C13'!AB12/'C10'!AB12*100,"--")</f>
        <v>0.74613054496825737</v>
      </c>
      <c r="AC116" s="88">
        <f>IF('C10'!AC12&gt;0,'C13'!AC12/'C10'!AC12*100,"--")</f>
        <v>0.93665525111515513</v>
      </c>
      <c r="AD116" s="88">
        <f>IF('C10'!AD12&gt;0,'C13'!AD12/'C10'!AD12*100,"--")</f>
        <v>1.5269959404346092</v>
      </c>
      <c r="AE116" s="88">
        <f>IF('C10'!AE12&gt;0,'C13'!AE12/'C10'!AE12*100,"--")</f>
        <v>4.3067739709655761</v>
      </c>
      <c r="AF116" s="88">
        <f>IF('C10'!AF12&gt;0,'C13'!AF12/'C10'!AF12*100,"--")</f>
        <v>20.029125394212791</v>
      </c>
      <c r="AG116" s="88">
        <f>IF('C10'!AG12&gt;0,'C13'!AG12/'C10'!AG12*100,"--")</f>
        <v>27.388313767153427</v>
      </c>
      <c r="AH116" s="88">
        <f>IF('C10'!AH12&gt;0,'C13'!AH12/'C10'!AH12*100,"--")</f>
        <v>2.6416927392097969</v>
      </c>
    </row>
    <row r="117" spans="1:35" ht="12" customHeight="1">
      <c r="A117" s="70">
        <v>3</v>
      </c>
      <c r="B117" s="80" t="s">
        <v>103</v>
      </c>
      <c r="C117" s="88">
        <f>IF('C10'!C13&gt;0,'C13'!C13/'C10'!C13*100,"--")</f>
        <v>3.6637592778381987E-2</v>
      </c>
      <c r="D117" s="88">
        <f>IF('C10'!D13&gt;0,'C13'!D13/'C10'!D13*100,"--")</f>
        <v>4.9482853464264842E-2</v>
      </c>
      <c r="E117" s="88">
        <f>IF('C10'!E13&gt;0,'C13'!E13/'C10'!E13*100,"--")</f>
        <v>3.6069791731843381E-2</v>
      </c>
      <c r="F117" s="88">
        <f>IF('C10'!F13&gt;0,'C13'!F13/'C10'!F13*100,"--")</f>
        <v>0.16030669195941774</v>
      </c>
      <c r="G117" s="88">
        <f>IF('C10'!G13&gt;0,'C13'!G13/'C10'!G13*100,"--")</f>
        <v>0.23676923775160186</v>
      </c>
      <c r="H117" s="88">
        <f>IF('C10'!H13&gt;0,'C13'!H13/'C10'!H13*100,"--")</f>
        <v>0.26127274305013121</v>
      </c>
      <c r="I117" s="88">
        <f>IF('C10'!I13&gt;0,'C13'!I13/'C10'!I13*100,"--")</f>
        <v>0.23726445657808981</v>
      </c>
      <c r="J117" s="88">
        <f>IF('C10'!J13&gt;0,'C13'!J13/'C10'!J13*100,"--")</f>
        <v>0.15541762349344984</v>
      </c>
      <c r="K117" s="88">
        <f>IF('C10'!K13&gt;0,'C13'!K13/'C10'!K13*100,"--")</f>
        <v>0.17613349940465642</v>
      </c>
      <c r="L117" s="88">
        <f>IF('C10'!L13&gt;0,'C13'!L13/'C10'!L13*100,"--")</f>
        <v>0.15571084649100569</v>
      </c>
      <c r="M117" s="88">
        <f>IF('C10'!M13&gt;0,'C13'!M13/'C10'!M13*100,"--")</f>
        <v>0.16924946254765497</v>
      </c>
      <c r="N117" s="88">
        <f>IF('C10'!N13&gt;0,'C13'!N13/'C10'!N13*100,"--")</f>
        <v>0.20113590440694373</v>
      </c>
      <c r="O117" s="88">
        <f>IF('C10'!O13&gt;0,'C13'!O13/'C10'!O13*100,"--")</f>
        <v>4.6610885150869322E-2</v>
      </c>
      <c r="P117" s="88">
        <f>IF('C10'!P13&gt;0,'C13'!P13/'C10'!P13*100,"--")</f>
        <v>1.0427295037483646E-2</v>
      </c>
      <c r="Q117" s="88">
        <f>IF('C10'!Q13&gt;0,'C13'!Q13/'C10'!Q13*100,"--")</f>
        <v>7.0112878197863574E-3</v>
      </c>
      <c r="R117" s="88">
        <f>IF('C10'!R13&gt;0,'C13'!R13/'C10'!R13*100,"--")</f>
        <v>1.0660709031341772E-2</v>
      </c>
      <c r="S117" s="88">
        <f>IF('C10'!S13&gt;0,'C13'!S13/'C10'!S13*100,"--")</f>
        <v>2.022220052731637E-2</v>
      </c>
      <c r="T117" s="88">
        <f>IF('C10'!T13&gt;0,'C13'!T13/'C10'!T13*100,"--")</f>
        <v>3.3508144061099719E-2</v>
      </c>
      <c r="U117" s="88">
        <f>IF('C10'!U13&gt;0,'C13'!U13/'C10'!U13*100,"--")</f>
        <v>3.8243200493709721E-3</v>
      </c>
      <c r="V117" s="88">
        <f>IF('C10'!V13&gt;0,'C13'!V13/'C10'!V13*100,"--")</f>
        <v>1.1326744547216118E-2</v>
      </c>
      <c r="W117" s="88">
        <f>IF('C10'!W13&gt;0,'C13'!W13/'C10'!W13*100,"--")</f>
        <v>6.478996497708665E-3</v>
      </c>
      <c r="X117" s="88">
        <f>IF('C10'!X13&gt;0,'C13'!X13/'C10'!X13*100,"--")</f>
        <v>1.0324339574085134E-2</v>
      </c>
      <c r="Y117" s="88">
        <f>IF('C10'!Y13&gt;0,'C13'!Y13/'C10'!Y13*100,"--")</f>
        <v>1.0058985599123936E-2</v>
      </c>
      <c r="Z117" s="88">
        <f>IF('C10'!Z13&gt;0,'C13'!Z13/'C10'!Z13*100,"--")</f>
        <v>1.1637710957161089E-2</v>
      </c>
      <c r="AA117" s="88">
        <f>IF('C10'!AA13&gt;0,'C13'!AA13/'C10'!AA13*100,"--")</f>
        <v>1.091134835293936E-2</v>
      </c>
      <c r="AB117" s="88">
        <f>IF('C10'!AB13&gt;0,'C13'!AB13/'C10'!AB13*100,"--")</f>
        <v>1.7039326788203631E-2</v>
      </c>
      <c r="AC117" s="88">
        <f>IF('C10'!AC13&gt;0,'C13'!AC13/'C10'!AC13*100,"--")</f>
        <v>1.5969379923961805E-2</v>
      </c>
      <c r="AD117" s="88">
        <f>IF('C10'!AD13&gt;0,'C13'!AD13/'C10'!AD13*100,"--")</f>
        <v>2.1416072697028599E-2</v>
      </c>
      <c r="AE117" s="88">
        <f>IF('C10'!AE13&gt;0,'C13'!AE13/'C10'!AE13*100,"--")</f>
        <v>1.9525434632546084</v>
      </c>
      <c r="AF117" s="88">
        <f>IF('C10'!AF13&gt;0,'C13'!AF13/'C10'!AF13*100,"--")</f>
        <v>9.9582624212478308</v>
      </c>
      <c r="AG117" s="88">
        <f>IF('C10'!AG13&gt;0,'C13'!AG13/'C10'!AG13*100,"--")</f>
        <v>10.728788172120819</v>
      </c>
      <c r="AH117" s="88">
        <f>IF('C10'!AH13&gt;0,'C13'!AH13/'C10'!AH13*100,"--")</f>
        <v>0.99836562353114999</v>
      </c>
    </row>
    <row r="118" spans="1:35" ht="12" customHeight="1">
      <c r="A118" s="70">
        <v>4</v>
      </c>
      <c r="B118" s="80" t="s">
        <v>104</v>
      </c>
      <c r="C118" s="88">
        <f>IF('C10'!C14&gt;0,'C13'!C14/'C10'!C14*100,"--")</f>
        <v>2.8721183618079014</v>
      </c>
      <c r="D118" s="88">
        <f>IF('C10'!D14&gt;0,'C13'!D14/'C10'!D14*100,"--")</f>
        <v>2.6728358920193771</v>
      </c>
      <c r="E118" s="88">
        <f>IF('C10'!E14&gt;0,'C13'!E14/'C10'!E14*100,"--")</f>
        <v>2.6258185757199159</v>
      </c>
      <c r="F118" s="88">
        <f>IF('C10'!F14&gt;0,'C13'!F14/'C10'!F14*100,"--")</f>
        <v>2.9702781174938018</v>
      </c>
      <c r="G118" s="88">
        <f>IF('C10'!G14&gt;0,'C13'!G14/'C10'!G14*100,"--")</f>
        <v>3.153311353395829</v>
      </c>
      <c r="H118" s="88">
        <f>IF('C10'!H14&gt;0,'C13'!H14/'C10'!H14*100,"--")</f>
        <v>2.2435845604163656</v>
      </c>
      <c r="I118" s="88">
        <f>IF('C10'!I14&gt;0,'C13'!I14/'C10'!I14*100,"--")</f>
        <v>1.556649280084085</v>
      </c>
      <c r="J118" s="88">
        <f>IF('C10'!J14&gt;0,'C13'!J14/'C10'!J14*100,"--")</f>
        <v>1.4146913930651361</v>
      </c>
      <c r="K118" s="88">
        <f>IF('C10'!K14&gt;0,'C13'!K14/'C10'!K14*100,"--")</f>
        <v>1.7458994673202402</v>
      </c>
      <c r="L118" s="88">
        <f>IF('C10'!L14&gt;0,'C13'!L14/'C10'!L14*100,"--")</f>
        <v>2.1552974631968653</v>
      </c>
      <c r="M118" s="88">
        <f>IF('C10'!M14&gt;0,'C13'!M14/'C10'!M14*100,"--")</f>
        <v>2.2464076521874823</v>
      </c>
      <c r="N118" s="88">
        <f>IF('C10'!N14&gt;0,'C13'!N14/'C10'!N14*100,"--")</f>
        <v>2.1618178587486123</v>
      </c>
      <c r="O118" s="88">
        <f>IF('C10'!O14&gt;0,'C13'!O14/'C10'!O14*100,"--")</f>
        <v>1.9719533558422795</v>
      </c>
      <c r="P118" s="88">
        <f>IF('C10'!P14&gt;0,'C13'!P14/'C10'!P14*100,"--")</f>
        <v>1.3820116111724103</v>
      </c>
      <c r="Q118" s="88">
        <f>IF('C10'!Q14&gt;0,'C13'!Q14/'C10'!Q14*100,"--")</f>
        <v>1.7133878511605107</v>
      </c>
      <c r="R118" s="88">
        <f>IF('C10'!R14&gt;0,'C13'!R14/'C10'!R14*100,"--")</f>
        <v>2.4900784579724062</v>
      </c>
      <c r="S118" s="88">
        <f>IF('C10'!S14&gt;0,'C13'!S14/'C10'!S14*100,"--")</f>
        <v>2.3352335785978546</v>
      </c>
      <c r="T118" s="88">
        <f>IF('C10'!T14&gt;0,'C13'!T14/'C10'!T14*100,"--")</f>
        <v>2.9352756474431665</v>
      </c>
      <c r="U118" s="88">
        <f>IF('C10'!U14&gt;0,'C13'!U14/'C10'!U14*100,"--")</f>
        <v>2.2051065232834723</v>
      </c>
      <c r="V118" s="88">
        <f>IF('C10'!V14&gt;0,'C13'!V14/'C10'!V14*100,"--")</f>
        <v>1.3271849666732121</v>
      </c>
      <c r="W118" s="88">
        <f>IF('C10'!W14&gt;0,'C13'!W14/'C10'!W14*100,"--")</f>
        <v>1.3433645266285685</v>
      </c>
      <c r="X118" s="88">
        <f>IF('C10'!X14&gt;0,'C13'!X14/'C10'!X14*100,"--")</f>
        <v>0.99318084768094883</v>
      </c>
      <c r="Y118" s="88">
        <f>IF('C10'!Y14&gt;0,'C13'!Y14/'C10'!Y14*100,"--")</f>
        <v>1.1987362018020105</v>
      </c>
      <c r="Z118" s="88">
        <f>IF('C10'!Z14&gt;0,'C13'!Z14/'C10'!Z14*100,"--")</f>
        <v>1.102594654050179</v>
      </c>
      <c r="AA118" s="88">
        <f>IF('C10'!AA14&gt;0,'C13'!AA14/'C10'!AA14*100,"--")</f>
        <v>1.0675206661656012</v>
      </c>
      <c r="AB118" s="88">
        <f>IF('C10'!AB14&gt;0,'C13'!AB14/'C10'!AB14*100,"--")</f>
        <v>1.1742852959653085</v>
      </c>
      <c r="AC118" s="88">
        <f>IF('C10'!AC14&gt;0,'C13'!AC14/'C10'!AC14*100,"--")</f>
        <v>1.4632740863050837</v>
      </c>
      <c r="AD118" s="88">
        <f>IF('C10'!AD14&gt;0,'C13'!AD14/'C10'!AD14*100,"--")</f>
        <v>1.3027024948309029</v>
      </c>
      <c r="AE118" s="88">
        <f>IF('C10'!AE14&gt;0,'C13'!AE14/'C10'!AE14*100,"--")</f>
        <v>3.5167600727565329</v>
      </c>
      <c r="AF118" s="88">
        <f>IF('C10'!AF14&gt;0,'C13'!AF14/'C10'!AF14*100,"--")</f>
        <v>19.32245309797219</v>
      </c>
      <c r="AG118" s="88">
        <f>IF('C10'!AG14&gt;0,'C13'!AG14/'C10'!AG14*100,"--")</f>
        <v>25.521125221216412</v>
      </c>
      <c r="AH118" s="88">
        <f>IF('C10'!AH14&gt;0,'C13'!AH14/'C10'!AH14*100,"--")</f>
        <v>2.7073801269566418</v>
      </c>
    </row>
    <row r="119" spans="1:35" ht="12" customHeight="1">
      <c r="A119" s="70">
        <v>5</v>
      </c>
      <c r="B119" s="80" t="s">
        <v>105</v>
      </c>
      <c r="C119" s="88">
        <f>IF('C10'!C15&gt;0,'C13'!C15/'C10'!C15*100,"--")</f>
        <v>0.22284584412453051</v>
      </c>
      <c r="D119" s="88">
        <f>IF('C10'!D15&gt;0,'C13'!D15/'C10'!D15*100,"--")</f>
        <v>0.13906985259204535</v>
      </c>
      <c r="E119" s="88">
        <f>IF('C10'!E15&gt;0,'C13'!E15/'C10'!E15*100,"--")</f>
        <v>0.10287944608567419</v>
      </c>
      <c r="F119" s="88">
        <f>IF('C10'!F15&gt;0,'C13'!F15/'C10'!F15*100,"--")</f>
        <v>4.8639701869341208</v>
      </c>
      <c r="G119" s="88">
        <f>IF('C10'!G15&gt;0,'C13'!G15/'C10'!G15*100,"--")</f>
        <v>5.2136304593139622</v>
      </c>
      <c r="H119" s="88">
        <f>IF('C10'!H15&gt;0,'C13'!H15/'C10'!H15*100,"--")</f>
        <v>8.1030841874398532E-2</v>
      </c>
      <c r="I119" s="88">
        <f>IF('C10'!I15&gt;0,'C13'!I15/'C10'!I15*100,"--")</f>
        <v>5.0202040232818559E-2</v>
      </c>
      <c r="J119" s="88">
        <f>IF('C10'!J15&gt;0,'C13'!J15/'C10'!J15*100,"--")</f>
        <v>5.078896199922471E-2</v>
      </c>
      <c r="K119" s="88">
        <f>IF('C10'!K15&gt;0,'C13'!K15/'C10'!K15*100,"--")</f>
        <v>2.4654695986679402E-2</v>
      </c>
      <c r="L119" s="88">
        <f>IF('C10'!L15&gt;0,'C13'!L15/'C10'!L15*100,"--")</f>
        <v>2.0255557853393648E-2</v>
      </c>
      <c r="M119" s="88">
        <f>IF('C10'!M15&gt;0,'C13'!M15/'C10'!M15*100,"--")</f>
        <v>1.3010862800074387E-2</v>
      </c>
      <c r="N119" s="88">
        <f>IF('C10'!N15&gt;0,'C13'!N15/'C10'!N15*100,"--")</f>
        <v>1.575406557166056E-2</v>
      </c>
      <c r="O119" s="88">
        <f>IF('C10'!O15&gt;0,'C13'!O15/'C10'!O15*100,"--")</f>
        <v>1.1862208744987111E-2</v>
      </c>
      <c r="P119" s="88">
        <f>IF('C10'!P15&gt;0,'C13'!P15/'C10'!P15*100,"--")</f>
        <v>1.3781330773625934E-2</v>
      </c>
      <c r="Q119" s="88">
        <f>IF('C10'!Q15&gt;0,'C13'!Q15/'C10'!Q15*100,"--")</f>
        <v>2.2432535738948666E-2</v>
      </c>
      <c r="R119" s="88">
        <f>IF('C10'!R15&gt;0,'C13'!R15/'C10'!R15*100,"--")</f>
        <v>2.0833666872545613E-2</v>
      </c>
      <c r="S119" s="88">
        <f>IF('C10'!S15&gt;0,'C13'!S15/'C10'!S15*100,"--")</f>
        <v>8.3440565942890493E-3</v>
      </c>
      <c r="T119" s="88">
        <f>IF('C10'!T15&gt;0,'C13'!T15/'C10'!T15*100,"--")</f>
        <v>6.8293373454530451E-3</v>
      </c>
      <c r="U119" s="88">
        <f>IF('C10'!U15&gt;0,'C13'!U15/'C10'!U15*100,"--")</f>
        <v>1.1799260072775595E-2</v>
      </c>
      <c r="V119" s="88">
        <f>IF('C10'!V15&gt;0,'C13'!V15/'C10'!V15*100,"--")</f>
        <v>1.2115542750507999E-2</v>
      </c>
      <c r="W119" s="88">
        <f>IF('C10'!W15&gt;0,'C13'!W15/'C10'!W15*100,"--")</f>
        <v>1.2148389805376979E-2</v>
      </c>
      <c r="X119" s="88">
        <f>IF('C10'!X15&gt;0,'C13'!X15/'C10'!X15*100,"--")</f>
        <v>8.1248863120712451E-3</v>
      </c>
      <c r="Y119" s="88">
        <f>IF('C10'!Y15&gt;0,'C13'!Y15/'C10'!Y15*100,"--")</f>
        <v>5.492386089407256E-3</v>
      </c>
      <c r="Z119" s="88">
        <f>IF('C10'!Z15&gt;0,'C13'!Z15/'C10'!Z15*100,"--")</f>
        <v>7.5083351080861716E-3</v>
      </c>
      <c r="AA119" s="88">
        <f>IF('C10'!AA15&gt;0,'C13'!AA15/'C10'!AA15*100,"--")</f>
        <v>4.1611003928970344E-3</v>
      </c>
      <c r="AB119" s="88">
        <f>IF('C10'!AB15&gt;0,'C13'!AB15/'C10'!AB15*100,"--")</f>
        <v>4.5932470394049307E-3</v>
      </c>
      <c r="AC119" s="88">
        <f>IF('C10'!AC15&gt;0,'C13'!AC15/'C10'!AC15*100,"--")</f>
        <v>4.9174953688182763E-3</v>
      </c>
      <c r="AD119" s="88">
        <f>IF('C10'!AD15&gt;0,'C13'!AD15/'C10'!AD15*100,"--")</f>
        <v>5.9969627759419979E-3</v>
      </c>
      <c r="AE119" s="88">
        <f>IF('C10'!AE15&gt;0,'C13'!AE15/'C10'!AE15*100,"--")</f>
        <v>1.0031096316463703</v>
      </c>
      <c r="AF119" s="88">
        <f>IF('C10'!AF15&gt;0,'C13'!AF15/'C10'!AF15*100,"--")</f>
        <v>10.495165299311154</v>
      </c>
      <c r="AG119" s="88">
        <f>IF('C10'!AG15&gt;0,'C13'!AG15/'C10'!AG15*100,"--")</f>
        <v>17.207984487682211</v>
      </c>
      <c r="AH119" s="88">
        <f>IF('C10'!AH15&gt;0,'C13'!AH15/'C10'!AH15*100,"--")</f>
        <v>0.85902864820205438</v>
      </c>
    </row>
    <row r="120" spans="1:35" ht="12" customHeight="1">
      <c r="A120" s="70">
        <v>6</v>
      </c>
      <c r="B120" s="80" t="s">
        <v>106</v>
      </c>
      <c r="C120" s="88">
        <f>IF('C10'!C16&gt;0,'C13'!C16/'C10'!C16*100,"--")</f>
        <v>2.8090175355047675</v>
      </c>
      <c r="D120" s="88">
        <f>IF('C10'!D16&gt;0,'C13'!D16/'C10'!D16*100,"--")</f>
        <v>2.4013627314326569</v>
      </c>
      <c r="E120" s="88">
        <f>IF('C10'!E16&gt;0,'C13'!E16/'C10'!E16*100,"--")</f>
        <v>4.0625466316188206</v>
      </c>
      <c r="F120" s="88">
        <f>IF('C10'!F16&gt;0,'C13'!F16/'C10'!F16*100,"--")</f>
        <v>3.840986759680256</v>
      </c>
      <c r="G120" s="88">
        <f>IF('C10'!G16&gt;0,'C13'!G16/'C10'!G16*100,"--")</f>
        <v>4.1317641161091316</v>
      </c>
      <c r="H120" s="88">
        <f>IF('C10'!H16&gt;0,'C13'!H16/'C10'!H16*100,"--")</f>
        <v>3.2582623538112419</v>
      </c>
      <c r="I120" s="88">
        <f>IF('C10'!I16&gt;0,'C13'!I16/'C10'!I16*100,"--")</f>
        <v>3.5122729375149526</v>
      </c>
      <c r="J120" s="88">
        <f>IF('C10'!J16&gt;0,'C13'!J16/'C10'!J16*100,"--")</f>
        <v>2.9061373222993714</v>
      </c>
      <c r="K120" s="88">
        <f>IF('C10'!K16&gt;0,'C13'!K16/'C10'!K16*100,"--")</f>
        <v>2.8417243501987093</v>
      </c>
      <c r="L120" s="88">
        <f>IF('C10'!L16&gt;0,'C13'!L16/'C10'!L16*100,"--")</f>
        <v>2.9505393127811415</v>
      </c>
      <c r="M120" s="88">
        <f>IF('C10'!M16&gt;0,'C13'!M16/'C10'!M16*100,"--")</f>
        <v>2.5843398312986534</v>
      </c>
      <c r="N120" s="88">
        <f>IF('C10'!N16&gt;0,'C13'!N16/'C10'!N16*100,"--")</f>
        <v>2.7221261534496346</v>
      </c>
      <c r="O120" s="88">
        <f>IF('C10'!O16&gt;0,'C13'!O16/'C10'!O16*100,"--")</f>
        <v>3.3178651025576449</v>
      </c>
      <c r="P120" s="88">
        <f>IF('C10'!P16&gt;0,'C13'!P16/'C10'!P16*100,"--")</f>
        <v>3.0057858167281117</v>
      </c>
      <c r="Q120" s="88">
        <f>IF('C10'!Q16&gt;0,'C13'!Q16/'C10'!Q16*100,"--")</f>
        <v>2.695891462177447</v>
      </c>
      <c r="R120" s="88">
        <f>IF('C10'!R16&gt;0,'C13'!R16/'C10'!R16*100,"--")</f>
        <v>2.9226581347522935</v>
      </c>
      <c r="S120" s="88">
        <f>IF('C10'!S16&gt;0,'C13'!S16/'C10'!S16*100,"--")</f>
        <v>2.6016361354338375</v>
      </c>
      <c r="T120" s="88">
        <f>IF('C10'!T16&gt;0,'C13'!T16/'C10'!T16*100,"--")</f>
        <v>2.107812387941324</v>
      </c>
      <c r="U120" s="88">
        <f>IF('C10'!U16&gt;0,'C13'!U16/'C10'!U16*100,"--")</f>
        <v>1.8859898003824864</v>
      </c>
      <c r="V120" s="88">
        <f>IF('C10'!V16&gt;0,'C13'!V16/'C10'!V16*100,"--")</f>
        <v>2.3753117568586508</v>
      </c>
      <c r="W120" s="88">
        <f>IF('C10'!W16&gt;0,'C13'!W16/'C10'!W16*100,"--")</f>
        <v>2.5818016597486819</v>
      </c>
      <c r="X120" s="88">
        <f>IF('C10'!X16&gt;0,'C13'!X16/'C10'!X16*100,"--")</f>
        <v>2.5948431322270449</v>
      </c>
      <c r="Y120" s="88">
        <f>IF('C10'!Y16&gt;0,'C13'!Y16/'C10'!Y16*100,"--")</f>
        <v>2.4559351812236758</v>
      </c>
      <c r="Z120" s="88">
        <f>IF('C10'!Z16&gt;0,'C13'!Z16/'C10'!Z16*100,"--")</f>
        <v>2.498836647223134</v>
      </c>
      <c r="AA120" s="88">
        <f>IF('C10'!AA16&gt;0,'C13'!AA16/'C10'!AA16*100,"--")</f>
        <v>2.480696799539496</v>
      </c>
      <c r="AB120" s="88">
        <f>IF('C10'!AB16&gt;0,'C13'!AB16/'C10'!AB16*100,"--")</f>
        <v>2.6648175092890209</v>
      </c>
      <c r="AC120" s="88">
        <f>IF('C10'!AC16&gt;0,'C13'!AC16/'C10'!AC16*100,"--")</f>
        <v>2.8910298103079684</v>
      </c>
      <c r="AD120" s="88">
        <f>IF('C10'!AD16&gt;0,'C13'!AD16/'C10'!AD16*100,"--")</f>
        <v>2.6412213781320126</v>
      </c>
      <c r="AE120" s="88">
        <f>IF('C10'!AE16&gt;0,'C13'!AE16/'C10'!AE16*100,"--")</f>
        <v>2.8290871664856452</v>
      </c>
      <c r="AF120" s="88">
        <f>IF('C10'!AF16&gt;0,'C13'!AF16/'C10'!AF16*100,"--")</f>
        <v>5.4076409214327796</v>
      </c>
      <c r="AG120" s="88">
        <f>IF('C10'!AG16&gt;0,'C13'!AG16/'C10'!AG16*100,"--")</f>
        <v>7.0766962112586445</v>
      </c>
      <c r="AH120" s="88">
        <f>IF('C10'!AH16&gt;0,'C13'!AH16/'C10'!AH16*100,"--")</f>
        <v>3.3479646561870133</v>
      </c>
    </row>
    <row r="121" spans="1:35" ht="12" customHeight="1">
      <c r="A121" s="70">
        <v>7</v>
      </c>
      <c r="B121" s="80" t="s">
        <v>107</v>
      </c>
      <c r="C121" s="88">
        <f>IF('C10'!C17&gt;0,'C13'!C17/'C10'!C17*100,"--")</f>
        <v>16.48706432179894</v>
      </c>
      <c r="D121" s="88">
        <f>IF('C10'!D17&gt;0,'C13'!D17/'C10'!D17*100,"--")</f>
        <v>11.30692202946412</v>
      </c>
      <c r="E121" s="88">
        <f>IF('C10'!E17&gt;0,'C13'!E17/'C10'!E17*100,"--")</f>
        <v>7.8337076675730009</v>
      </c>
      <c r="F121" s="88">
        <f>IF('C10'!F17&gt;0,'C13'!F17/'C10'!F17*100,"--")</f>
        <v>7.3981164930226386</v>
      </c>
      <c r="G121" s="88">
        <f>IF('C10'!G17&gt;0,'C13'!G17/'C10'!G17*100,"--")</f>
        <v>8.6456089549683721</v>
      </c>
      <c r="H121" s="88">
        <f>IF('C10'!H17&gt;0,'C13'!H17/'C10'!H17*100,"--")</f>
        <v>8.540078535230041</v>
      </c>
      <c r="I121" s="88">
        <f>IF('C10'!I17&gt;0,'C13'!I17/'C10'!I17*100,"--")</f>
        <v>8.9345038771994414</v>
      </c>
      <c r="J121" s="88">
        <f>IF('C10'!J17&gt;0,'C13'!J17/'C10'!J17*100,"--")</f>
        <v>6.7795541469063956</v>
      </c>
      <c r="K121" s="88">
        <f>IF('C10'!K17&gt;0,'C13'!K17/'C10'!K17*100,"--")</f>
        <v>12.886963518224276</v>
      </c>
      <c r="L121" s="88">
        <f>IF('C10'!L17&gt;0,'C13'!L17/'C10'!L17*100,"--")</f>
        <v>12.953247196966638</v>
      </c>
      <c r="M121" s="88">
        <f>IF('C10'!M17&gt;0,'C13'!M17/'C10'!M17*100,"--")</f>
        <v>9.6994019150385782</v>
      </c>
      <c r="N121" s="88">
        <f>IF('C10'!N17&gt;0,'C13'!N17/'C10'!N17*100,"--")</f>
        <v>9.4199601876542687</v>
      </c>
      <c r="O121" s="88">
        <f>IF('C10'!O17&gt;0,'C13'!O17/'C10'!O17*100,"--")</f>
        <v>7.460797446947649</v>
      </c>
      <c r="P121" s="88">
        <f>IF('C10'!P17&gt;0,'C13'!P17/'C10'!P17*100,"--")</f>
        <v>8.5623109670618085</v>
      </c>
      <c r="Q121" s="88">
        <f>IF('C10'!Q17&gt;0,'C13'!Q17/'C10'!Q17*100,"--")</f>
        <v>7.8608303837020221</v>
      </c>
      <c r="R121" s="88">
        <f>IF('C10'!R17&gt;0,'C13'!R17/'C10'!R17*100,"--")</f>
        <v>8.081019245721615</v>
      </c>
      <c r="S121" s="88">
        <f>IF('C10'!S17&gt;0,'C13'!S17/'C10'!S17*100,"--")</f>
        <v>9.8611308798707782</v>
      </c>
      <c r="T121" s="88">
        <f>IF('C10'!T17&gt;0,'C13'!T17/'C10'!T17*100,"--")</f>
        <v>8.966977244469378</v>
      </c>
      <c r="U121" s="88">
        <f>IF('C10'!U17&gt;0,'C13'!U17/'C10'!U17*100,"--")</f>
        <v>8.3374770976979651</v>
      </c>
      <c r="V121" s="88">
        <f>IF('C10'!V17&gt;0,'C13'!V17/'C10'!V17*100,"--")</f>
        <v>8.4240371126945526</v>
      </c>
      <c r="W121" s="88">
        <f>IF('C10'!W17&gt;0,'C13'!W17/'C10'!W17*100,"--")</f>
        <v>7.7042461537992182</v>
      </c>
      <c r="X121" s="88">
        <f>IF('C10'!X17&gt;0,'C13'!X17/'C10'!X17*100,"--")</f>
        <v>8.4465514629233613</v>
      </c>
      <c r="Y121" s="88">
        <f>IF('C10'!Y17&gt;0,'C13'!Y17/'C10'!Y17*100,"--")</f>
        <v>7.517010583915626</v>
      </c>
      <c r="Z121" s="88">
        <f>IF('C10'!Z17&gt;0,'C13'!Z17/'C10'!Z17*100,"--")</f>
        <v>7.8226906521166306</v>
      </c>
      <c r="AA121" s="88">
        <f>IF('C10'!AA17&gt;0,'C13'!AA17/'C10'!AA17*100,"--")</f>
        <v>8.6097195904115988</v>
      </c>
      <c r="AB121" s="88">
        <f>IF('C10'!AB17&gt;0,'C13'!AB17/'C10'!AB17*100,"--")</f>
        <v>8.8171882755978057</v>
      </c>
      <c r="AC121" s="88">
        <f>IF('C10'!AC17&gt;0,'C13'!AC17/'C10'!AC17*100,"--")</f>
        <v>10.228516232707829</v>
      </c>
      <c r="AD121" s="88">
        <f>IF('C10'!AD17&gt;0,'C13'!AD17/'C10'!AD17*100,"--")</f>
        <v>9.9834089240256336</v>
      </c>
      <c r="AE121" s="88">
        <f>IF('C10'!AE17&gt;0,'C13'!AE17/'C10'!AE17*100,"--")</f>
        <v>11.352625232348192</v>
      </c>
      <c r="AF121" s="88">
        <f>IF('C10'!AF17&gt;0,'C13'!AF17/'C10'!AF17*100,"--")</f>
        <v>25.15279698659414</v>
      </c>
      <c r="AG121" s="88">
        <f>IF('C10'!AG17&gt;0,'C13'!AG17/'C10'!AG17*100,"--")</f>
        <v>31.635870497022246</v>
      </c>
      <c r="AH121" s="88">
        <f>IF('C10'!AH17&gt;0,'C13'!AH17/'C10'!AH17*100,"--")</f>
        <v>10.896893173642452</v>
      </c>
    </row>
    <row r="122" spans="1:35" ht="12" customHeight="1">
      <c r="A122" s="70">
        <v>8</v>
      </c>
      <c r="B122" s="80" t="s">
        <v>108</v>
      </c>
      <c r="C122" s="88">
        <f>IF('C10'!C18&gt;0,'C13'!C18/'C10'!C18*100,"--")</f>
        <v>0.80813298759610974</v>
      </c>
      <c r="D122" s="88">
        <f>IF('C10'!D18&gt;0,'C13'!D18/'C10'!D18*100,"--")</f>
        <v>1.8212982585770292</v>
      </c>
      <c r="E122" s="88">
        <f>IF('C10'!E18&gt;0,'C13'!E18/'C10'!E18*100,"--")</f>
        <v>1.1856381512162724</v>
      </c>
      <c r="F122" s="88">
        <f>IF('C10'!F18&gt;0,'C13'!F18/'C10'!F18*100,"--")</f>
        <v>4.5399139370522636</v>
      </c>
      <c r="G122" s="88">
        <f>IF('C10'!G18&gt;0,'C13'!G18/'C10'!G18*100,"--")</f>
        <v>1.5007057246581448</v>
      </c>
      <c r="H122" s="88">
        <f>IF('C10'!H18&gt;0,'C13'!H18/'C10'!H18*100,"--")</f>
        <v>1.4052986765217155</v>
      </c>
      <c r="I122" s="88">
        <f>IF('C10'!I18&gt;0,'C13'!I18/'C10'!I18*100,"--")</f>
        <v>1.5568958594568689</v>
      </c>
      <c r="J122" s="88">
        <f>IF('C10'!J18&gt;0,'C13'!J18/'C10'!J18*100,"--")</f>
        <v>2.1759585920931492</v>
      </c>
      <c r="K122" s="88">
        <f>IF('C10'!K18&gt;0,'C13'!K18/'C10'!K18*100,"--")</f>
        <v>0.70283685424611497</v>
      </c>
      <c r="L122" s="88">
        <f>IF('C10'!L18&gt;0,'C13'!L18/'C10'!L18*100,"--")</f>
        <v>0.65265481025104599</v>
      </c>
      <c r="M122" s="88">
        <f>IF('C10'!M18&gt;0,'C13'!M18/'C10'!M18*100,"--")</f>
        <v>0.55207473977112242</v>
      </c>
      <c r="N122" s="88">
        <f>IF('C10'!N18&gt;0,'C13'!N18/'C10'!N18*100,"--")</f>
        <v>0.78289499203460811</v>
      </c>
      <c r="O122" s="88">
        <f>IF('C10'!O18&gt;0,'C13'!O18/'C10'!O18*100,"--")</f>
        <v>0.64361408982973201</v>
      </c>
      <c r="P122" s="88">
        <f>IF('C10'!P18&gt;0,'C13'!P18/'C10'!P18*100,"--")</f>
        <v>0.86546317525861582</v>
      </c>
      <c r="Q122" s="88">
        <f>IF('C10'!Q18&gt;0,'C13'!Q18/'C10'!Q18*100,"--")</f>
        <v>1.0095541730386197</v>
      </c>
      <c r="R122" s="88">
        <f>IF('C10'!R18&gt;0,'C13'!R18/'C10'!R18*100,"--")</f>
        <v>1.5537834636034067</v>
      </c>
      <c r="S122" s="88">
        <f>IF('C10'!S18&gt;0,'C13'!S18/'C10'!S18*100,"--")</f>
        <v>1.5386830015013655</v>
      </c>
      <c r="T122" s="88">
        <f>IF('C10'!T18&gt;0,'C13'!T18/'C10'!T18*100,"--")</f>
        <v>1.1784329400041815</v>
      </c>
      <c r="U122" s="88">
        <f>IF('C10'!U18&gt;0,'C13'!U18/'C10'!U18*100,"--")</f>
        <v>0.87224079115752895</v>
      </c>
      <c r="V122" s="88">
        <f>IF('C10'!V18&gt;0,'C13'!V18/'C10'!V18*100,"--")</f>
        <v>0.91014337697649661</v>
      </c>
      <c r="W122" s="88">
        <f>IF('C10'!W18&gt;0,'C13'!W18/'C10'!W18*100,"--")</f>
        <v>1.0728003532870209</v>
      </c>
      <c r="X122" s="88">
        <f>IF('C10'!X18&gt;0,'C13'!X18/'C10'!X18*100,"--")</f>
        <v>1.0917781123562862</v>
      </c>
      <c r="Y122" s="88">
        <f>IF('C10'!Y18&gt;0,'C13'!Y18/'C10'!Y18*100,"--")</f>
        <v>1.0053782782042131</v>
      </c>
      <c r="Z122" s="88">
        <f>IF('C10'!Z18&gt;0,'C13'!Z18/'C10'!Z18*100,"--")</f>
        <v>1.0645606629737829</v>
      </c>
      <c r="AA122" s="88">
        <f>IF('C10'!AA18&gt;0,'C13'!AA18/'C10'!AA18*100,"--")</f>
        <v>1.4300636190929645</v>
      </c>
      <c r="AB122" s="88">
        <f>IF('C10'!AB18&gt;0,'C13'!AB18/'C10'!AB18*100,"--")</f>
        <v>1.4149019775328648</v>
      </c>
      <c r="AC122" s="88">
        <f>IF('C10'!AC18&gt;0,'C13'!AC18/'C10'!AC18*100,"--")</f>
        <v>1.2773851557816285</v>
      </c>
      <c r="AD122" s="88">
        <f>IF('C10'!AD18&gt;0,'C13'!AD18/'C10'!AD18*100,"--")</f>
        <v>1.4255234683966207</v>
      </c>
      <c r="AE122" s="88">
        <f>IF('C10'!AE18&gt;0,'C13'!AE18/'C10'!AE18*100,"--")</f>
        <v>2.87401912375566</v>
      </c>
      <c r="AF122" s="88">
        <f>IF('C10'!AF18&gt;0,'C13'!AF18/'C10'!AF18*100,"--")</f>
        <v>9.2459709270059349</v>
      </c>
      <c r="AG122" s="88">
        <f>IF('C10'!AG18&gt;0,'C13'!AG18/'C10'!AG18*100,"--")</f>
        <v>15.649583325260663</v>
      </c>
      <c r="AH122" s="88">
        <f>IF('C10'!AH18&gt;0,'C13'!AH18/'C10'!AH18*100,"--")</f>
        <v>2.3864800382475648</v>
      </c>
    </row>
    <row r="123" spans="1:35" ht="12" customHeight="1">
      <c r="A123" s="70">
        <v>9</v>
      </c>
      <c r="B123" s="80" t="s">
        <v>109</v>
      </c>
      <c r="C123" s="88">
        <f>IF('C10'!C19&gt;0,'C13'!C19/'C10'!C19*100,"--")</f>
        <v>0.88277671153630477</v>
      </c>
      <c r="D123" s="88">
        <f>IF('C10'!D19&gt;0,'C13'!D19/'C10'!D19*100,"--")</f>
        <v>0.40767616828429654</v>
      </c>
      <c r="E123" s="88">
        <f>IF('C10'!E19&gt;0,'C13'!E19/'C10'!E19*100,"--")</f>
        <v>0.39757855379365414</v>
      </c>
      <c r="F123" s="88">
        <f>IF('C10'!F19&gt;0,'C13'!F19/'C10'!F19*100,"--")</f>
        <v>0.78709142585522229</v>
      </c>
      <c r="G123" s="88">
        <f>IF('C10'!G19&gt;0,'C13'!G19/'C10'!G19*100,"--")</f>
        <v>0.9629059361671447</v>
      </c>
      <c r="H123" s="88">
        <f>IF('C10'!H19&gt;0,'C13'!H19/'C10'!H19*100,"--")</f>
        <v>0.52120487233092727</v>
      </c>
      <c r="I123" s="88">
        <f>IF('C10'!I19&gt;0,'C13'!I19/'C10'!I19*100,"--")</f>
        <v>0.52024053890412714</v>
      </c>
      <c r="J123" s="88">
        <f>IF('C10'!J19&gt;0,'C13'!J19/'C10'!J19*100,"--")</f>
        <v>0.43542030693817679</v>
      </c>
      <c r="K123" s="88">
        <f>IF('C10'!K19&gt;0,'C13'!K19/'C10'!K19*100,"--")</f>
        <v>0.58753611801950933</v>
      </c>
      <c r="L123" s="88">
        <f>IF('C10'!L19&gt;0,'C13'!L19/'C10'!L19*100,"--")</f>
        <v>0.49793919955016541</v>
      </c>
      <c r="M123" s="88">
        <f>IF('C10'!M19&gt;0,'C13'!M19/'C10'!M19*100,"--")</f>
        <v>0.55221604112876355</v>
      </c>
      <c r="N123" s="88">
        <f>IF('C10'!N19&gt;0,'C13'!N19/'C10'!N19*100,"--")</f>
        <v>0.82810821262667766</v>
      </c>
      <c r="O123" s="88">
        <f>IF('C10'!O19&gt;0,'C13'!O19/'C10'!O19*100,"--")</f>
        <v>0.75671335524581373</v>
      </c>
      <c r="P123" s="88">
        <f>IF('C10'!P19&gt;0,'C13'!P19/'C10'!P19*100,"--")</f>
        <v>0.736478446939269</v>
      </c>
      <c r="Q123" s="88">
        <f>IF('C10'!Q19&gt;0,'C13'!Q19/'C10'!Q19*100,"--")</f>
        <v>0.60917428892486336</v>
      </c>
      <c r="R123" s="88">
        <f>IF('C10'!R19&gt;0,'C13'!R19/'C10'!R19*100,"--")</f>
        <v>0.57871720277844185</v>
      </c>
      <c r="S123" s="88">
        <f>IF('C10'!S19&gt;0,'C13'!S19/'C10'!S19*100,"--")</f>
        <v>0.51986143595498646</v>
      </c>
      <c r="T123" s="88">
        <f>IF('C10'!T19&gt;0,'C13'!T19/'C10'!T19*100,"--")</f>
        <v>0.40894516203545239</v>
      </c>
      <c r="U123" s="88">
        <f>IF('C10'!U19&gt;0,'C13'!U19/'C10'!U19*100,"--")</f>
        <v>0.42887494111740754</v>
      </c>
      <c r="V123" s="88">
        <f>IF('C10'!V19&gt;0,'C13'!V19/'C10'!V19*100,"--")</f>
        <v>0.46775018999786588</v>
      </c>
      <c r="W123" s="88">
        <f>IF('C10'!W19&gt;0,'C13'!W19/'C10'!W19*100,"--")</f>
        <v>0.25217243544112561</v>
      </c>
      <c r="X123" s="88">
        <f>IF('C10'!X19&gt;0,'C13'!X19/'C10'!X19*100,"--")</f>
        <v>0.30516826929570856</v>
      </c>
      <c r="Y123" s="88">
        <f>IF('C10'!Y19&gt;0,'C13'!Y19/'C10'!Y19*100,"--")</f>
        <v>0.35144083348834798</v>
      </c>
      <c r="Z123" s="88">
        <f>IF('C10'!Z19&gt;0,'C13'!Z19/'C10'!Z19*100,"--")</f>
        <v>0.31119146331320835</v>
      </c>
      <c r="AA123" s="88">
        <f>IF('C10'!AA19&gt;0,'C13'!AA19/'C10'!AA19*100,"--")</f>
        <v>0.28339456780576749</v>
      </c>
      <c r="AB123" s="88">
        <f>IF('C10'!AB19&gt;0,'C13'!AB19/'C10'!AB19*100,"--")</f>
        <v>0.36982898299885553</v>
      </c>
      <c r="AC123" s="88">
        <f>IF('C10'!AC19&gt;0,'C13'!AC19/'C10'!AC19*100,"--")</f>
        <v>0.43213381564364933</v>
      </c>
      <c r="AD123" s="88">
        <f>IF('C10'!AD19&gt;0,'C13'!AD19/'C10'!AD19*100,"--")</f>
        <v>0.40947796672837339</v>
      </c>
      <c r="AE123" s="88">
        <f>IF('C10'!AE19&gt;0,'C13'!AE19/'C10'!AE19*100,"--")</f>
        <v>0.4375524060136628</v>
      </c>
      <c r="AF123" s="88">
        <f>IF('C10'!AF19&gt;0,'C13'!AF19/'C10'!AF19*100,"--")</f>
        <v>4.3360170832745206</v>
      </c>
      <c r="AG123" s="88">
        <f>IF('C10'!AG19&gt;0,'C13'!AG19/'C10'!AG19*100,"--")</f>
        <v>8.7935905624404231</v>
      </c>
      <c r="AH123" s="88">
        <f>IF('C10'!AH19&gt;0,'C13'!AH19/'C10'!AH19*100,"--")</f>
        <v>1.144034642455219</v>
      </c>
    </row>
    <row r="124" spans="1:35" ht="12" customHeight="1">
      <c r="A124" s="70">
        <v>10</v>
      </c>
      <c r="B124" s="80" t="s">
        <v>110</v>
      </c>
      <c r="C124" s="88">
        <f>IF('C10'!C20&gt;0,'C13'!C20/'C10'!C20*100,"--")</f>
        <v>2.0728166182711685</v>
      </c>
      <c r="D124" s="88">
        <f>IF('C10'!D20&gt;0,'C13'!D20/'C10'!D20*100,"--")</f>
        <v>0.2370569814744366</v>
      </c>
      <c r="E124" s="88">
        <f>IF('C10'!E20&gt;0,'C13'!E20/'C10'!E20*100,"--")</f>
        <v>0.14658295765688525</v>
      </c>
      <c r="F124" s="88">
        <f>IF('C10'!F20&gt;0,'C13'!F20/'C10'!F20*100,"--")</f>
        <v>0.49913022851269079</v>
      </c>
      <c r="G124" s="88">
        <f>IF('C10'!G20&gt;0,'C13'!G20/'C10'!G20*100,"--")</f>
        <v>6.7607319679963762</v>
      </c>
      <c r="H124" s="88">
        <f>IF('C10'!H20&gt;0,'C13'!H20/'C10'!H20*100,"--")</f>
        <v>3.6877357999834763</v>
      </c>
      <c r="I124" s="88">
        <f>IF('C10'!I20&gt;0,'C13'!I20/'C10'!I20*100,"--")</f>
        <v>2.7430124536046732</v>
      </c>
      <c r="J124" s="88">
        <f>IF('C10'!J20&gt;0,'C13'!J20/'C10'!J20*100,"--")</f>
        <v>2.0738827995291729</v>
      </c>
      <c r="K124" s="88">
        <f>IF('C10'!K20&gt;0,'C13'!K20/'C10'!K20*100,"--")</f>
        <v>2.8811794428259287</v>
      </c>
      <c r="L124" s="88">
        <f>IF('C10'!L20&gt;0,'C13'!L20/'C10'!L20*100,"--")</f>
        <v>5.9413594299856518</v>
      </c>
      <c r="M124" s="88">
        <f>IF('C10'!M20&gt;0,'C13'!M20/'C10'!M20*100,"--")</f>
        <v>2.0704486594196658</v>
      </c>
      <c r="N124" s="88">
        <f>IF('C10'!N20&gt;0,'C13'!N20/'C10'!N20*100,"--")</f>
        <v>0.91986406990179348</v>
      </c>
      <c r="O124" s="88">
        <f>IF('C10'!O20&gt;0,'C13'!O20/'C10'!O20*100,"--")</f>
        <v>1.1836760824874268</v>
      </c>
      <c r="P124" s="88">
        <f>IF('C10'!P20&gt;0,'C13'!P20/'C10'!P20*100,"--")</f>
        <v>3.9673478253619194</v>
      </c>
      <c r="Q124" s="88">
        <f>IF('C10'!Q20&gt;0,'C13'!Q20/'C10'!Q20*100,"--")</f>
        <v>6.2242543776198049</v>
      </c>
      <c r="R124" s="88">
        <f>IF('C10'!R20&gt;0,'C13'!R20/'C10'!R20*100,"--")</f>
        <v>1.1329317253734994</v>
      </c>
      <c r="S124" s="88">
        <f>IF('C10'!S20&gt;0,'C13'!S20/'C10'!S20*100,"--")</f>
        <v>3.9491282343508329</v>
      </c>
      <c r="T124" s="88">
        <f>IF('C10'!T20&gt;0,'C13'!T20/'C10'!T20*100,"--")</f>
        <v>3.8180441245870589</v>
      </c>
      <c r="U124" s="88">
        <f>IF('C10'!U20&gt;0,'C13'!U20/'C10'!U20*100,"--")</f>
        <v>3.3189122119691854</v>
      </c>
      <c r="V124" s="88">
        <f>IF('C10'!V20&gt;0,'C13'!V20/'C10'!V20*100,"--")</f>
        <v>2.1371056871676708</v>
      </c>
      <c r="W124" s="88">
        <f>IF('C10'!W20&gt;0,'C13'!W20/'C10'!W20*100,"--")</f>
        <v>1.5500644044047043</v>
      </c>
      <c r="X124" s="88">
        <f>IF('C10'!X20&gt;0,'C13'!X20/'C10'!X20*100,"--")</f>
        <v>1.2517176956609766</v>
      </c>
      <c r="Y124" s="88">
        <f>IF('C10'!Y20&gt;0,'C13'!Y20/'C10'!Y20*100,"--")</f>
        <v>3.4643295529720541</v>
      </c>
      <c r="Z124" s="88">
        <f>IF('C10'!Z20&gt;0,'C13'!Z20/'C10'!Z20*100,"--")</f>
        <v>2.8336115763768563</v>
      </c>
      <c r="AA124" s="88">
        <f>IF('C10'!AA20&gt;0,'C13'!AA20/'C10'!AA20*100,"--")</f>
        <v>1.613732050179072</v>
      </c>
      <c r="AB124" s="88">
        <f>IF('C10'!AB20&gt;0,'C13'!AB20/'C10'!AB20*100,"--")</f>
        <v>1.3007343680083261</v>
      </c>
      <c r="AC124" s="88">
        <f>IF('C10'!AC20&gt;0,'C13'!AC20/'C10'!AC20*100,"--")</f>
        <v>1.1911743846705585</v>
      </c>
      <c r="AD124" s="88">
        <f>IF('C10'!AD20&gt;0,'C13'!AD20/'C10'!AD20*100,"--")</f>
        <v>1.8639899833218991</v>
      </c>
      <c r="AE124" s="88">
        <f>IF('C10'!AE20&gt;0,'C13'!AE20/'C10'!AE20*100,"--")</f>
        <v>2.8915178113979199</v>
      </c>
      <c r="AF124" s="88">
        <f>IF('C10'!AF20&gt;0,'C13'!AF20/'C10'!AF20*100,"--")</f>
        <v>4.2676791338209261</v>
      </c>
      <c r="AG124" s="88">
        <f>IF('C10'!AG20&gt;0,'C13'!AG20/'C10'!AG20*100,"--")</f>
        <v>6.425692308597557</v>
      </c>
      <c r="AH124" s="88">
        <f>IF('C10'!AH20&gt;0,'C13'!AH20/'C10'!AH20*100,"--")</f>
        <v>3.6912628980455482</v>
      </c>
    </row>
    <row r="125" spans="1:35" ht="12" customHeight="1">
      <c r="A125" s="70">
        <v>11</v>
      </c>
      <c r="B125" s="80" t="s">
        <v>111</v>
      </c>
      <c r="C125" s="88">
        <f>IF('C10'!C21&gt;0,'C13'!C21/'C10'!C21*100,"--")</f>
        <v>0.87087125310252889</v>
      </c>
      <c r="D125" s="88">
        <f>IF('C10'!D21&gt;0,'C13'!D21/'C10'!D21*100,"--")</f>
        <v>0.44174343709839881</v>
      </c>
      <c r="E125" s="88">
        <f>IF('C10'!E21&gt;0,'C13'!E21/'C10'!E21*100,"--")</f>
        <v>2.2016243193342691</v>
      </c>
      <c r="F125" s="88">
        <f>IF('C10'!F21&gt;0,'C13'!F21/'C10'!F21*100,"--")</f>
        <v>4.3496565639878142</v>
      </c>
      <c r="G125" s="88">
        <f>IF('C10'!G21&gt;0,'C13'!G21/'C10'!G21*100,"--")</f>
        <v>5.4764610672480085</v>
      </c>
      <c r="H125" s="88">
        <f>IF('C10'!H21&gt;0,'C13'!H21/'C10'!H21*100,"--")</f>
        <v>2.2851736656716439</v>
      </c>
      <c r="I125" s="88">
        <f>IF('C10'!I21&gt;0,'C13'!I21/'C10'!I21*100,"--")</f>
        <v>1.3127719750870404</v>
      </c>
      <c r="J125" s="88">
        <f>IF('C10'!J21&gt;0,'C13'!J21/'C10'!J21*100,"--")</f>
        <v>0.96974858209987569</v>
      </c>
      <c r="K125" s="88">
        <f>IF('C10'!K21&gt;0,'C13'!K21/'C10'!K21*100,"--")</f>
        <v>1.579780418561415</v>
      </c>
      <c r="L125" s="88">
        <f>IF('C10'!L21&gt;0,'C13'!L21/'C10'!L21*100,"--")</f>
        <v>1.628755666526762</v>
      </c>
      <c r="M125" s="88">
        <f>IF('C10'!M21&gt;0,'C13'!M21/'C10'!M21*100,"--")</f>
        <v>1.779884411404473</v>
      </c>
      <c r="N125" s="88">
        <f>IF('C10'!N21&gt;0,'C13'!N21/'C10'!N21*100,"--")</f>
        <v>1.4816152308834514</v>
      </c>
      <c r="O125" s="88">
        <f>IF('C10'!O21&gt;0,'C13'!O21/'C10'!O21*100,"--")</f>
        <v>1.4022864162096831</v>
      </c>
      <c r="P125" s="88">
        <f>IF('C10'!P21&gt;0,'C13'!P21/'C10'!P21*100,"--")</f>
        <v>2.7775911926222459</v>
      </c>
      <c r="Q125" s="88">
        <f>IF('C10'!Q21&gt;0,'C13'!Q21/'C10'!Q21*100,"--")</f>
        <v>3.6483115438765044</v>
      </c>
      <c r="R125" s="88">
        <f>IF('C10'!R21&gt;0,'C13'!R21/'C10'!R21*100,"--")</f>
        <v>3.109633144745668</v>
      </c>
      <c r="S125" s="88">
        <f>IF('C10'!S21&gt;0,'C13'!S21/'C10'!S21*100,"--")</f>
        <v>3.5430246072677085</v>
      </c>
      <c r="T125" s="88">
        <f>IF('C10'!T21&gt;0,'C13'!T21/'C10'!T21*100,"--")</f>
        <v>3.9459929159971923</v>
      </c>
      <c r="U125" s="88">
        <f>IF('C10'!U21&gt;0,'C13'!U21/'C10'!U21*100,"--")</f>
        <v>3.5294573448662767</v>
      </c>
      <c r="V125" s="88">
        <f>IF('C10'!V21&gt;0,'C13'!V21/'C10'!V21*100,"--")</f>
        <v>2.131341161111715</v>
      </c>
      <c r="W125" s="88">
        <f>IF('C10'!W21&gt;0,'C13'!W21/'C10'!W21*100,"--")</f>
        <v>1.5737155677270847</v>
      </c>
      <c r="X125" s="88">
        <f>IF('C10'!X21&gt;0,'C13'!X21/'C10'!X21*100,"--")</f>
        <v>0.95059897449160125</v>
      </c>
      <c r="Y125" s="88">
        <f>IF('C10'!Y21&gt;0,'C13'!Y21/'C10'!Y21*100,"--")</f>
        <v>0.96064097544507965</v>
      </c>
      <c r="Z125" s="88">
        <f>IF('C10'!Z21&gt;0,'C13'!Z21/'C10'!Z21*100,"--")</f>
        <v>1.8407498479332016</v>
      </c>
      <c r="AA125" s="88">
        <f>IF('C10'!AA21&gt;0,'C13'!AA21/'C10'!AA21*100,"--")</f>
        <v>1.493372058539997</v>
      </c>
      <c r="AB125" s="88">
        <f>IF('C10'!AB21&gt;0,'C13'!AB21/'C10'!AB21*100,"--")</f>
        <v>0.79643264689902193</v>
      </c>
      <c r="AC125" s="88">
        <f>IF('C10'!AC21&gt;0,'C13'!AC21/'C10'!AC21*100,"--")</f>
        <v>0.83842765461561786</v>
      </c>
      <c r="AD125" s="88">
        <f>IF('C10'!AD21&gt;0,'C13'!AD21/'C10'!AD21*100,"--")</f>
        <v>0.72512951406953041</v>
      </c>
      <c r="AE125" s="88">
        <f>IF('C10'!AE21&gt;0,'C13'!AE21/'C10'!AE21*100,"--")</f>
        <v>3.4212415895177415</v>
      </c>
      <c r="AF125" s="88">
        <f>IF('C10'!AF21&gt;0,'C13'!AF21/'C10'!AF21*100,"--")</f>
        <v>19.215991423341091</v>
      </c>
      <c r="AG125" s="88">
        <f>IF('C10'!AG21&gt;0,'C13'!AG21/'C10'!AG21*100,"--")</f>
        <v>24.15374296631553</v>
      </c>
      <c r="AH125" s="88">
        <f>IF('C10'!AH21&gt;0,'C13'!AH21/'C10'!AH21*100,"--")</f>
        <v>4.7958047629609055</v>
      </c>
    </row>
    <row r="126" spans="1:35" ht="12" customHeight="1">
      <c r="A126" s="70">
        <v>12</v>
      </c>
      <c r="B126" s="80" t="s">
        <v>112</v>
      </c>
      <c r="C126" s="88">
        <f>IF('C10'!C22&gt;0,'C13'!C22/'C10'!C22*100,"--")</f>
        <v>0.19143890600691901</v>
      </c>
      <c r="D126" s="88">
        <f>IF('C10'!D22&gt;0,'C13'!D22/'C10'!D22*100,"--")</f>
        <v>1.1299576552390496</v>
      </c>
      <c r="E126" s="88">
        <f>IF('C10'!E22&gt;0,'C13'!E22/'C10'!E22*100,"--")</f>
        <v>0.26421482539532387</v>
      </c>
      <c r="F126" s="88">
        <f>IF('C10'!F22&gt;0,'C13'!F22/'C10'!F22*100,"--")</f>
        <v>6.4286495320506995E-2</v>
      </c>
      <c r="G126" s="88">
        <f>IF('C10'!G22&gt;0,'C13'!G22/'C10'!G22*100,"--")</f>
        <v>0.18257822702245433</v>
      </c>
      <c r="H126" s="88">
        <f>IF('C10'!H22&gt;0,'C13'!H22/'C10'!H22*100,"--")</f>
        <v>0.14074035485538086</v>
      </c>
      <c r="I126" s="88">
        <f>IF('C10'!I22&gt;0,'C13'!I22/'C10'!I22*100,"--")</f>
        <v>0.15741420787693247</v>
      </c>
      <c r="J126" s="88">
        <f>IF('C10'!J22&gt;0,'C13'!J22/'C10'!J22*100,"--")</f>
        <v>0.11647486379554156</v>
      </c>
      <c r="K126" s="88">
        <f>IF('C10'!K22&gt;0,'C13'!K22/'C10'!K22*100,"--")</f>
        <v>0.10218396480731365</v>
      </c>
      <c r="L126" s="88">
        <f>IF('C10'!L22&gt;0,'C13'!L22/'C10'!L22*100,"--")</f>
        <v>0.13957529338147712</v>
      </c>
      <c r="M126" s="88">
        <f>IF('C10'!M22&gt;0,'C13'!M22/'C10'!M22*100,"--")</f>
        <v>8.8198433838478751E-2</v>
      </c>
      <c r="N126" s="88">
        <f>IF('C10'!N22&gt;0,'C13'!N22/'C10'!N22*100,"--")</f>
        <v>9.752760376851477E-2</v>
      </c>
      <c r="O126" s="88">
        <f>IF('C10'!O22&gt;0,'C13'!O22/'C10'!O22*100,"--")</f>
        <v>9.2591619245180765E-2</v>
      </c>
      <c r="P126" s="88">
        <f>IF('C10'!P22&gt;0,'C13'!P22/'C10'!P22*100,"--")</f>
        <v>0.12758610055944145</v>
      </c>
      <c r="Q126" s="88">
        <f>IF('C10'!Q22&gt;0,'C13'!Q22/'C10'!Q22*100,"--")</f>
        <v>0.13739290683105509</v>
      </c>
      <c r="R126" s="88">
        <f>IF('C10'!R22&gt;0,'C13'!R22/'C10'!R22*100,"--")</f>
        <v>0.1337516574543483</v>
      </c>
      <c r="S126" s="88">
        <f>IF('C10'!S22&gt;0,'C13'!S22/'C10'!S22*100,"--")</f>
        <v>0.13282612187395382</v>
      </c>
      <c r="T126" s="88">
        <f>IF('C10'!T22&gt;0,'C13'!T22/'C10'!T22*100,"--")</f>
        <v>0.12514807533070832</v>
      </c>
      <c r="U126" s="88">
        <f>IF('C10'!U22&gt;0,'C13'!U22/'C10'!U22*100,"--")</f>
        <v>0.16529829687445766</v>
      </c>
      <c r="V126" s="88">
        <f>IF('C10'!V22&gt;0,'C13'!V22/'C10'!V22*100,"--")</f>
        <v>9.6414590061509098E-2</v>
      </c>
      <c r="W126" s="88">
        <f>IF('C10'!W22&gt;0,'C13'!W22/'C10'!W22*100,"--")</f>
        <v>9.7237477351790211E-2</v>
      </c>
      <c r="X126" s="88">
        <f>IF('C10'!X22&gt;0,'C13'!X22/'C10'!X22*100,"--")</f>
        <v>7.8723424740562889E-2</v>
      </c>
      <c r="Y126" s="88">
        <f>IF('C10'!Y22&gt;0,'C13'!Y22/'C10'!Y22*100,"--")</f>
        <v>6.0596757947869846E-2</v>
      </c>
      <c r="Z126" s="88">
        <f>IF('C10'!Z22&gt;0,'C13'!Z22/'C10'!Z22*100,"--")</f>
        <v>6.805674913438646E-2</v>
      </c>
      <c r="AA126" s="88">
        <f>IF('C10'!AA22&gt;0,'C13'!AA22/'C10'!AA22*100,"--")</f>
        <v>7.9492494370307365E-2</v>
      </c>
      <c r="AB126" s="88">
        <f>IF('C10'!AB22&gt;0,'C13'!AB22/'C10'!AB22*100,"--")</f>
        <v>9.4104252987550291E-2</v>
      </c>
      <c r="AC126" s="88">
        <f>IF('C10'!AC22&gt;0,'C13'!AC22/'C10'!AC22*100,"--")</f>
        <v>5.7127002920755177E-2</v>
      </c>
      <c r="AD126" s="88">
        <f>IF('C10'!AD22&gt;0,'C13'!AD22/'C10'!AD22*100,"--")</f>
        <v>5.5924167426238271E-2</v>
      </c>
      <c r="AE126" s="88">
        <f>IF('C10'!AE22&gt;0,'C13'!AE22/'C10'!AE22*100,"--")</f>
        <v>3.3469652830433767</v>
      </c>
      <c r="AF126" s="88">
        <f>IF('C10'!AF22&gt;0,'C13'!AF22/'C10'!AF22*100,"--")</f>
        <v>18.814721467541943</v>
      </c>
      <c r="AG126" s="88">
        <f>IF('C10'!AG22&gt;0,'C13'!AG22/'C10'!AG22*100,"--")</f>
        <v>24.014475449441587</v>
      </c>
      <c r="AH126" s="88">
        <f>IF('C10'!AH22&gt;0,'C13'!AH22/'C10'!AH22*100,"--")</f>
        <v>1.7347437231271066</v>
      </c>
    </row>
    <row r="127" spans="1:35" ht="12" customHeight="1">
      <c r="A127" s="70">
        <v>13</v>
      </c>
      <c r="B127" s="80" t="s">
        <v>113</v>
      </c>
      <c r="C127" s="88">
        <f>IF('C10'!C23&gt;0,'C13'!C23/'C10'!C23*100,"--")</f>
        <v>3.9795928552950195</v>
      </c>
      <c r="D127" s="88">
        <f>IF('C10'!D23&gt;0,'C13'!D23/'C10'!D23*100,"--")</f>
        <v>3.207045482731131</v>
      </c>
      <c r="E127" s="88">
        <f>IF('C10'!E23&gt;0,'C13'!E23/'C10'!E23*100,"--")</f>
        <v>3.8301370126230485</v>
      </c>
      <c r="F127" s="88">
        <f>IF('C10'!F23&gt;0,'C13'!F23/'C10'!F23*100,"--")</f>
        <v>4.1044751830756718</v>
      </c>
      <c r="G127" s="88">
        <f>IF('C10'!G23&gt;0,'C13'!G23/'C10'!G23*100,"--")</f>
        <v>2.1554152910368511</v>
      </c>
      <c r="H127" s="88">
        <f>IF('C10'!H23&gt;0,'C13'!H23/'C10'!H23*100,"--")</f>
        <v>1.3253092406215485</v>
      </c>
      <c r="I127" s="88">
        <f>IF('C10'!I23&gt;0,'C13'!I23/'C10'!I23*100,"--")</f>
        <v>1.7123349623663842</v>
      </c>
      <c r="J127" s="88">
        <f>IF('C10'!J23&gt;0,'C13'!J23/'C10'!J23*100,"--")</f>
        <v>1.3948194414094357</v>
      </c>
      <c r="K127" s="88">
        <f>IF('C10'!K23&gt;0,'C13'!K23/'C10'!K23*100,"--")</f>
        <v>1.0985357080584157</v>
      </c>
      <c r="L127" s="88">
        <f>IF('C10'!L23&gt;0,'C13'!L23/'C10'!L23*100,"--")</f>
        <v>1.1213047623416461</v>
      </c>
      <c r="M127" s="88">
        <f>IF('C10'!M23&gt;0,'C13'!M23/'C10'!M23*100,"--")</f>
        <v>1.0424027442086978</v>
      </c>
      <c r="N127" s="88">
        <f>IF('C10'!N23&gt;0,'C13'!N23/'C10'!N23*100,"--")</f>
        <v>1.0368649184781948</v>
      </c>
      <c r="O127" s="88">
        <f>IF('C10'!O23&gt;0,'C13'!O23/'C10'!O23*100,"--")</f>
        <v>1.0537344107403723</v>
      </c>
      <c r="P127" s="88">
        <f>IF('C10'!P23&gt;0,'C13'!P23/'C10'!P23*100,"--")</f>
        <v>0.98300178276036732</v>
      </c>
      <c r="Q127" s="88">
        <f>IF('C10'!Q23&gt;0,'C13'!Q23/'C10'!Q23*100,"--")</f>
        <v>0.72656808547338358</v>
      </c>
      <c r="R127" s="88">
        <f>IF('C10'!R23&gt;0,'C13'!R23/'C10'!R23*100,"--")</f>
        <v>0.70183724075052933</v>
      </c>
      <c r="S127" s="88">
        <f>IF('C10'!S23&gt;0,'C13'!S23/'C10'!S23*100,"--")</f>
        <v>0.88016480890046722</v>
      </c>
      <c r="T127" s="88">
        <f>IF('C10'!T23&gt;0,'C13'!T23/'C10'!T23*100,"--")</f>
        <v>0.78244404929881872</v>
      </c>
      <c r="U127" s="88">
        <f>IF('C10'!U23&gt;0,'C13'!U23/'C10'!U23*100,"--")</f>
        <v>0.87201080319121937</v>
      </c>
      <c r="V127" s="88">
        <f>IF('C10'!V23&gt;0,'C13'!V23/'C10'!V23*100,"--")</f>
        <v>0.946694408959602</v>
      </c>
      <c r="W127" s="88">
        <f>IF('C10'!W23&gt;0,'C13'!W23/'C10'!W23*100,"--")</f>
        <v>0.95137821052718508</v>
      </c>
      <c r="X127" s="88">
        <f>IF('C10'!X23&gt;0,'C13'!X23/'C10'!X23*100,"--")</f>
        <v>1.0005904301948136</v>
      </c>
      <c r="Y127" s="88">
        <f>IF('C10'!Y23&gt;0,'C13'!Y23/'C10'!Y23*100,"--")</f>
        <v>0.83517482667416021</v>
      </c>
      <c r="Z127" s="88">
        <f>IF('C10'!Z23&gt;0,'C13'!Z23/'C10'!Z23*100,"--")</f>
        <v>1.0246707708186553</v>
      </c>
      <c r="AA127" s="88">
        <f>IF('C10'!AA23&gt;0,'C13'!AA23/'C10'!AA23*100,"--")</f>
        <v>0.73143860649985126</v>
      </c>
      <c r="AB127" s="88">
        <f>IF('C10'!AB23&gt;0,'C13'!AB23/'C10'!AB23*100,"--")</f>
        <v>0.69356938365773979</v>
      </c>
      <c r="AC127" s="88">
        <f>IF('C10'!AC23&gt;0,'C13'!AC23/'C10'!AC23*100,"--")</f>
        <v>0.67309170695187004</v>
      </c>
      <c r="AD127" s="88">
        <f>IF('C10'!AD23&gt;0,'C13'!AD23/'C10'!AD23*100,"--")</f>
        <v>0.56251120795805565</v>
      </c>
      <c r="AE127" s="88">
        <f>IF('C10'!AE23&gt;0,'C13'!AE23/'C10'!AE23*100,"--")</f>
        <v>0.65401209600750543</v>
      </c>
      <c r="AF127" s="88">
        <f>IF('C10'!AF23&gt;0,'C13'!AF23/'C10'!AF23*100,"--")</f>
        <v>3.2735982659020326</v>
      </c>
      <c r="AG127" s="88">
        <f>IF('C10'!AG23&gt;0,'C13'!AG23/'C10'!AG23*100,"--")</f>
        <v>8.4825116494998376</v>
      </c>
      <c r="AH127" s="88">
        <f>IF('C10'!AH23&gt;0,'C13'!AH23/'C10'!AH23*100,"--")</f>
        <v>1.7300366201826376</v>
      </c>
    </row>
    <row r="128" spans="1:35" ht="12" customHeight="1">
      <c r="A128" s="70">
        <v>14</v>
      </c>
      <c r="B128" s="80" t="s">
        <v>114</v>
      </c>
      <c r="C128" s="88">
        <f>IF('C10'!C24&gt;0,'C13'!C24/'C10'!C24*100,"--")</f>
        <v>0.42742628407962502</v>
      </c>
      <c r="D128" s="88">
        <f>IF('C10'!D24&gt;0,'C13'!D24/'C10'!D24*100,"--")</f>
        <v>0.87935468407254314</v>
      </c>
      <c r="E128" s="88">
        <f>IF('C10'!E24&gt;0,'C13'!E24/'C10'!E24*100,"--")</f>
        <v>1.2280195469690829</v>
      </c>
      <c r="F128" s="88">
        <f>IF('C10'!F24&gt;0,'C13'!F24/'C10'!F24*100,"--")</f>
        <v>1.3185669400103113</v>
      </c>
      <c r="G128" s="88">
        <f>IF('C10'!G24&gt;0,'C13'!G24/'C10'!G24*100,"--")</f>
        <v>1.2004880126181532</v>
      </c>
      <c r="H128" s="88">
        <f>IF('C10'!H24&gt;0,'C13'!H24/'C10'!H24*100,"--")</f>
        <v>0.85359388084912791</v>
      </c>
      <c r="I128" s="88">
        <f>IF('C10'!I24&gt;0,'C13'!I24/'C10'!I24*100,"--")</f>
        <v>0.56195445546355571</v>
      </c>
      <c r="J128" s="88">
        <f>IF('C10'!J24&gt;0,'C13'!J24/'C10'!J24*100,"--")</f>
        <v>0.26170821695964358</v>
      </c>
      <c r="K128" s="88">
        <f>IF('C10'!K24&gt;0,'C13'!K24/'C10'!K24*100,"--")</f>
        <v>0.27172247826684015</v>
      </c>
      <c r="L128" s="88">
        <f>IF('C10'!L24&gt;0,'C13'!L24/'C10'!L24*100,"--")</f>
        <v>0.46018967877022232</v>
      </c>
      <c r="M128" s="88">
        <f>IF('C10'!M24&gt;0,'C13'!M24/'C10'!M24*100,"--")</f>
        <v>0.3262650584853905</v>
      </c>
      <c r="N128" s="88">
        <f>IF('C10'!N24&gt;0,'C13'!N24/'C10'!N24*100,"--")</f>
        <v>0.31012250917820144</v>
      </c>
      <c r="O128" s="88">
        <f>IF('C10'!O24&gt;0,'C13'!O24/'C10'!O24*100,"--")</f>
        <v>0.4172204864407657</v>
      </c>
      <c r="P128" s="88">
        <f>IF('C10'!P24&gt;0,'C13'!P24/'C10'!P24*100,"--")</f>
        <v>0.28108148395565086</v>
      </c>
      <c r="Q128" s="88">
        <f>IF('C10'!Q24&gt;0,'C13'!Q24/'C10'!Q24*100,"--")</f>
        <v>0.2610329845443401</v>
      </c>
      <c r="R128" s="88">
        <f>IF('C10'!R24&gt;0,'C13'!R24/'C10'!R24*100,"--")</f>
        <v>0.26230472929141113</v>
      </c>
      <c r="S128" s="88">
        <f>IF('C10'!S24&gt;0,'C13'!S24/'C10'!S24*100,"--")</f>
        <v>0.18714064350865339</v>
      </c>
      <c r="T128" s="88">
        <f>IF('C10'!T24&gt;0,'C13'!T24/'C10'!T24*100,"--")</f>
        <v>0.24753595167678927</v>
      </c>
      <c r="U128" s="88">
        <f>IF('C10'!U24&gt;0,'C13'!U24/'C10'!U24*100,"--")</f>
        <v>0.19870837211116862</v>
      </c>
      <c r="V128" s="88">
        <f>IF('C10'!V24&gt;0,'C13'!V24/'C10'!V24*100,"--")</f>
        <v>0.24603679111913859</v>
      </c>
      <c r="W128" s="88">
        <f>IF('C10'!W24&gt;0,'C13'!W24/'C10'!W24*100,"--")</f>
        <v>0.194806261550482</v>
      </c>
      <c r="X128" s="88">
        <f>IF('C10'!X24&gt;0,'C13'!X24/'C10'!X24*100,"--")</f>
        <v>0.16447001274320594</v>
      </c>
      <c r="Y128" s="88">
        <f>IF('C10'!Y24&gt;0,'C13'!Y24/'C10'!Y24*100,"--")</f>
        <v>0.16499548622321486</v>
      </c>
      <c r="Z128" s="88">
        <f>IF('C10'!Z24&gt;0,'C13'!Z24/'C10'!Z24*100,"--")</f>
        <v>0.22853554064453549</v>
      </c>
      <c r="AA128" s="88">
        <f>IF('C10'!AA24&gt;0,'C13'!AA24/'C10'!AA24*100,"--")</f>
        <v>0.18628537667142805</v>
      </c>
      <c r="AB128" s="88">
        <f>IF('C10'!AB24&gt;0,'C13'!AB24/'C10'!AB24*100,"--")</f>
        <v>0.16169039430699245</v>
      </c>
      <c r="AC128" s="88">
        <f>IF('C10'!AC24&gt;0,'C13'!AC24/'C10'!AC24*100,"--")</f>
        <v>0.14181683660877112</v>
      </c>
      <c r="AD128" s="88">
        <f>IF('C10'!AD24&gt;0,'C13'!AD24/'C10'!AD24*100,"--")</f>
        <v>0.15184775493987543</v>
      </c>
      <c r="AE128" s="88">
        <f>IF('C10'!AE24&gt;0,'C13'!AE24/'C10'!AE24*100,"--")</f>
        <v>2.1569897131982994</v>
      </c>
      <c r="AF128" s="88">
        <f>IF('C10'!AF24&gt;0,'C13'!AF24/'C10'!AF24*100,"--")</f>
        <v>16.903948903897135</v>
      </c>
      <c r="AG128" s="88">
        <f>IF('C10'!AG24&gt;0,'C13'!AG24/'C10'!AG24*100,"--")</f>
        <v>12.815395971303396</v>
      </c>
      <c r="AH128" s="88">
        <f>IF('C10'!AH24&gt;0,'C13'!AH24/'C10'!AH24*100,"--")</f>
        <v>1.901125063542402</v>
      </c>
    </row>
    <row r="129" spans="1:34" ht="12" customHeight="1">
      <c r="A129" s="70">
        <v>15</v>
      </c>
      <c r="B129" s="80" t="s">
        <v>115</v>
      </c>
      <c r="C129" s="88">
        <f>IF('C10'!C25&gt;0,'C13'!C25/'C10'!C25*100,"--")</f>
        <v>0.99414175705888519</v>
      </c>
      <c r="D129" s="88">
        <f>IF('C10'!D25&gt;0,'C13'!D25/'C10'!D25*100,"--")</f>
        <v>1.1912449755124379</v>
      </c>
      <c r="E129" s="88">
        <f>IF('C10'!E25&gt;0,'C13'!E25/'C10'!E25*100,"--")</f>
        <v>0.58777571052268396</v>
      </c>
      <c r="F129" s="88">
        <f>IF('C10'!F25&gt;0,'C13'!F25/'C10'!F25*100,"--")</f>
        <v>0.36024153973235618</v>
      </c>
      <c r="G129" s="88">
        <f>IF('C10'!G25&gt;0,'C13'!G25/'C10'!G25*100,"--")</f>
        <v>0.65304219484196413</v>
      </c>
      <c r="H129" s="88">
        <f>IF('C10'!H25&gt;0,'C13'!H25/'C10'!H25*100,"--")</f>
        <v>1.478659219487225</v>
      </c>
      <c r="I129" s="88">
        <f>IF('C10'!I25&gt;0,'C13'!I25/'C10'!I25*100,"--")</f>
        <v>2.7828845334558956</v>
      </c>
      <c r="J129" s="88">
        <f>IF('C10'!J25&gt;0,'C13'!J25/'C10'!J25*100,"--")</f>
        <v>0.7650220061156896</v>
      </c>
      <c r="K129" s="88">
        <f>IF('C10'!K25&gt;0,'C13'!K25/'C10'!K25*100,"--")</f>
        <v>1.8594623624893059</v>
      </c>
      <c r="L129" s="88">
        <f>IF('C10'!L25&gt;0,'C13'!L25/'C10'!L25*100,"--")</f>
        <v>1.0949465219829575</v>
      </c>
      <c r="M129" s="88">
        <f>IF('C10'!M25&gt;0,'C13'!M25/'C10'!M25*100,"--")</f>
        <v>1.8577479977773335</v>
      </c>
      <c r="N129" s="88">
        <f>IF('C10'!N25&gt;0,'C13'!N25/'C10'!N25*100,"--")</f>
        <v>1.2304703849655021</v>
      </c>
      <c r="O129" s="88">
        <f>IF('C10'!O25&gt;0,'C13'!O25/'C10'!O25*100,"--")</f>
        <v>1.8826948987601184</v>
      </c>
      <c r="P129" s="88">
        <f>IF('C10'!P25&gt;0,'C13'!P25/'C10'!P25*100,"--")</f>
        <v>1.7142268805846512</v>
      </c>
      <c r="Q129" s="88">
        <f>IF('C10'!Q25&gt;0,'C13'!Q25/'C10'!Q25*100,"--")</f>
        <v>1.4829894570375217</v>
      </c>
      <c r="R129" s="88">
        <f>IF('C10'!R25&gt;0,'C13'!R25/'C10'!R25*100,"--")</f>
        <v>1.7794485372520239</v>
      </c>
      <c r="S129" s="88">
        <f>IF('C10'!S25&gt;0,'C13'!S25/'C10'!S25*100,"--")</f>
        <v>1.5062616255029742</v>
      </c>
      <c r="T129" s="88">
        <f>IF('C10'!T25&gt;0,'C13'!T25/'C10'!T25*100,"--")</f>
        <v>1.5578108786814684</v>
      </c>
      <c r="U129" s="88">
        <f>IF('C10'!U25&gt;0,'C13'!U25/'C10'!U25*100,"--")</f>
        <v>2.0800222273996334</v>
      </c>
      <c r="V129" s="88">
        <f>IF('C10'!V25&gt;0,'C13'!V25/'C10'!V25*100,"--")</f>
        <v>2.2167598197914673</v>
      </c>
      <c r="W129" s="88">
        <f>IF('C10'!W25&gt;0,'C13'!W25/'C10'!W25*100,"--")</f>
        <v>2.7211234129265311</v>
      </c>
      <c r="X129" s="88">
        <f>IF('C10'!X25&gt;0,'C13'!X25/'C10'!X25*100,"--")</f>
        <v>2.1110793898709512</v>
      </c>
      <c r="Y129" s="88">
        <f>IF('C10'!Y25&gt;0,'C13'!Y25/'C10'!Y25*100,"--")</f>
        <v>2.13156156842774</v>
      </c>
      <c r="Z129" s="88">
        <f>IF('C10'!Z25&gt;0,'C13'!Z25/'C10'!Z25*100,"--")</f>
        <v>2.0474619614605878</v>
      </c>
      <c r="AA129" s="88">
        <f>IF('C10'!AA25&gt;0,'C13'!AA25/'C10'!AA25*100,"--")</f>
        <v>1.8761262027749459</v>
      </c>
      <c r="AB129" s="88">
        <f>IF('C10'!AB25&gt;0,'C13'!AB25/'C10'!AB25*100,"--")</f>
        <v>1.9453356172079248</v>
      </c>
      <c r="AC129" s="88">
        <f>IF('C10'!AC25&gt;0,'C13'!AC25/'C10'!AC25*100,"--")</f>
        <v>1.951143436884871</v>
      </c>
      <c r="AD129" s="88">
        <f>IF('C10'!AD25&gt;0,'C13'!AD25/'C10'!AD25*100,"--")</f>
        <v>1.7542905007699374</v>
      </c>
      <c r="AE129" s="88">
        <f>IF('C10'!AE25&gt;0,'C13'!AE25/'C10'!AE25*100,"--")</f>
        <v>2.2622530307121669</v>
      </c>
      <c r="AF129" s="88">
        <f>IF('C10'!AF25&gt;0,'C13'!AF25/'C10'!AF25*100,"--")</f>
        <v>7.3915614248054249</v>
      </c>
      <c r="AG129" s="88">
        <f>IF('C10'!AG25&gt;0,'C13'!AG25/'C10'!AG25*100,"--")</f>
        <v>11.102462815602896</v>
      </c>
      <c r="AH129" s="88">
        <f>IF('C10'!AH25&gt;0,'C13'!AH25/'C10'!AH25*100,"--")</f>
        <v>2.9097860890316047</v>
      </c>
    </row>
    <row r="130" spans="1:34" ht="12" customHeight="1">
      <c r="A130" s="70">
        <v>16</v>
      </c>
      <c r="B130" s="80" t="s">
        <v>116</v>
      </c>
      <c r="C130" s="88">
        <f>IF('C10'!C26&gt;0,'C13'!C26/'C10'!C26*100,"--")</f>
        <v>4.4421584580856983</v>
      </c>
      <c r="D130" s="88">
        <f>IF('C10'!D26&gt;0,'C13'!D26/'C10'!D26*100,"--")</f>
        <v>4.6691578505332432</v>
      </c>
      <c r="E130" s="88">
        <f>IF('C10'!E26&gt;0,'C13'!E26/'C10'!E26*100,"--")</f>
        <v>4.1794853991309102</v>
      </c>
      <c r="F130" s="88">
        <f>IF('C10'!F26&gt;0,'C13'!F26/'C10'!F26*100,"--")</f>
        <v>2.0058100908463765</v>
      </c>
      <c r="G130" s="88">
        <f>IF('C10'!G26&gt;0,'C13'!G26/'C10'!G26*100,"--")</f>
        <v>3.0590558562013799</v>
      </c>
      <c r="H130" s="88">
        <f>IF('C10'!H26&gt;0,'C13'!H26/'C10'!H26*100,"--")</f>
        <v>1.7938931322957985</v>
      </c>
      <c r="I130" s="88">
        <f>IF('C10'!I26&gt;0,'C13'!I26/'C10'!I26*100,"--")</f>
        <v>2.0304906358674919</v>
      </c>
      <c r="J130" s="88">
        <f>IF('C10'!J26&gt;0,'C13'!J26/'C10'!J26*100,"--")</f>
        <v>2.2807083611677919</v>
      </c>
      <c r="K130" s="88">
        <f>IF('C10'!K26&gt;0,'C13'!K26/'C10'!K26*100,"--")</f>
        <v>1.2761536252357988</v>
      </c>
      <c r="L130" s="88">
        <f>IF('C10'!L26&gt;0,'C13'!L26/'C10'!L26*100,"--")</f>
        <v>0.79217346627578877</v>
      </c>
      <c r="M130" s="88">
        <f>IF('C10'!M26&gt;0,'C13'!M26/'C10'!M26*100,"--")</f>
        <v>1.1000346898136331</v>
      </c>
      <c r="N130" s="88">
        <f>IF('C10'!N26&gt;0,'C13'!N26/'C10'!N26*100,"--")</f>
        <v>0.8405884155226051</v>
      </c>
      <c r="O130" s="88">
        <f>IF('C10'!O26&gt;0,'C13'!O26/'C10'!O26*100,"--")</f>
        <v>0.52328252087509874</v>
      </c>
      <c r="P130" s="88">
        <f>IF('C10'!P26&gt;0,'C13'!P26/'C10'!P26*100,"--")</f>
        <v>0.41693572784659189</v>
      </c>
      <c r="Q130" s="88">
        <f>IF('C10'!Q26&gt;0,'C13'!Q26/'C10'!Q26*100,"--")</f>
        <v>0.469910491306266</v>
      </c>
      <c r="R130" s="88">
        <f>IF('C10'!R26&gt;0,'C13'!R26/'C10'!R26*100,"--")</f>
        <v>0.42736018211685362</v>
      </c>
      <c r="S130" s="88">
        <f>IF('C10'!S26&gt;0,'C13'!S26/'C10'!S26*100,"--")</f>
        <v>0.65770820673343344</v>
      </c>
      <c r="T130" s="88">
        <f>IF('C10'!T26&gt;0,'C13'!T26/'C10'!T26*100,"--")</f>
        <v>0.99292438406121153</v>
      </c>
      <c r="U130" s="88">
        <f>IF('C10'!U26&gt;0,'C13'!U26/'C10'!U26*100,"--")</f>
        <v>0.97013248325856882</v>
      </c>
      <c r="V130" s="88">
        <f>IF('C10'!V26&gt;0,'C13'!V26/'C10'!V26*100,"--")</f>
        <v>0.86589168425549623</v>
      </c>
      <c r="W130" s="88">
        <f>IF('C10'!W26&gt;0,'C13'!W26/'C10'!W26*100,"--")</f>
        <v>0.8675781211240392</v>
      </c>
      <c r="X130" s="88">
        <f>IF('C10'!X26&gt;0,'C13'!X26/'C10'!X26*100,"--")</f>
        <v>1.08049146328057</v>
      </c>
      <c r="Y130" s="88">
        <f>IF('C10'!Y26&gt;0,'C13'!Y26/'C10'!Y26*100,"--")</f>
        <v>1.145075532438669</v>
      </c>
      <c r="Z130" s="88">
        <f>IF('C10'!Z26&gt;0,'C13'!Z26/'C10'!Z26*100,"--")</f>
        <v>1.1038212653616617</v>
      </c>
      <c r="AA130" s="88">
        <f>IF('C10'!AA26&gt;0,'C13'!AA26/'C10'!AA26*100,"--")</f>
        <v>0.9242863717313069</v>
      </c>
      <c r="AB130" s="88">
        <f>IF('C10'!AB26&gt;0,'C13'!AB26/'C10'!AB26*100,"--")</f>
        <v>1.1045426030228065</v>
      </c>
      <c r="AC130" s="88">
        <f>IF('C10'!AC26&gt;0,'C13'!AC26/'C10'!AC26*100,"--")</f>
        <v>1.1403438078467756</v>
      </c>
      <c r="AD130" s="88">
        <f>IF('C10'!AD26&gt;0,'C13'!AD26/'C10'!AD26*100,"--")</f>
        <v>1.0080143599765283</v>
      </c>
      <c r="AE130" s="88">
        <f>IF('C10'!AE26&gt;0,'C13'!AE26/'C10'!AE26*100,"--")</f>
        <v>4.1132989868419036</v>
      </c>
      <c r="AF130" s="88">
        <f>IF('C10'!AF26&gt;0,'C13'!AF26/'C10'!AF26*100,"--")</f>
        <v>20.28473807078878</v>
      </c>
      <c r="AG130" s="88">
        <f>IF('C10'!AG26&gt;0,'C13'!AG26/'C10'!AG26*100,"--")</f>
        <v>25.491979394179058</v>
      </c>
      <c r="AH130" s="88">
        <f>IF('C10'!AH26&gt;0,'C13'!AH26/'C10'!AH26*100,"--")</f>
        <v>2.6402410198021862</v>
      </c>
    </row>
    <row r="131" spans="1:34" ht="12" customHeight="1">
      <c r="A131" s="70">
        <v>17</v>
      </c>
      <c r="B131" s="80" t="s">
        <v>117</v>
      </c>
      <c r="C131" s="88">
        <f>IF('C10'!C27&gt;0,'C13'!C27/'C10'!C27*100,"--")</f>
        <v>6.6750009533583912</v>
      </c>
      <c r="D131" s="88">
        <f>IF('C10'!D27&gt;0,'C13'!D27/'C10'!D27*100,"--")</f>
        <v>6.2676204156051547</v>
      </c>
      <c r="E131" s="88">
        <f>IF('C10'!E27&gt;0,'C13'!E27/'C10'!E27*100,"--")</f>
        <v>6.4800764415865766</v>
      </c>
      <c r="F131" s="88">
        <f>IF('C10'!F27&gt;0,'C13'!F27/'C10'!F27*100,"--")</f>
        <v>8.4004211692554289</v>
      </c>
      <c r="G131" s="88">
        <f>IF('C10'!G27&gt;0,'C13'!G27/'C10'!G27*100,"--")</f>
        <v>9.6371401183961112</v>
      </c>
      <c r="H131" s="88">
        <f>IF('C10'!H27&gt;0,'C13'!H27/'C10'!H27*100,"--")</f>
        <v>6.1607209003172123</v>
      </c>
      <c r="I131" s="88">
        <f>IF('C10'!I27&gt;0,'C13'!I27/'C10'!I27*100,"--")</f>
        <v>7.9115819160178678</v>
      </c>
      <c r="J131" s="88">
        <f>IF('C10'!J27&gt;0,'C13'!J27/'C10'!J27*100,"--")</f>
        <v>6.0923803090523689</v>
      </c>
      <c r="K131" s="88">
        <f>IF('C10'!K27&gt;0,'C13'!K27/'C10'!K27*100,"--")</f>
        <v>6.0081507509421481</v>
      </c>
      <c r="L131" s="88">
        <f>IF('C10'!L27&gt;0,'C13'!L27/'C10'!L27*100,"--")</f>
        <v>5.4452274109956864</v>
      </c>
      <c r="M131" s="88">
        <f>IF('C10'!M27&gt;0,'C13'!M27/'C10'!M27*100,"--")</f>
        <v>5.2990767196296646</v>
      </c>
      <c r="N131" s="88">
        <f>IF('C10'!N27&gt;0,'C13'!N27/'C10'!N27*100,"--")</f>
        <v>5.9822308175300067</v>
      </c>
      <c r="O131" s="88">
        <f>IF('C10'!O27&gt;0,'C13'!O27/'C10'!O27*100,"--")</f>
        <v>5.7204164868604943</v>
      </c>
      <c r="P131" s="88">
        <f>IF('C10'!P27&gt;0,'C13'!P27/'C10'!P27*100,"--")</f>
        <v>5.7491378804309656</v>
      </c>
      <c r="Q131" s="88">
        <f>IF('C10'!Q27&gt;0,'C13'!Q27/'C10'!Q27*100,"--")</f>
        <v>6.0998747739502788</v>
      </c>
      <c r="R131" s="88">
        <f>IF('C10'!R27&gt;0,'C13'!R27/'C10'!R27*100,"--")</f>
        <v>5.6344132554934356</v>
      </c>
      <c r="S131" s="88">
        <f>IF('C10'!S27&gt;0,'C13'!S27/'C10'!S27*100,"--")</f>
        <v>5.7144429028018555</v>
      </c>
      <c r="T131" s="88">
        <f>IF('C10'!T27&gt;0,'C13'!T27/'C10'!T27*100,"--")</f>
        <v>5.8626349583094459</v>
      </c>
      <c r="U131" s="88">
        <f>IF('C10'!U27&gt;0,'C13'!U27/'C10'!U27*100,"--")</f>
        <v>5.5015369323770642</v>
      </c>
      <c r="V131" s="88">
        <f>IF('C10'!V27&gt;0,'C13'!V27/'C10'!V27*100,"--")</f>
        <v>5.4474648153655494</v>
      </c>
      <c r="W131" s="88">
        <f>IF('C10'!W27&gt;0,'C13'!W27/'C10'!W27*100,"--")</f>
        <v>5.436068359762257</v>
      </c>
      <c r="X131" s="88">
        <f>IF('C10'!X27&gt;0,'C13'!X27/'C10'!X27*100,"--")</f>
        <v>5.4615810689070035</v>
      </c>
      <c r="Y131" s="88">
        <f>IF('C10'!Y27&gt;0,'C13'!Y27/'C10'!Y27*100,"--")</f>
        <v>5.3583452697176117</v>
      </c>
      <c r="Z131" s="88">
        <f>IF('C10'!Z27&gt;0,'C13'!Z27/'C10'!Z27*100,"--")</f>
        <v>5.3144318786386409</v>
      </c>
      <c r="AA131" s="88">
        <f>IF('C10'!AA27&gt;0,'C13'!AA27/'C10'!AA27*100,"--")</f>
        <v>5.249195657804882</v>
      </c>
      <c r="AB131" s="88">
        <f>IF('C10'!AB27&gt;0,'C13'!AB27/'C10'!AB27*100,"--")</f>
        <v>5.2981622281746317</v>
      </c>
      <c r="AC131" s="88">
        <f>IF('C10'!AC27&gt;0,'C13'!AC27/'C10'!AC27*100,"--")</f>
        <v>5.5900069037837108</v>
      </c>
      <c r="AD131" s="88">
        <f>IF('C10'!AD27&gt;0,'C13'!AD27/'C10'!AD27*100,"--")</f>
        <v>5.475495895821715</v>
      </c>
      <c r="AE131" s="88">
        <f>IF('C10'!AE27&gt;0,'C13'!AE27/'C10'!AE27*100,"--")</f>
        <v>8.2055428697925876</v>
      </c>
      <c r="AF131" s="88">
        <f>IF('C10'!AF27&gt;0,'C13'!AF27/'C10'!AF27*100,"--")</f>
        <v>23.6313426319212</v>
      </c>
      <c r="AG131" s="88">
        <f>IF('C10'!AG27&gt;0,'C13'!AG27/'C10'!AG27*100,"--")</f>
        <v>27.579566362698316</v>
      </c>
      <c r="AH131" s="88">
        <f>IF('C10'!AH27&gt;0,'C13'!AH27/'C10'!AH27*100,"--")</f>
        <v>7.4938976916193916</v>
      </c>
    </row>
    <row r="132" spans="1:34" ht="12" customHeight="1">
      <c r="A132" s="70">
        <v>18</v>
      </c>
      <c r="B132" s="80" t="s">
        <v>118</v>
      </c>
      <c r="C132" s="88">
        <f>IF('C10'!C28&gt;0,'C13'!C28/'C10'!C28*100,"--")</f>
        <v>9.6595830876237729E-2</v>
      </c>
      <c r="D132" s="88">
        <f>IF('C10'!D28&gt;0,'C13'!D28/'C10'!D28*100,"--")</f>
        <v>9.0482196434565648E-2</v>
      </c>
      <c r="E132" s="88">
        <f>IF('C10'!E28&gt;0,'C13'!E28/'C10'!E28*100,"--")</f>
        <v>8.3117102497906048E-2</v>
      </c>
      <c r="F132" s="88">
        <f>IF('C10'!F28&gt;0,'C13'!F28/'C10'!F28*100,"--")</f>
        <v>4.3419281175654814E-2</v>
      </c>
      <c r="G132" s="88">
        <f>IF('C10'!G28&gt;0,'C13'!G28/'C10'!G28*100,"--")</f>
        <v>3.9530179364963364E-2</v>
      </c>
      <c r="H132" s="88">
        <f>IF('C10'!H28&gt;0,'C13'!H28/'C10'!H28*100,"--")</f>
        <v>1.3457581617155441E-2</v>
      </c>
      <c r="I132" s="88">
        <f>IF('C10'!I28&gt;0,'C13'!I28/'C10'!I28*100,"--")</f>
        <v>1.0887060066816737E-2</v>
      </c>
      <c r="J132" s="88">
        <f>IF('C10'!J28&gt;0,'C13'!J28/'C10'!J28*100,"--")</f>
        <v>4.9212767788006538E-3</v>
      </c>
      <c r="K132" s="88">
        <f>IF('C10'!K28&gt;0,'C13'!K28/'C10'!K28*100,"--")</f>
        <v>2.9991728112173214E-2</v>
      </c>
      <c r="L132" s="88">
        <f>IF('C10'!L28&gt;0,'C13'!L28/'C10'!L28*100,"--")</f>
        <v>2.1471993962274154E-2</v>
      </c>
      <c r="M132" s="88">
        <f>IF('C10'!M28&gt;0,'C13'!M28/'C10'!M28*100,"--")</f>
        <v>9.1691599571226898E-2</v>
      </c>
      <c r="N132" s="88">
        <f>IF('C10'!N28&gt;0,'C13'!N28/'C10'!N28*100,"--")</f>
        <v>0.26106437108439462</v>
      </c>
      <c r="O132" s="88">
        <f>IF('C10'!O28&gt;0,'C13'!O28/'C10'!O28*100,"--")</f>
        <v>0.40516405857746435</v>
      </c>
      <c r="P132" s="88">
        <f>IF('C10'!P28&gt;0,'C13'!P28/'C10'!P28*100,"--")</f>
        <v>0.47064271951621173</v>
      </c>
      <c r="Q132" s="88">
        <f>IF('C10'!Q28&gt;0,'C13'!Q28/'C10'!Q28*100,"--")</f>
        <v>1.2163767662730405</v>
      </c>
      <c r="R132" s="88">
        <f>IF('C10'!R28&gt;0,'C13'!R28/'C10'!R28*100,"--")</f>
        <v>0.88404526570989261</v>
      </c>
      <c r="S132" s="88">
        <f>IF('C10'!S28&gt;0,'C13'!S28/'C10'!S28*100,"--")</f>
        <v>1.2250693520289271</v>
      </c>
      <c r="T132" s="88">
        <f>IF('C10'!T28&gt;0,'C13'!T28/'C10'!T28*100,"--")</f>
        <v>1.716118774388135</v>
      </c>
      <c r="U132" s="88">
        <f>IF('C10'!U28&gt;0,'C13'!U28/'C10'!U28*100,"--")</f>
        <v>1.2303320185763558</v>
      </c>
      <c r="V132" s="88">
        <f>IF('C10'!V28&gt;0,'C13'!V28/'C10'!V28*100,"--")</f>
        <v>3.7437529595692354</v>
      </c>
      <c r="W132" s="88">
        <f>IF('C10'!W28&gt;0,'C13'!W28/'C10'!W28*100,"--")</f>
        <v>3.6677808393528877</v>
      </c>
      <c r="X132" s="88">
        <f>IF('C10'!X28&gt;0,'C13'!X28/'C10'!X28*100,"--")</f>
        <v>4.1472362334121753</v>
      </c>
      <c r="Y132" s="88">
        <f>IF('C10'!Y28&gt;0,'C13'!Y28/'C10'!Y28*100,"--")</f>
        <v>5.1416401438731141</v>
      </c>
      <c r="Z132" s="88">
        <f>IF('C10'!Z28&gt;0,'C13'!Z28/'C10'!Z28*100,"--")</f>
        <v>2.596238150131096</v>
      </c>
      <c r="AA132" s="88">
        <f>IF('C10'!AA28&gt;0,'C13'!AA28/'C10'!AA28*100,"--")</f>
        <v>3.304738671444917</v>
      </c>
      <c r="AB132" s="88">
        <f>IF('C10'!AB28&gt;0,'C13'!AB28/'C10'!AB28*100,"--")</f>
        <v>1.9498509520759846</v>
      </c>
      <c r="AC132" s="88">
        <f>IF('C10'!AC28&gt;0,'C13'!AC28/'C10'!AC28*100,"--")</f>
        <v>1.6216959193117715</v>
      </c>
      <c r="AD132" s="88">
        <f>IF('C10'!AD28&gt;0,'C13'!AD28/'C10'!AD28*100,"--")</f>
        <v>1.4353568730824346</v>
      </c>
      <c r="AE132" s="88">
        <f>IF('C10'!AE28&gt;0,'C13'!AE28/'C10'!AE28*100,"--")</f>
        <v>1.7725991502534351</v>
      </c>
      <c r="AF132" s="88">
        <f>IF('C10'!AF28&gt;0,'C13'!AF28/'C10'!AF28*100,"--")</f>
        <v>2.5284156760892702</v>
      </c>
      <c r="AG132" s="88">
        <f>IF('C10'!AG28&gt;0,'C13'!AG28/'C10'!AG28*100,"--")</f>
        <v>14.187808541609495</v>
      </c>
      <c r="AH132" s="88">
        <f>IF('C10'!AH28&gt;0,'C13'!AH28/'C10'!AH28*100,"--")</f>
        <v>1.1681981971111315</v>
      </c>
    </row>
    <row r="133" spans="1:34" ht="12" customHeight="1">
      <c r="A133" s="70">
        <v>19</v>
      </c>
      <c r="B133" s="80" t="s">
        <v>119</v>
      </c>
      <c r="C133" s="88">
        <f>IF('C10'!C29&gt;0,'C13'!C29/'C10'!C29*100,"--")</f>
        <v>0.56451097304195219</v>
      </c>
      <c r="D133" s="88">
        <f>IF('C10'!D29&gt;0,'C13'!D29/'C10'!D29*100,"--")</f>
        <v>0.35803366769581341</v>
      </c>
      <c r="E133" s="88">
        <f>IF('C10'!E29&gt;0,'C13'!E29/'C10'!E29*100,"--")</f>
        <v>0.53808966709712303</v>
      </c>
      <c r="F133" s="88">
        <f>IF('C10'!F29&gt;0,'C13'!F29/'C10'!F29*100,"--")</f>
        <v>0.87210760067559612</v>
      </c>
      <c r="G133" s="88">
        <f>IF('C10'!G29&gt;0,'C13'!G29/'C10'!G29*100,"--")</f>
        <v>2.4408452093681103</v>
      </c>
      <c r="H133" s="88">
        <f>IF('C10'!H29&gt;0,'C13'!H29/'C10'!H29*100,"--")</f>
        <v>1.8971143653349132</v>
      </c>
      <c r="I133" s="88">
        <f>IF('C10'!I29&gt;0,'C13'!I29/'C10'!I29*100,"--")</f>
        <v>1.3907754248373749</v>
      </c>
      <c r="J133" s="88">
        <f>IF('C10'!J29&gt;0,'C13'!J29/'C10'!J29*100,"--")</f>
        <v>1.4681602183574944</v>
      </c>
      <c r="K133" s="88">
        <f>IF('C10'!K29&gt;0,'C13'!K29/'C10'!K29*100,"--")</f>
        <v>1.5553232466018265</v>
      </c>
      <c r="L133" s="88">
        <f>IF('C10'!L29&gt;0,'C13'!L29/'C10'!L29*100,"--")</f>
        <v>1.71422871888622</v>
      </c>
      <c r="M133" s="88">
        <f>IF('C10'!M29&gt;0,'C13'!M29/'C10'!M29*100,"--")</f>
        <v>1.2569905311854865</v>
      </c>
      <c r="N133" s="88">
        <f>IF('C10'!N29&gt;0,'C13'!N29/'C10'!N29*100,"--")</f>
        <v>1.2600444205254491</v>
      </c>
      <c r="O133" s="88">
        <f>IF('C10'!O29&gt;0,'C13'!O29/'C10'!O29*100,"--")</f>
        <v>1.4734785364778114</v>
      </c>
      <c r="P133" s="88">
        <f>IF('C10'!P29&gt;0,'C13'!P29/'C10'!P29*100,"--")</f>
        <v>1.5884529031525725</v>
      </c>
      <c r="Q133" s="88">
        <f>IF('C10'!Q29&gt;0,'C13'!Q29/'C10'!Q29*100,"--")</f>
        <v>1.6326902505172842</v>
      </c>
      <c r="R133" s="88">
        <f>IF('C10'!R29&gt;0,'C13'!R29/'C10'!R29*100,"--")</f>
        <v>1.7642618649333661</v>
      </c>
      <c r="S133" s="88">
        <f>IF('C10'!S29&gt;0,'C13'!S29/'C10'!S29*100,"--")</f>
        <v>2.1509482087146274</v>
      </c>
      <c r="T133" s="88">
        <f>IF('C10'!T29&gt;0,'C13'!T29/'C10'!T29*100,"--")</f>
        <v>2.1837162176735361</v>
      </c>
      <c r="U133" s="88">
        <f>IF('C10'!U29&gt;0,'C13'!U29/'C10'!U29*100,"--")</f>
        <v>1.9670859476262386</v>
      </c>
      <c r="V133" s="88">
        <f>IF('C10'!V29&gt;0,'C13'!V29/'C10'!V29*100,"--")</f>
        <v>1.8072052829130898</v>
      </c>
      <c r="W133" s="88">
        <f>IF('C10'!W29&gt;0,'C13'!W29/'C10'!W29*100,"--")</f>
        <v>2.1856457850465669</v>
      </c>
      <c r="X133" s="88">
        <f>IF('C10'!X29&gt;0,'C13'!X29/'C10'!X29*100,"--")</f>
        <v>2.1171235275419442</v>
      </c>
      <c r="Y133" s="88">
        <f>IF('C10'!Y29&gt;0,'C13'!Y29/'C10'!Y29*100,"--")</f>
        <v>2.3043570738008361</v>
      </c>
      <c r="Z133" s="88">
        <f>IF('C10'!Z29&gt;0,'C13'!Z29/'C10'!Z29*100,"--")</f>
        <v>2.4592210402837842</v>
      </c>
      <c r="AA133" s="88">
        <f>IF('C10'!AA29&gt;0,'C13'!AA29/'C10'!AA29*100,"--")</f>
        <v>2.479388863804449</v>
      </c>
      <c r="AB133" s="88">
        <f>IF('C10'!AB29&gt;0,'C13'!AB29/'C10'!AB29*100,"--")</f>
        <v>2.5055231717634951</v>
      </c>
      <c r="AC133" s="88">
        <f>IF('C10'!AC29&gt;0,'C13'!AC29/'C10'!AC29*100,"--")</f>
        <v>2.5895850092780299</v>
      </c>
      <c r="AD133" s="88">
        <f>IF('C10'!AD29&gt;0,'C13'!AD29/'C10'!AD29*100,"--")</f>
        <v>2.7666239594601509</v>
      </c>
      <c r="AE133" s="88">
        <f>IF('C10'!AE29&gt;0,'C13'!AE29/'C10'!AE29*100,"--")</f>
        <v>5.3832813576117449</v>
      </c>
      <c r="AF133" s="88">
        <f>IF('C10'!AF29&gt;0,'C13'!AF29/'C10'!AF29*100,"--")</f>
        <v>19.325859753590652</v>
      </c>
      <c r="AG133" s="88">
        <f>IF('C10'!AG29&gt;0,'C13'!AG29/'C10'!AG29*100,"--")</f>
        <v>25.654417840222692</v>
      </c>
      <c r="AH133" s="88">
        <f>IF('C10'!AH29&gt;0,'C13'!AH29/'C10'!AH29*100,"--")</f>
        <v>5.3792601511174567</v>
      </c>
    </row>
    <row r="134" spans="1:34" ht="12" customHeight="1">
      <c r="A134" s="70">
        <v>20</v>
      </c>
      <c r="B134" s="80" t="s">
        <v>120</v>
      </c>
      <c r="C134" s="88">
        <f>IF('C10'!C30&gt;0,'C13'!C30/'C10'!C30*100,"--")</f>
        <v>5.6912544130738985</v>
      </c>
      <c r="D134" s="88">
        <f>IF('C10'!D30&gt;0,'C13'!D30/'C10'!D30*100,"--")</f>
        <v>6.6596844480408786</v>
      </c>
      <c r="E134" s="88">
        <f>IF('C10'!E30&gt;0,'C13'!E30/'C10'!E30*100,"--")</f>
        <v>4.9312756365934662</v>
      </c>
      <c r="F134" s="88">
        <f>IF('C10'!F30&gt;0,'C13'!F30/'C10'!F30*100,"--")</f>
        <v>5.9207962349878036</v>
      </c>
      <c r="G134" s="88">
        <f>IF('C10'!G30&gt;0,'C13'!G30/'C10'!G30*100,"--")</f>
        <v>6.9078584096024525</v>
      </c>
      <c r="H134" s="88">
        <f>IF('C10'!H30&gt;0,'C13'!H30/'C10'!H30*100,"--")</f>
        <v>8.2680053651734955</v>
      </c>
      <c r="I134" s="88">
        <f>IF('C10'!I30&gt;0,'C13'!I30/'C10'!I30*100,"--")</f>
        <v>5.8243924537561504</v>
      </c>
      <c r="J134" s="88">
        <f>IF('C10'!J30&gt;0,'C13'!J30/'C10'!J30*100,"--")</f>
        <v>5.0090279972926206</v>
      </c>
      <c r="K134" s="88">
        <f>IF('C10'!K30&gt;0,'C13'!K30/'C10'!K30*100,"--")</f>
        <v>4.3153149208987056</v>
      </c>
      <c r="L134" s="88">
        <f>IF('C10'!L30&gt;0,'C13'!L30/'C10'!L30*100,"--")</f>
        <v>2.4240710030423385</v>
      </c>
      <c r="M134" s="88">
        <f>IF('C10'!M30&gt;0,'C13'!M30/'C10'!M30*100,"--")</f>
        <v>2.0649431153797591</v>
      </c>
      <c r="N134" s="88">
        <f>IF('C10'!N30&gt;0,'C13'!N30/'C10'!N30*100,"--")</f>
        <v>3.293501505118781</v>
      </c>
      <c r="O134" s="88">
        <f>IF('C10'!O30&gt;0,'C13'!O30/'C10'!O30*100,"--")</f>
        <v>3.0308651025004996</v>
      </c>
      <c r="P134" s="88">
        <f>IF('C10'!P30&gt;0,'C13'!P30/'C10'!P30*100,"--")</f>
        <v>3.1680504755686401</v>
      </c>
      <c r="Q134" s="88">
        <f>IF('C10'!Q30&gt;0,'C13'!Q30/'C10'!Q30*100,"--")</f>
        <v>3.0413372567020249</v>
      </c>
      <c r="R134" s="88">
        <f>IF('C10'!R30&gt;0,'C13'!R30/'C10'!R30*100,"--")</f>
        <v>2.9756553078845651</v>
      </c>
      <c r="S134" s="88">
        <f>IF('C10'!S30&gt;0,'C13'!S30/'C10'!S30*100,"--")</f>
        <v>3.1044192822830854</v>
      </c>
      <c r="T134" s="88">
        <f>IF('C10'!T30&gt;0,'C13'!T30/'C10'!T30*100,"--")</f>
        <v>3.2210086046600361</v>
      </c>
      <c r="U134" s="88">
        <f>IF('C10'!U30&gt;0,'C13'!U30/'C10'!U30*100,"--")</f>
        <v>2.7069563226112971</v>
      </c>
      <c r="V134" s="88">
        <f>IF('C10'!V30&gt;0,'C13'!V30/'C10'!V30*100,"--")</f>
        <v>3.3885563442927409</v>
      </c>
      <c r="W134" s="88">
        <f>IF('C10'!W30&gt;0,'C13'!W30/'C10'!W30*100,"--")</f>
        <v>3.731093150793499</v>
      </c>
      <c r="X134" s="88">
        <f>IF('C10'!X30&gt;0,'C13'!X30/'C10'!X30*100,"--")</f>
        <v>3.0941837111841628</v>
      </c>
      <c r="Y134" s="88">
        <f>IF('C10'!Y30&gt;0,'C13'!Y30/'C10'!Y30*100,"--")</f>
        <v>2.8649972673756672</v>
      </c>
      <c r="Z134" s="88">
        <f>IF('C10'!Z30&gt;0,'C13'!Z30/'C10'!Z30*100,"--")</f>
        <v>3.3030766453736509</v>
      </c>
      <c r="AA134" s="88">
        <f>IF('C10'!AA30&gt;0,'C13'!AA30/'C10'!AA30*100,"--")</f>
        <v>3.7962618565386137</v>
      </c>
      <c r="AB134" s="88">
        <f>IF('C10'!AB30&gt;0,'C13'!AB30/'C10'!AB30*100,"--")</f>
        <v>4.2529951445308445</v>
      </c>
      <c r="AC134" s="88">
        <f>IF('C10'!AC30&gt;0,'C13'!AC30/'C10'!AC30*100,"--")</f>
        <v>4.3063660881054124</v>
      </c>
      <c r="AD134" s="88">
        <f>IF('C10'!AD30&gt;0,'C13'!AD30/'C10'!AD30*100,"--")</f>
        <v>4.9251217060756405</v>
      </c>
      <c r="AE134" s="88">
        <f>IF('C10'!AE30&gt;0,'C13'!AE30/'C10'!AE30*100,"--")</f>
        <v>7.1034002427056278</v>
      </c>
      <c r="AF134" s="88">
        <f>IF('C10'!AF30&gt;0,'C13'!AF30/'C10'!AF30*100,"--")</f>
        <v>23.883232174713047</v>
      </c>
      <c r="AG134" s="88">
        <f>IF('C10'!AG30&gt;0,'C13'!AG30/'C10'!AG30*100,"--")</f>
        <v>29.818240583928144</v>
      </c>
      <c r="AH134" s="88">
        <f>IF('C10'!AH30&gt;0,'C13'!AH30/'C10'!AH30*100,"--")</f>
        <v>5.7494143317838402</v>
      </c>
    </row>
    <row r="135" spans="1:34" ht="12" customHeight="1">
      <c r="A135" s="70">
        <v>21</v>
      </c>
      <c r="B135" s="80" t="s">
        <v>121</v>
      </c>
      <c r="C135" s="88">
        <f>IF('C10'!C31&gt;0,'C13'!C31/'C10'!C31*100,"--")</f>
        <v>5.9938304033733729</v>
      </c>
      <c r="D135" s="88">
        <f>IF('C10'!D31&gt;0,'C13'!D31/'C10'!D31*100,"--")</f>
        <v>6.541248832719897</v>
      </c>
      <c r="E135" s="88">
        <f>IF('C10'!E31&gt;0,'C13'!E31/'C10'!E31*100,"--")</f>
        <v>6.460317690561018</v>
      </c>
      <c r="F135" s="88">
        <f>IF('C10'!F31&gt;0,'C13'!F31/'C10'!F31*100,"--")</f>
        <v>7.2730279109373841</v>
      </c>
      <c r="G135" s="88">
        <f>IF('C10'!G31&gt;0,'C13'!G31/'C10'!G31*100,"--")</f>
        <v>7.2270287477165516</v>
      </c>
      <c r="H135" s="88">
        <f>IF('C10'!H31&gt;0,'C13'!H31/'C10'!H31*100,"--")</f>
        <v>7.0759831841678196</v>
      </c>
      <c r="I135" s="88">
        <f>IF('C10'!I31&gt;0,'C13'!I31/'C10'!I31*100,"--")</f>
        <v>6.3340392393613625</v>
      </c>
      <c r="J135" s="88">
        <f>IF('C10'!J31&gt;0,'C13'!J31/'C10'!J31*100,"--")</f>
        <v>5.7971937071812762</v>
      </c>
      <c r="K135" s="88">
        <f>IF('C10'!K31&gt;0,'C13'!K31/'C10'!K31*100,"--")</f>
        <v>5.9089824528264918</v>
      </c>
      <c r="L135" s="88">
        <f>IF('C10'!L31&gt;0,'C13'!L31/'C10'!L31*100,"--")</f>
        <v>5.6501941395423447</v>
      </c>
      <c r="M135" s="88">
        <f>IF('C10'!M31&gt;0,'C13'!M31/'C10'!M31*100,"--")</f>
        <v>5.3125975007444648</v>
      </c>
      <c r="N135" s="88">
        <f>IF('C10'!N31&gt;0,'C13'!N31/'C10'!N31*100,"--")</f>
        <v>5.4154707369778068</v>
      </c>
      <c r="O135" s="88">
        <f>IF('C10'!O31&gt;0,'C13'!O31/'C10'!O31*100,"--")</f>
        <v>5.1071469741629754</v>
      </c>
      <c r="P135" s="88">
        <f>IF('C10'!P31&gt;0,'C13'!P31/'C10'!P31*100,"--")</f>
        <v>4.9904128279773756</v>
      </c>
      <c r="Q135" s="88">
        <f>IF('C10'!Q31&gt;0,'C13'!Q31/'C10'!Q31*100,"--")</f>
        <v>4.9455976590514243</v>
      </c>
      <c r="R135" s="88">
        <f>IF('C10'!R31&gt;0,'C13'!R31/'C10'!R31*100,"--")</f>
        <v>5.0316254776324403</v>
      </c>
      <c r="S135" s="88">
        <f>IF('C10'!S31&gt;0,'C13'!S31/'C10'!S31*100,"--")</f>
        <v>4.9413641138979081</v>
      </c>
      <c r="T135" s="88">
        <f>IF('C10'!T31&gt;0,'C13'!T31/'C10'!T31*100,"--")</f>
        <v>4.9839974797019968</v>
      </c>
      <c r="U135" s="88">
        <f>IF('C10'!U31&gt;0,'C13'!U31/'C10'!U31*100,"--")</f>
        <v>5.0079459128880437</v>
      </c>
      <c r="V135" s="88">
        <f>IF('C10'!V31&gt;0,'C13'!V31/'C10'!V31*100,"--")</f>
        <v>4.9089920541810539</v>
      </c>
      <c r="W135" s="88">
        <f>IF('C10'!W31&gt;0,'C13'!W31/'C10'!W31*100,"--")</f>
        <v>5.3210206551758032</v>
      </c>
      <c r="X135" s="88">
        <f>IF('C10'!X31&gt;0,'C13'!X31/'C10'!X31*100,"--")</f>
        <v>5.1544892330897554</v>
      </c>
      <c r="Y135" s="88">
        <f>IF('C10'!Y31&gt;0,'C13'!Y31/'C10'!Y31*100,"--")</f>
        <v>4.7279049742182924</v>
      </c>
      <c r="Z135" s="88">
        <f>IF('C10'!Z31&gt;0,'C13'!Z31/'C10'!Z31*100,"--")</f>
        <v>4.8321298952718221</v>
      </c>
      <c r="AA135" s="88">
        <f>IF('C10'!AA31&gt;0,'C13'!AA31/'C10'!AA31*100,"--")</f>
        <v>4.8317953799754445</v>
      </c>
      <c r="AB135" s="88">
        <f>IF('C10'!AB31&gt;0,'C13'!AB31/'C10'!AB31*100,"--")</f>
        <v>4.9079630835976191</v>
      </c>
      <c r="AC135" s="88">
        <f>IF('C10'!AC31&gt;0,'C13'!AC31/'C10'!AC31*100,"--")</f>
        <v>4.8050436616871179</v>
      </c>
      <c r="AD135" s="88">
        <f>IF('C10'!AD31&gt;0,'C13'!AD31/'C10'!AD31*100,"--")</f>
        <v>5.1634364985459236</v>
      </c>
      <c r="AE135" s="88">
        <f>IF('C10'!AE31&gt;0,'C13'!AE31/'C10'!AE31*100,"--")</f>
        <v>5.9744587580951247</v>
      </c>
      <c r="AF135" s="88">
        <f>IF('C10'!AF31&gt;0,'C13'!AF31/'C10'!AF31*100,"--")</f>
        <v>12.605354932474519</v>
      </c>
      <c r="AG135" s="88">
        <f>IF('C10'!AG31&gt;0,'C13'!AG31/'C10'!AG31*100,"--")</f>
        <v>15.42104015319849</v>
      </c>
      <c r="AH135" s="88">
        <f>IF('C10'!AH31&gt;0,'C13'!AH31/'C10'!AH31*100,"--")</f>
        <v>7.3031835814740926</v>
      </c>
    </row>
    <row r="136" spans="1:34" ht="12" customHeight="1">
      <c r="A136" s="70">
        <v>22</v>
      </c>
      <c r="B136" s="80" t="s">
        <v>122</v>
      </c>
      <c r="C136" s="88">
        <f>IF('C10'!C32&gt;0,'C13'!C32/'C10'!C32*100,"--")</f>
        <v>2.3886353989813243</v>
      </c>
      <c r="D136" s="88">
        <f>IF('C10'!D32&gt;0,'C13'!D32/'C10'!D32*100,"--")</f>
        <v>2.6143460048894331</v>
      </c>
      <c r="E136" s="88">
        <f>IF('C10'!E32&gt;0,'C13'!E32/'C10'!E32*100,"--")</f>
        <v>2.625453122273389</v>
      </c>
      <c r="F136" s="88">
        <f>IF('C10'!F32&gt;0,'C13'!F32/'C10'!F32*100,"--")</f>
        <v>2.4799213638250177</v>
      </c>
      <c r="G136" s="88">
        <f>IF('C10'!G32&gt;0,'C13'!G32/'C10'!G32*100,"--")</f>
        <v>2.8073256200011651</v>
      </c>
      <c r="H136" s="88">
        <f>IF('C10'!H32&gt;0,'C13'!H32/'C10'!H32*100,"--")</f>
        <v>2.880646230916593</v>
      </c>
      <c r="I136" s="88">
        <f>IF('C10'!I32&gt;0,'C13'!I32/'C10'!I32*100,"--")</f>
        <v>2.3820843695494109</v>
      </c>
      <c r="J136" s="88">
        <f>IF('C10'!J32&gt;0,'C13'!J32/'C10'!J32*100,"--")</f>
        <v>1.5517311318991345</v>
      </c>
      <c r="K136" s="88">
        <f>IF('C10'!K32&gt;0,'C13'!K32/'C10'!K32*100,"--")</f>
        <v>1.3246055244025454</v>
      </c>
      <c r="L136" s="88">
        <f>IF('C10'!L32&gt;0,'C13'!L32/'C10'!L32*100,"--")</f>
        <v>0.9323943868537955</v>
      </c>
      <c r="M136" s="88">
        <f>IF('C10'!M32&gt;0,'C13'!M32/'C10'!M32*100,"--")</f>
        <v>0.64134229966333878</v>
      </c>
      <c r="N136" s="88">
        <f>IF('C10'!N32&gt;0,'C13'!N32/'C10'!N32*100,"--")</f>
        <v>0.73472510640887234</v>
      </c>
      <c r="O136" s="88">
        <f>IF('C10'!O32&gt;0,'C13'!O32/'C10'!O32*100,"--")</f>
        <v>0.32394811707767779</v>
      </c>
      <c r="P136" s="88">
        <f>IF('C10'!P32&gt;0,'C13'!P32/'C10'!P32*100,"--")</f>
        <v>0.2685217520084161</v>
      </c>
      <c r="Q136" s="88">
        <f>IF('C10'!Q32&gt;0,'C13'!Q32/'C10'!Q32*100,"--")</f>
        <v>0.30150621048248311</v>
      </c>
      <c r="R136" s="88">
        <f>IF('C10'!R32&gt;0,'C13'!R32/'C10'!R32*100,"--")</f>
        <v>0.25340925462246855</v>
      </c>
      <c r="S136" s="88">
        <f>IF('C10'!S32&gt;0,'C13'!S32/'C10'!S32*100,"--")</f>
        <v>19.83861913012138</v>
      </c>
      <c r="T136" s="88">
        <f>IF('C10'!T32&gt;0,'C13'!T32/'C10'!T32*100,"--")</f>
        <v>3.0979200025685127</v>
      </c>
      <c r="U136" s="88">
        <f>IF('C10'!U32&gt;0,'C13'!U32/'C10'!U32*100,"--")</f>
        <v>0.21393622538907961</v>
      </c>
      <c r="V136" s="88">
        <f>IF('C10'!V32&gt;0,'C13'!V32/'C10'!V32*100,"--")</f>
        <v>0.20344080002737061</v>
      </c>
      <c r="W136" s="88">
        <f>IF('C10'!W32&gt;0,'C13'!W32/'C10'!W32*100,"--")</f>
        <v>0.20656189191624294</v>
      </c>
      <c r="X136" s="88">
        <f>IF('C10'!X32&gt;0,'C13'!X32/'C10'!X32*100,"--")</f>
        <v>0.15333060841373389</v>
      </c>
      <c r="Y136" s="88">
        <f>IF('C10'!Y32&gt;0,'C13'!Y32/'C10'!Y32*100,"--")</f>
        <v>0.1044426702055064</v>
      </c>
      <c r="Z136" s="88">
        <f>IF('C10'!Z32&gt;0,'C13'!Z32/'C10'!Z32*100,"--")</f>
        <v>0.1210459862508665</v>
      </c>
      <c r="AA136" s="88">
        <f>IF('C10'!AA32&gt;0,'C13'!AA32/'C10'!AA32*100,"--")</f>
        <v>0.14447553322493178</v>
      </c>
      <c r="AB136" s="88">
        <f>IF('C10'!AB32&gt;0,'C13'!AB32/'C10'!AB32*100,"--")</f>
        <v>0.20647926231273628</v>
      </c>
      <c r="AC136" s="88">
        <f>IF('C10'!AC32&gt;0,'C13'!AC32/'C10'!AC32*100,"--")</f>
        <v>0.48033554889201069</v>
      </c>
      <c r="AD136" s="88">
        <f>IF('C10'!AD32&gt;0,'C13'!AD32/'C10'!AD32*100,"--")</f>
        <v>0.49800702333513841</v>
      </c>
      <c r="AE136" s="88">
        <f>IF('C10'!AE32&gt;0,'C13'!AE32/'C10'!AE32*100,"--")</f>
        <v>1.3755267575411858</v>
      </c>
      <c r="AF136" s="88">
        <f>IF('C10'!AF32&gt;0,'C13'!AF32/'C10'!AF32*100,"--")</f>
        <v>7.3992201583648374</v>
      </c>
      <c r="AG136" s="88">
        <f>IF('C10'!AG32&gt;0,'C13'!AG32/'C10'!AG32*100,"--")</f>
        <v>18.878772291876658</v>
      </c>
      <c r="AH136" s="88">
        <f>IF('C10'!AH32&gt;0,'C13'!AH32/'C10'!AH32*100,"--")</f>
        <v>3.8107422824573298</v>
      </c>
    </row>
    <row r="137" spans="1:34" ht="12" customHeight="1">
      <c r="A137" s="70">
        <v>23</v>
      </c>
      <c r="B137" s="80" t="s">
        <v>123</v>
      </c>
      <c r="C137" s="88">
        <f>IF('C10'!C33&gt;0,'C13'!C33/'C10'!C33*100,"--")</f>
        <v>2.8856754813453702</v>
      </c>
      <c r="D137" s="88">
        <f>IF('C10'!D33&gt;0,'C13'!D33/'C10'!D33*100,"--")</f>
        <v>1.015532988155821</v>
      </c>
      <c r="E137" s="88">
        <f>IF('C10'!E33&gt;0,'C13'!E33/'C10'!E33*100,"--")</f>
        <v>0.16258711162402209</v>
      </c>
      <c r="F137" s="88">
        <f>IF('C10'!F33&gt;0,'C13'!F33/'C10'!F33*100,"--")</f>
        <v>0.13721485614976739</v>
      </c>
      <c r="G137" s="88">
        <f>IF('C10'!G33&gt;0,'C13'!G33/'C10'!G33*100,"--")</f>
        <v>0.12541137677542299</v>
      </c>
      <c r="H137" s="88">
        <f>IF('C10'!H33&gt;0,'C13'!H33/'C10'!H33*100,"--")</f>
        <v>1.9477301716939059E-2</v>
      </c>
      <c r="I137" s="88">
        <f>IF('C10'!I33&gt;0,'C13'!I33/'C10'!I33*100,"--")</f>
        <v>9.2072908866492349E-3</v>
      </c>
      <c r="J137" s="88">
        <f>IF('C10'!J33&gt;0,'C13'!J33/'C10'!J33*100,"--")</f>
        <v>2.0683918328260925E-3</v>
      </c>
      <c r="K137" s="88">
        <f>IF('C10'!K33&gt;0,'C13'!K33/'C10'!K33*100,"--")</f>
        <v>6.9569577188218872E-3</v>
      </c>
      <c r="L137" s="88">
        <f>IF('C10'!L33&gt;0,'C13'!L33/'C10'!L33*100,"--")</f>
        <v>0.10421132402295118</v>
      </c>
      <c r="M137" s="88">
        <f>IF('C10'!M33&gt;0,'C13'!M33/'C10'!M33*100,"--")</f>
        <v>0.25254957152639129</v>
      </c>
      <c r="N137" s="88">
        <f>IF('C10'!N33&gt;0,'C13'!N33/'C10'!N33*100,"--")</f>
        <v>0.12321783474556032</v>
      </c>
      <c r="O137" s="88">
        <f>IF('C10'!O33&gt;0,'C13'!O33/'C10'!O33*100,"--")</f>
        <v>0.25236605962984232</v>
      </c>
      <c r="P137" s="88">
        <f>IF('C10'!P33&gt;0,'C13'!P33/'C10'!P33*100,"--")</f>
        <v>0.11752740901350106</v>
      </c>
      <c r="Q137" s="88">
        <f>IF('C10'!Q33&gt;0,'C13'!Q33/'C10'!Q33*100,"--")</f>
        <v>0.13617341571776248</v>
      </c>
      <c r="R137" s="88">
        <f>IF('C10'!R33&gt;0,'C13'!R33/'C10'!R33*100,"--")</f>
        <v>4.6747635427871422E-2</v>
      </c>
      <c r="S137" s="88">
        <f>IF('C10'!S33&gt;0,'C13'!S33/'C10'!S33*100,"--")</f>
        <v>4.6414127095196225E-2</v>
      </c>
      <c r="T137" s="88">
        <f>IF('C10'!T33&gt;0,'C13'!T33/'C10'!T33*100,"--")</f>
        <v>4.6654882517679769E-2</v>
      </c>
      <c r="U137" s="88">
        <f>IF('C10'!U33&gt;0,'C13'!U33/'C10'!U33*100,"--")</f>
        <v>4.6783582751820686E-2</v>
      </c>
      <c r="V137" s="88">
        <f>IF('C10'!V33&gt;0,'C13'!V33/'C10'!V33*100,"--")</f>
        <v>5.0511302677680489E-2</v>
      </c>
      <c r="W137" s="88">
        <f>IF('C10'!W33&gt;0,'C13'!W33/'C10'!W33*100,"--")</f>
        <v>6.3425643398913087E-2</v>
      </c>
      <c r="X137" s="88">
        <f>IF('C10'!X33&gt;0,'C13'!X33/'C10'!X33*100,"--")</f>
        <v>4.9970590169647486E-2</v>
      </c>
      <c r="Y137" s="88">
        <f>IF('C10'!Y33&gt;0,'C13'!Y33/'C10'!Y33*100,"--")</f>
        <v>0.11616737760093938</v>
      </c>
      <c r="Z137" s="88">
        <f>IF('C10'!Z33&gt;0,'C13'!Z33/'C10'!Z33*100,"--")</f>
        <v>0.16529804738685952</v>
      </c>
      <c r="AA137" s="88">
        <f>IF('C10'!AA33&gt;0,'C13'!AA33/'C10'!AA33*100,"--")</f>
        <v>0.27634969520426045</v>
      </c>
      <c r="AB137" s="88">
        <f>IF('C10'!AB33&gt;0,'C13'!AB33/'C10'!AB33*100,"--")</f>
        <v>0.22587967514440863</v>
      </c>
      <c r="AC137" s="88">
        <f>IF('C10'!AC33&gt;0,'C13'!AC33/'C10'!AC33*100,"--")</f>
        <v>0.2417006639972531</v>
      </c>
      <c r="AD137" s="88">
        <f>IF('C10'!AD33&gt;0,'C13'!AD33/'C10'!AD33*100,"--")</f>
        <v>0.18352464254799913</v>
      </c>
      <c r="AE137" s="88">
        <f>IF('C10'!AE33&gt;0,'C13'!AE33/'C10'!AE33*100,"--")</f>
        <v>2.6961826624501679</v>
      </c>
      <c r="AF137" s="88">
        <f>IF('C10'!AF33&gt;0,'C13'!AF33/'C10'!AF33*100,"--")</f>
        <v>18.647061018364251</v>
      </c>
      <c r="AG137" s="88">
        <f>IF('C10'!AG33&gt;0,'C13'!AG33/'C10'!AG33*100,"--")</f>
        <v>24.141650685188505</v>
      </c>
      <c r="AH137" s="88">
        <f>IF('C10'!AH33&gt;0,'C13'!AH33/'C10'!AH33*100,"--")</f>
        <v>2.5848940787231194</v>
      </c>
    </row>
    <row r="138" spans="1:34" ht="12" customHeight="1">
      <c r="A138" s="70">
        <v>24</v>
      </c>
      <c r="B138" s="80" t="s">
        <v>124</v>
      </c>
      <c r="C138" s="88">
        <f>IF('C10'!C34&gt;0,'C13'!C34/'C10'!C34*100,"--")</f>
        <v>18.841349697984082</v>
      </c>
      <c r="D138" s="88">
        <f>IF('C10'!D34&gt;0,'C13'!D34/'C10'!D34*100,"--")</f>
        <v>15.331724182337886</v>
      </c>
      <c r="E138" s="88">
        <f>IF('C10'!E34&gt;0,'C13'!E34/'C10'!E34*100,"--")</f>
        <v>8.6750917624605268</v>
      </c>
      <c r="F138" s="88">
        <f>IF('C10'!F34&gt;0,'C13'!F34/'C10'!F34*100,"--")</f>
        <v>25.16265493937188</v>
      </c>
      <c r="G138" s="88">
        <f>IF('C10'!G34&gt;0,'C13'!G34/'C10'!G34*100,"--")</f>
        <v>35.819342345759253</v>
      </c>
      <c r="H138" s="88">
        <f>IF('C10'!H34&gt;0,'C13'!H34/'C10'!H34*100,"--")</f>
        <v>17.820204539290465</v>
      </c>
      <c r="I138" s="88">
        <f>IF('C10'!I34&gt;0,'C13'!I34/'C10'!I34*100,"--")</f>
        <v>26.393245747596151</v>
      </c>
      <c r="J138" s="88">
        <f>IF('C10'!J34&gt;0,'C13'!J34/'C10'!J34*100,"--")</f>
        <v>9.3120932550943785</v>
      </c>
      <c r="K138" s="88">
        <f>IF('C10'!K34&gt;0,'C13'!K34/'C10'!K34*100,"--")</f>
        <v>4.4896513516581749</v>
      </c>
      <c r="L138" s="88">
        <f>IF('C10'!L34&gt;0,'C13'!L34/'C10'!L34*100,"--")</f>
        <v>12.71150022494518</v>
      </c>
      <c r="M138" s="88">
        <f>IF('C10'!M34&gt;0,'C13'!M34/'C10'!M34*100,"--")</f>
        <v>10.110098747648056</v>
      </c>
      <c r="N138" s="88">
        <f>IF('C10'!N34&gt;0,'C13'!N34/'C10'!N34*100,"--")</f>
        <v>6.5346100319297191</v>
      </c>
      <c r="O138" s="88">
        <f>IF('C10'!O34&gt;0,'C13'!O34/'C10'!O34*100,"--")</f>
        <v>9.0629988411934477</v>
      </c>
      <c r="P138" s="88">
        <f>IF('C10'!P34&gt;0,'C13'!P34/'C10'!P34*100,"--")</f>
        <v>12.776652957907464</v>
      </c>
      <c r="Q138" s="88">
        <f>IF('C10'!Q34&gt;0,'C13'!Q34/'C10'!Q34*100,"--")</f>
        <v>14.723195243864689</v>
      </c>
      <c r="R138" s="88">
        <f>IF('C10'!R34&gt;0,'C13'!R34/'C10'!R34*100,"--")</f>
        <v>7.285745085968852</v>
      </c>
      <c r="S138" s="88">
        <f>IF('C10'!S34&gt;0,'C13'!S34/'C10'!S34*100,"--")</f>
        <v>2.2856001226617142</v>
      </c>
      <c r="T138" s="88">
        <f>IF('C10'!T34&gt;0,'C13'!T34/'C10'!T34*100,"--")</f>
        <v>4.6069816686558163</v>
      </c>
      <c r="U138" s="88">
        <f>IF('C10'!U34&gt;0,'C13'!U34/'C10'!U34*100,"--")</f>
        <v>4.7192277165240268</v>
      </c>
      <c r="V138" s="88">
        <f>IF('C10'!V34&gt;0,'C13'!V34/'C10'!V34*100,"--")</f>
        <v>1.8455640377579006</v>
      </c>
      <c r="W138" s="88">
        <f>IF('C10'!W34&gt;0,'C13'!W34/'C10'!W34*100,"--")</f>
        <v>0.42063823538981565</v>
      </c>
      <c r="X138" s="88">
        <f>IF('C10'!X34&gt;0,'C13'!X34/'C10'!X34*100,"--")</f>
        <v>0.75130636797402961</v>
      </c>
      <c r="Y138" s="88">
        <f>IF('C10'!Y34&gt;0,'C13'!Y34/'C10'!Y34*100,"--")</f>
        <v>2.2472540024743872</v>
      </c>
      <c r="Z138" s="88">
        <f>IF('C10'!Z34&gt;0,'C13'!Z34/'C10'!Z34*100,"--")</f>
        <v>1.2465606123493329</v>
      </c>
      <c r="AA138" s="88">
        <f>IF('C10'!AA34&gt;0,'C13'!AA34/'C10'!AA34*100,"--")</f>
        <v>0.46423428028676283</v>
      </c>
      <c r="AB138" s="88">
        <f>IF('C10'!AB34&gt;0,'C13'!AB34/'C10'!AB34*100,"--")</f>
        <v>0.351536286560172</v>
      </c>
      <c r="AC138" s="88">
        <f>IF('C10'!AC34&gt;0,'C13'!AC34/'C10'!AC34*100,"--")</f>
        <v>1.5394239674224208</v>
      </c>
      <c r="AD138" s="88">
        <f>IF('C10'!AD34&gt;0,'C13'!AD34/'C10'!AD34*100,"--")</f>
        <v>0.52668516065470727</v>
      </c>
      <c r="AE138" s="88">
        <f>IF('C10'!AE34&gt;0,'C13'!AE34/'C10'!AE34*100,"--")</f>
        <v>0.94415643685131312</v>
      </c>
      <c r="AF138" s="88">
        <f>IF('C10'!AF34&gt;0,'C13'!AF34/'C10'!AF34*100,"--")</f>
        <v>0.68653672953199496</v>
      </c>
      <c r="AG138" s="88">
        <f>IF('C10'!AG34&gt;0,'C13'!AG34/'C10'!AG34*100,"--")</f>
        <v>5.2249084844574165</v>
      </c>
      <c r="AH138" s="88">
        <f>IF('C10'!AH34&gt;0,'C13'!AH34/'C10'!AH34*100,"--")</f>
        <v>6.8075849822268886</v>
      </c>
    </row>
    <row r="139" spans="1:34" ht="12" customHeight="1">
      <c r="A139" s="70">
        <v>25</v>
      </c>
      <c r="B139" s="80" t="s">
        <v>125</v>
      </c>
      <c r="C139" s="88">
        <f>IF('C10'!C35&gt;0,'C13'!C35/'C10'!C35*100,"--")</f>
        <v>3.0644167747480568</v>
      </c>
      <c r="D139" s="88">
        <f>IF('C10'!D35&gt;0,'C13'!D35/'C10'!D35*100,"--")</f>
        <v>2.7880944488589243</v>
      </c>
      <c r="E139" s="88">
        <f>IF('C10'!E35&gt;0,'C13'!E35/'C10'!E35*100,"--")</f>
        <v>2.3595778750169227</v>
      </c>
      <c r="F139" s="88">
        <f>IF('C10'!F35&gt;0,'C13'!F35/'C10'!F35*100,"--")</f>
        <v>3.1083622219044549</v>
      </c>
      <c r="G139" s="88">
        <f>IF('C10'!G35&gt;0,'C13'!G35/'C10'!G35*100,"--")</f>
        <v>3.1849823499926502</v>
      </c>
      <c r="H139" s="88">
        <f>IF('C10'!H35&gt;0,'C13'!H35/'C10'!H35*100,"--")</f>
        <v>1.6734904731496778</v>
      </c>
      <c r="I139" s="88">
        <f>IF('C10'!I35&gt;0,'C13'!I35/'C10'!I35*100,"--")</f>
        <v>1.5993168683283316</v>
      </c>
      <c r="J139" s="88">
        <f>IF('C10'!J35&gt;0,'C13'!J35/'C10'!J35*100,"--")</f>
        <v>1.3988255063627835</v>
      </c>
      <c r="K139" s="88">
        <f>IF('C10'!K35&gt;0,'C13'!K35/'C10'!K35*100,"--")</f>
        <v>0.82508085544974408</v>
      </c>
      <c r="L139" s="88">
        <f>IF('C10'!L35&gt;0,'C13'!L35/'C10'!L35*100,"--")</f>
        <v>0.3459284354522984</v>
      </c>
      <c r="M139" s="88">
        <f>IF('C10'!M35&gt;0,'C13'!M35/'C10'!M35*100,"--")</f>
        <v>0.85962272318276312</v>
      </c>
      <c r="N139" s="88">
        <f>IF('C10'!N35&gt;0,'C13'!N35/'C10'!N35*100,"--")</f>
        <v>0.93556425222366502</v>
      </c>
      <c r="O139" s="88">
        <f>IF('C10'!O35&gt;0,'C13'!O35/'C10'!O35*100,"--")</f>
        <v>0.75228840991975865</v>
      </c>
      <c r="P139" s="88">
        <f>IF('C10'!P35&gt;0,'C13'!P35/'C10'!P35*100,"--")</f>
        <v>0.77444405672662642</v>
      </c>
      <c r="Q139" s="88">
        <f>IF('C10'!Q35&gt;0,'C13'!Q35/'C10'!Q35*100,"--")</f>
        <v>0.75790186391786973</v>
      </c>
      <c r="R139" s="88">
        <f>IF('C10'!R35&gt;0,'C13'!R35/'C10'!R35*100,"--")</f>
        <v>0.58311455754816366</v>
      </c>
      <c r="S139" s="88">
        <f>IF('C10'!S35&gt;0,'C13'!S35/'C10'!S35*100,"--")</f>
        <v>0.39852269536720653</v>
      </c>
      <c r="T139" s="88">
        <f>IF('C10'!T35&gt;0,'C13'!T35/'C10'!T35*100,"--")</f>
        <v>0.53957978437889231</v>
      </c>
      <c r="U139" s="88">
        <f>IF('C10'!U35&gt;0,'C13'!U35/'C10'!U35*100,"--")</f>
        <v>0.47228809608720679</v>
      </c>
      <c r="V139" s="88">
        <f>IF('C10'!V35&gt;0,'C13'!V35/'C10'!V35*100,"--")</f>
        <v>0.29420520106065357</v>
      </c>
      <c r="W139" s="88">
        <f>IF('C10'!W35&gt;0,'C13'!W35/'C10'!W35*100,"--")</f>
        <v>0.30584273500985054</v>
      </c>
      <c r="X139" s="88">
        <f>IF('C10'!X35&gt;0,'C13'!X35/'C10'!X35*100,"--")</f>
        <v>0.18867116731972272</v>
      </c>
      <c r="Y139" s="88">
        <f>IF('C10'!Y35&gt;0,'C13'!Y35/'C10'!Y35*100,"--")</f>
        <v>0.22732730862218944</v>
      </c>
      <c r="Z139" s="88">
        <f>IF('C10'!Z35&gt;0,'C13'!Z35/'C10'!Z35*100,"--")</f>
        <v>0.14378984768295733</v>
      </c>
      <c r="AA139" s="88">
        <f>IF('C10'!AA35&gt;0,'C13'!AA35/'C10'!AA35*100,"--")</f>
        <v>0.17605260784203663</v>
      </c>
      <c r="AB139" s="88">
        <f>IF('C10'!AB35&gt;0,'C13'!AB35/'C10'!AB35*100,"--")</f>
        <v>0.13190066884033816</v>
      </c>
      <c r="AC139" s="88">
        <f>IF('C10'!AC35&gt;0,'C13'!AC35/'C10'!AC35*100,"--")</f>
        <v>0.1120030510696865</v>
      </c>
      <c r="AD139" s="88">
        <f>IF('C10'!AD35&gt;0,'C13'!AD35/'C10'!AD35*100,"--")</f>
        <v>0.13682081761378306</v>
      </c>
      <c r="AE139" s="88">
        <f>IF('C10'!AE35&gt;0,'C13'!AE35/'C10'!AE35*100,"--")</f>
        <v>0.91562947348963408</v>
      </c>
      <c r="AF139" s="88">
        <f>IF('C10'!AF35&gt;0,'C13'!AF35/'C10'!AF35*100,"--")</f>
        <v>5.0595175947883515</v>
      </c>
      <c r="AG139" s="88">
        <f>IF('C10'!AG35&gt;0,'C13'!AG35/'C10'!AG35*100,"--")</f>
        <v>6.3939428999518366</v>
      </c>
      <c r="AH139" s="88">
        <f>IF('C10'!AH35&gt;0,'C13'!AH35/'C10'!AH35*100,"--")</f>
        <v>0.88636320183213846</v>
      </c>
    </row>
    <row r="140" spans="1:34" ht="12" customHeight="1">
      <c r="A140" s="70">
        <v>26</v>
      </c>
      <c r="B140" s="80" t="s">
        <v>126</v>
      </c>
      <c r="C140" s="88">
        <f>IF('C10'!C36&gt;0,'C13'!C36/'C10'!C36*100,"--")</f>
        <v>0.39478297374036486</v>
      </c>
      <c r="D140" s="88">
        <f>IF('C10'!D36&gt;0,'C13'!D36/'C10'!D36*100,"--")</f>
        <v>6.5251942824566163</v>
      </c>
      <c r="E140" s="88">
        <f>IF('C10'!E36&gt;0,'C13'!E36/'C10'!E36*100,"--")</f>
        <v>7.3371394986728469E-2</v>
      </c>
      <c r="F140" s="88">
        <f>IF('C10'!F36&gt;0,'C13'!F36/'C10'!F36*100,"--")</f>
        <v>1.0323038044935815</v>
      </c>
      <c r="G140" s="88">
        <f>IF('C10'!G36&gt;0,'C13'!G36/'C10'!G36*100,"--")</f>
        <v>0.19596788357476558</v>
      </c>
      <c r="H140" s="88">
        <f>IF('C10'!H36&gt;0,'C13'!H36/'C10'!H36*100,"--")</f>
        <v>7.4811460672076696E-2</v>
      </c>
      <c r="I140" s="88">
        <f>IF('C10'!I36&gt;0,'C13'!I36/'C10'!I36*100,"--")</f>
        <v>5.0408201668265679E-2</v>
      </c>
      <c r="J140" s="88">
        <f>IF('C10'!J36&gt;0,'C13'!J36/'C10'!J36*100,"--")</f>
        <v>0.40919020574631526</v>
      </c>
      <c r="K140" s="88">
        <f>IF('C10'!K36&gt;0,'C13'!K36/'C10'!K36*100,"--")</f>
        <v>0.13628196049984598</v>
      </c>
      <c r="L140" s="88">
        <f>IF('C10'!L36&gt;0,'C13'!L36/'C10'!L36*100,"--")</f>
        <v>1.3143199036722993E-4</v>
      </c>
      <c r="M140" s="88">
        <f>IF('C10'!M36&gt;0,'C13'!M36/'C10'!M36*100,"--")</f>
        <v>0.9915876000518169</v>
      </c>
      <c r="N140" s="88">
        <f>IF('C10'!N36&gt;0,'C13'!N36/'C10'!N36*100,"--")</f>
        <v>4.6544592172603427E-2</v>
      </c>
      <c r="O140" s="88">
        <f>IF('C10'!O36&gt;0,'C13'!O36/'C10'!O36*100,"--")</f>
        <v>0.22146668570358716</v>
      </c>
      <c r="P140" s="88">
        <f>IF('C10'!P36&gt;0,'C13'!P36/'C10'!P36*100,"--")</f>
        <v>6.9520229692248262E-2</v>
      </c>
      <c r="Q140" s="88">
        <f>IF('C10'!Q36&gt;0,'C13'!Q36/'C10'!Q36*100,"--")</f>
        <v>2.0833470193764664E-2</v>
      </c>
      <c r="R140" s="88">
        <f>IF('C10'!R36&gt;0,'C13'!R36/'C10'!R36*100,"--")</f>
        <v>0.11448062975450971</v>
      </c>
      <c r="S140" s="88">
        <f>IF('C10'!S36&gt;0,'C13'!S36/'C10'!S36*100,"--")</f>
        <v>2.1318956399033317E-3</v>
      </c>
      <c r="T140" s="88">
        <f>IF('C10'!T36&gt;0,'C13'!T36/'C10'!T36*100,"--")</f>
        <v>2.5376371534139821E-4</v>
      </c>
      <c r="U140" s="88">
        <f>IF('C10'!U36&gt;0,'C13'!U36/'C10'!U36*100,"--")</f>
        <v>3.8914955693620408E-6</v>
      </c>
      <c r="V140" s="88">
        <f>IF('C10'!V36&gt;0,'C13'!V36/'C10'!V36*100,"--")</f>
        <v>0</v>
      </c>
      <c r="W140" s="88">
        <f>IF('C10'!W36&gt;0,'C13'!W36/'C10'!W36*100,"--")</f>
        <v>2.686217262902328E-5</v>
      </c>
      <c r="X140" s="88">
        <f>IF('C10'!X36&gt;0,'C13'!X36/'C10'!X36*100,"--")</f>
        <v>0</v>
      </c>
      <c r="Y140" s="88">
        <f>IF('C10'!Y36&gt;0,'C13'!Y36/'C10'!Y36*100,"--")</f>
        <v>1.0777061982038327E-2</v>
      </c>
      <c r="Z140" s="88">
        <f>IF('C10'!Z36&gt;0,'C13'!Z36/'C10'!Z36*100,"--")</f>
        <v>0</v>
      </c>
      <c r="AA140" s="88">
        <f>IF('C10'!AA36&gt;0,'C13'!AA36/'C10'!AA36*100,"--")</f>
        <v>2.9148764921566307E-2</v>
      </c>
      <c r="AB140" s="88">
        <f>IF('C10'!AB36&gt;0,'C13'!AB36/'C10'!AB36*100,"--")</f>
        <v>1.4694570608218802E-2</v>
      </c>
      <c r="AC140" s="88">
        <f>IF('C10'!AC36&gt;0,'C13'!AC36/'C10'!AC36*100,"--")</f>
        <v>0.10851755401486723</v>
      </c>
      <c r="AD140" s="88">
        <f>IF('C10'!AD36&gt;0,'C13'!AD36/'C10'!AD36*100,"--")</f>
        <v>5.9736090248315499E-2</v>
      </c>
      <c r="AE140" s="88">
        <f>IF('C10'!AE36&gt;0,'C13'!AE36/'C10'!AE36*100,"--")</f>
        <v>1.1535708069153259</v>
      </c>
      <c r="AF140" s="88">
        <f>IF('C10'!AF36&gt;0,'C13'!AF36/'C10'!AF36*100,"--")</f>
        <v>11.610890374172804</v>
      </c>
      <c r="AG140" s="88">
        <f>IF('C10'!AG36&gt;0,'C13'!AG36/'C10'!AG36*100,"--")</f>
        <v>13.92034228778248</v>
      </c>
      <c r="AH140" s="88">
        <f>IF('C10'!AH36&gt;0,'C13'!AH36/'C10'!AH36*100,"--")</f>
        <v>1.1035239284980047</v>
      </c>
    </row>
    <row r="141" spans="1:34" ht="12" customHeight="1">
      <c r="A141" s="70">
        <v>27</v>
      </c>
      <c r="B141" s="80" t="s">
        <v>127</v>
      </c>
      <c r="C141" s="88">
        <f>IF('C10'!C37&gt;0,'C13'!C37/'C10'!C37*100,"--")</f>
        <v>0.58105956688238569</v>
      </c>
      <c r="D141" s="88">
        <f>IF('C10'!D37&gt;0,'C13'!D37/'C10'!D37*100,"--")</f>
        <v>0.67801529352923529</v>
      </c>
      <c r="E141" s="88">
        <f>IF('C10'!E37&gt;0,'C13'!E37/'C10'!E37*100,"--")</f>
        <v>0.74040416742698423</v>
      </c>
      <c r="F141" s="88">
        <f>IF('C10'!F37&gt;0,'C13'!F37/'C10'!F37*100,"--")</f>
        <v>0.81819040382446628</v>
      </c>
      <c r="G141" s="88">
        <f>IF('C10'!G37&gt;0,'C13'!G37/'C10'!G37*100,"--")</f>
        <v>0.71915456123483346</v>
      </c>
      <c r="H141" s="88">
        <f>IF('C10'!H37&gt;0,'C13'!H37/'C10'!H37*100,"--")</f>
        <v>0.44481882584895305</v>
      </c>
      <c r="I141" s="88">
        <f>IF('C10'!I37&gt;0,'C13'!I37/'C10'!I37*100,"--")</f>
        <v>0.28164419314597927</v>
      </c>
      <c r="J141" s="88">
        <f>IF('C10'!J37&gt;0,'C13'!J37/'C10'!J37*100,"--")</f>
        <v>0.15428566925421122</v>
      </c>
      <c r="K141" s="88">
        <f>IF('C10'!K37&gt;0,'C13'!K37/'C10'!K37*100,"--")</f>
        <v>0.1974929131220961</v>
      </c>
      <c r="L141" s="88">
        <f>IF('C10'!L37&gt;0,'C13'!L37/'C10'!L37*100,"--")</f>
        <v>0.47764503639462175</v>
      </c>
      <c r="M141" s="88">
        <f>IF('C10'!M37&gt;0,'C13'!M37/'C10'!M37*100,"--")</f>
        <v>0.33615431520054612</v>
      </c>
      <c r="N141" s="88">
        <f>IF('C10'!N37&gt;0,'C13'!N37/'C10'!N37*100,"--")</f>
        <v>0.47009342307045338</v>
      </c>
      <c r="O141" s="88">
        <f>IF('C10'!O37&gt;0,'C13'!O37/'C10'!O37*100,"--")</f>
        <v>0.2080484085693271</v>
      </c>
      <c r="P141" s="88">
        <f>IF('C10'!P37&gt;0,'C13'!P37/'C10'!P37*100,"--")</f>
        <v>0.52534783638836813</v>
      </c>
      <c r="Q141" s="88">
        <f>IF('C10'!Q37&gt;0,'C13'!Q37/'C10'!Q37*100,"--")</f>
        <v>6.8007857427072466E-2</v>
      </c>
      <c r="R141" s="88">
        <f>IF('C10'!R37&gt;0,'C13'!R37/'C10'!R37*100,"--")</f>
        <v>9.8018409740083981E-2</v>
      </c>
      <c r="S141" s="88">
        <f>IF('C10'!S37&gt;0,'C13'!S37/'C10'!S37*100,"--")</f>
        <v>6.7590747966790293E-2</v>
      </c>
      <c r="T141" s="88">
        <f>IF('C10'!T37&gt;0,'C13'!T37/'C10'!T37*100,"--")</f>
        <v>7.0299667603457308E-2</v>
      </c>
      <c r="U141" s="88">
        <f>IF('C10'!U37&gt;0,'C13'!U37/'C10'!U37*100,"--")</f>
        <v>1.7924109193136525E-2</v>
      </c>
      <c r="V141" s="88">
        <f>IF('C10'!V37&gt;0,'C13'!V37/'C10'!V37*100,"--")</f>
        <v>4.803087265021265E-2</v>
      </c>
      <c r="W141" s="88">
        <f>IF('C10'!W37&gt;0,'C13'!W37/'C10'!W37*100,"--")</f>
        <v>3.6081108352506226E-2</v>
      </c>
      <c r="X141" s="88">
        <f>IF('C10'!X37&gt;0,'C13'!X37/'C10'!X37*100,"--")</f>
        <v>1.1198469526462602E-2</v>
      </c>
      <c r="Y141" s="88">
        <f>IF('C10'!Y37&gt;0,'C13'!Y37/'C10'!Y37*100,"--")</f>
        <v>1.938646558326914E-2</v>
      </c>
      <c r="Z141" s="88">
        <f>IF('C10'!Z37&gt;0,'C13'!Z37/'C10'!Z37*100,"--")</f>
        <v>7.1355016160476778E-2</v>
      </c>
      <c r="AA141" s="88">
        <f>IF('C10'!AA37&gt;0,'C13'!AA37/'C10'!AA37*100,"--")</f>
        <v>0.11003095272890809</v>
      </c>
      <c r="AB141" s="88">
        <f>IF('C10'!AB37&gt;0,'C13'!AB37/'C10'!AB37*100,"--")</f>
        <v>9.0706402882057169E-2</v>
      </c>
      <c r="AC141" s="88">
        <f>IF('C10'!AC37&gt;0,'C13'!AC37/'C10'!AC37*100,"--")</f>
        <v>0.31512441280544962</v>
      </c>
      <c r="AD141" s="88">
        <f>IF('C10'!AD37&gt;0,'C13'!AD37/'C10'!AD37*100,"--")</f>
        <v>0.20856735477700747</v>
      </c>
      <c r="AE141" s="88">
        <f>IF('C10'!AE37&gt;0,'C13'!AE37/'C10'!AE37*100,"--")</f>
        <v>1.7248064034511561</v>
      </c>
      <c r="AF141" s="88">
        <f>IF('C10'!AF37&gt;0,'C13'!AF37/'C10'!AF37*100,"--")</f>
        <v>4.7178488689759277</v>
      </c>
      <c r="AG141" s="88">
        <f>IF('C10'!AG37&gt;0,'C13'!AG37/'C10'!AG37*100,"--")</f>
        <v>12.460621803726394</v>
      </c>
      <c r="AH141" s="88">
        <f>IF('C10'!AH37&gt;0,'C13'!AH37/'C10'!AH37*100,"--")</f>
        <v>0.4387012609399018</v>
      </c>
    </row>
    <row r="142" spans="1:34" ht="12" customHeight="1">
      <c r="A142" s="70">
        <v>28</v>
      </c>
      <c r="B142" s="80" t="s">
        <v>128</v>
      </c>
      <c r="C142" s="88">
        <f>IF('C10'!C38&gt;0,'C13'!C38/'C10'!C38*100,"--")</f>
        <v>2.3221397296458535</v>
      </c>
      <c r="D142" s="88">
        <f>IF('C10'!D38&gt;0,'C13'!D38/'C10'!D38*100,"--")</f>
        <v>4.0078965864068348</v>
      </c>
      <c r="E142" s="88">
        <f>IF('C10'!E38&gt;0,'C13'!E38/'C10'!E38*100,"--")</f>
        <v>1.8552990939485727</v>
      </c>
      <c r="F142" s="88">
        <f>IF('C10'!F38&gt;0,'C13'!F38/'C10'!F38*100,"--")</f>
        <v>1.9653890194019523</v>
      </c>
      <c r="G142" s="88">
        <f>IF('C10'!G38&gt;0,'C13'!G38/'C10'!G38*100,"--")</f>
        <v>1.7146026070083267</v>
      </c>
      <c r="H142" s="88">
        <f>IF('C10'!H38&gt;0,'C13'!H38/'C10'!H38*100,"--")</f>
        <v>2.9798592652019695</v>
      </c>
      <c r="I142" s="88">
        <f>IF('C10'!I38&gt;0,'C13'!I38/'C10'!I38*100,"--")</f>
        <v>2.6289422321601101</v>
      </c>
      <c r="J142" s="88">
        <f>IF('C10'!J38&gt;0,'C13'!J38/'C10'!J38*100,"--")</f>
        <v>2.4300304761421794</v>
      </c>
      <c r="K142" s="88">
        <f>IF('C10'!K38&gt;0,'C13'!K38/'C10'!K38*100,"--")</f>
        <v>2.3577425120506295</v>
      </c>
      <c r="L142" s="88">
        <f>IF('C10'!L38&gt;0,'C13'!L38/'C10'!L38*100,"--")</f>
        <v>2.0235947801030565</v>
      </c>
      <c r="M142" s="88">
        <f>IF('C10'!M38&gt;0,'C13'!M38/'C10'!M38*100,"--")</f>
        <v>2.5490569355060595</v>
      </c>
      <c r="N142" s="88">
        <f>IF('C10'!N38&gt;0,'C13'!N38/'C10'!N38*100,"--")</f>
        <v>2.5620458097814969</v>
      </c>
      <c r="O142" s="88">
        <f>IF('C10'!O38&gt;0,'C13'!O38/'C10'!O38*100,"--")</f>
        <v>1.8410229812306864</v>
      </c>
      <c r="P142" s="88">
        <f>IF('C10'!P38&gt;0,'C13'!P38/'C10'!P38*100,"--")</f>
        <v>1.8346517100460265</v>
      </c>
      <c r="Q142" s="88">
        <f>IF('C10'!Q38&gt;0,'C13'!Q38/'C10'!Q38*100,"--")</f>
        <v>2.1352893512754392</v>
      </c>
      <c r="R142" s="88">
        <f>IF('C10'!R38&gt;0,'C13'!R38/'C10'!R38*100,"--")</f>
        <v>2.3106326338350454</v>
      </c>
      <c r="S142" s="88">
        <f>IF('C10'!S38&gt;0,'C13'!S38/'C10'!S38*100,"--")</f>
        <v>2.5678485405637996</v>
      </c>
      <c r="T142" s="88">
        <f>IF('C10'!T38&gt;0,'C13'!T38/'C10'!T38*100,"--")</f>
        <v>2.4216225528448998</v>
      </c>
      <c r="U142" s="88">
        <f>IF('C10'!U38&gt;0,'C13'!U38/'C10'!U38*100,"--")</f>
        <v>1.9631661138029752</v>
      </c>
      <c r="V142" s="88">
        <f>IF('C10'!V38&gt;0,'C13'!V38/'C10'!V38*100,"--")</f>
        <v>1.9683555813919535</v>
      </c>
      <c r="W142" s="88">
        <f>IF('C10'!W38&gt;0,'C13'!W38/'C10'!W38*100,"--")</f>
        <v>2.253669150743534</v>
      </c>
      <c r="X142" s="88">
        <f>IF('C10'!X38&gt;0,'C13'!X38/'C10'!X38*100,"--")</f>
        <v>2.066098105827654</v>
      </c>
      <c r="Y142" s="88">
        <f>IF('C10'!Y38&gt;0,'C13'!Y38/'C10'!Y38*100,"--")</f>
        <v>2.3251837483250419</v>
      </c>
      <c r="Z142" s="88">
        <f>IF('C10'!Z38&gt;0,'C13'!Z38/'C10'!Z38*100,"--")</f>
        <v>2.218297454802717</v>
      </c>
      <c r="AA142" s="88">
        <f>IF('C10'!AA38&gt;0,'C13'!AA38/'C10'!AA38*100,"--")</f>
        <v>1.954121024918118</v>
      </c>
      <c r="AB142" s="88">
        <f>IF('C10'!AB38&gt;0,'C13'!AB38/'C10'!AB38*100,"--")</f>
        <v>2.0261393403550558</v>
      </c>
      <c r="AC142" s="88">
        <f>IF('C10'!AC38&gt;0,'C13'!AC38/'C10'!AC38*100,"--")</f>
        <v>2.0993993269104618</v>
      </c>
      <c r="AD142" s="88">
        <f>IF('C10'!AD38&gt;0,'C13'!AD38/'C10'!AD38*100,"--")</f>
        <v>2.3588247975534884</v>
      </c>
      <c r="AE142" s="88">
        <f>IF('C10'!AE38&gt;0,'C13'!AE38/'C10'!AE38*100,"--")</f>
        <v>3.8287392058959235</v>
      </c>
      <c r="AF142" s="88">
        <f>IF('C10'!AF38&gt;0,'C13'!AF38/'C10'!AF38*100,"--")</f>
        <v>11.369051019996727</v>
      </c>
      <c r="AG142" s="88">
        <f>IF('C10'!AG38&gt;0,'C13'!AG38/'C10'!AG38*100,"--")</f>
        <v>15.484247212723073</v>
      </c>
      <c r="AH142" s="88">
        <f>IF('C10'!AH38&gt;0,'C13'!AH38/'C10'!AH38*100,"--")</f>
        <v>3.1977001572300585</v>
      </c>
    </row>
    <row r="143" spans="1:34" ht="12" customHeight="1">
      <c r="A143" s="70">
        <v>29</v>
      </c>
      <c r="B143" s="80" t="s">
        <v>129</v>
      </c>
      <c r="C143" s="88">
        <f>IF('C10'!C39&gt;0,'C13'!C39/'C10'!C39*100,"--")</f>
        <v>5.0496649711289043</v>
      </c>
      <c r="D143" s="88">
        <f>IF('C10'!D39&gt;0,'C13'!D39/'C10'!D39*100,"--")</f>
        <v>5.3201498113266412</v>
      </c>
      <c r="E143" s="88">
        <f>IF('C10'!E39&gt;0,'C13'!E39/'C10'!E39*100,"--")</f>
        <v>6.0616275485443181</v>
      </c>
      <c r="F143" s="88">
        <f>IF('C10'!F39&gt;0,'C13'!F39/'C10'!F39*100,"--")</f>
        <v>6.3932447879803735</v>
      </c>
      <c r="G143" s="88">
        <f>IF('C10'!G39&gt;0,'C13'!G39/'C10'!G39*100,"--")</f>
        <v>7.0819439519914802</v>
      </c>
      <c r="H143" s="88">
        <f>IF('C10'!H39&gt;0,'C13'!H39/'C10'!H39*100,"--")</f>
        <v>2.3976273896233167</v>
      </c>
      <c r="I143" s="88">
        <f>IF('C10'!I39&gt;0,'C13'!I39/'C10'!I39*100,"--")</f>
        <v>2.1057953829178162</v>
      </c>
      <c r="J143" s="88">
        <f>IF('C10'!J39&gt;0,'C13'!J39/'C10'!J39*100,"--")</f>
        <v>2.3636621335232024</v>
      </c>
      <c r="K143" s="88">
        <f>IF('C10'!K39&gt;0,'C13'!K39/'C10'!K39*100,"--")</f>
        <v>2.1093295203466123</v>
      </c>
      <c r="L143" s="88">
        <f>IF('C10'!L39&gt;0,'C13'!L39/'C10'!L39*100,"--")</f>
        <v>2.2251953012005177</v>
      </c>
      <c r="M143" s="88">
        <f>IF('C10'!M39&gt;0,'C13'!M39/'C10'!M39*100,"--")</f>
        <v>2.1880681704364755</v>
      </c>
      <c r="N143" s="88">
        <f>IF('C10'!N39&gt;0,'C13'!N39/'C10'!N39*100,"--")</f>
        <v>2.2923228692945044</v>
      </c>
      <c r="O143" s="88">
        <f>IF('C10'!O39&gt;0,'C13'!O39/'C10'!O39*100,"--")</f>
        <v>2.6195495954035564</v>
      </c>
      <c r="P143" s="88">
        <f>IF('C10'!P39&gt;0,'C13'!P39/'C10'!P39*100,"--")</f>
        <v>2.4535978329371435</v>
      </c>
      <c r="Q143" s="88">
        <f>IF('C10'!Q39&gt;0,'C13'!Q39/'C10'!Q39*100,"--")</f>
        <v>2.5258657989888249</v>
      </c>
      <c r="R143" s="88">
        <f>IF('C10'!R39&gt;0,'C13'!R39/'C10'!R39*100,"--")</f>
        <v>2.5792156296054216</v>
      </c>
      <c r="S143" s="88">
        <f>IF('C10'!S39&gt;0,'C13'!S39/'C10'!S39*100,"--")</f>
        <v>2.6531830848789077</v>
      </c>
      <c r="T143" s="88">
        <f>IF('C10'!T39&gt;0,'C13'!T39/'C10'!T39*100,"--")</f>
        <v>2.4053710399896571</v>
      </c>
      <c r="U143" s="88">
        <f>IF('C10'!U39&gt;0,'C13'!U39/'C10'!U39*100,"--")</f>
        <v>2.5412831688011206</v>
      </c>
      <c r="V143" s="88">
        <f>IF('C10'!V39&gt;0,'C13'!V39/'C10'!V39*100,"--")</f>
        <v>2.2503714894601163</v>
      </c>
      <c r="W143" s="88">
        <f>IF('C10'!W39&gt;0,'C13'!W39/'C10'!W39*100,"--")</f>
        <v>2.7824295183875165</v>
      </c>
      <c r="X143" s="88">
        <f>IF('C10'!X39&gt;0,'C13'!X39/'C10'!X39*100,"--")</f>
        <v>2.6089955306725283</v>
      </c>
      <c r="Y143" s="88">
        <f>IF('C10'!Y39&gt;0,'C13'!Y39/'C10'!Y39*100,"--")</f>
        <v>2.6755587766135744</v>
      </c>
      <c r="Z143" s="88">
        <f>IF('C10'!Z39&gt;0,'C13'!Z39/'C10'!Z39*100,"--")</f>
        <v>3.2479698008284084</v>
      </c>
      <c r="AA143" s="88">
        <f>IF('C10'!AA39&gt;0,'C13'!AA39/'C10'!AA39*100,"--")</f>
        <v>3.3236297216815793</v>
      </c>
      <c r="AB143" s="88">
        <f>IF('C10'!AB39&gt;0,'C13'!AB39/'C10'!AB39*100,"--")</f>
        <v>3.2123205047570673</v>
      </c>
      <c r="AC143" s="88">
        <f>IF('C10'!AC39&gt;0,'C13'!AC39/'C10'!AC39*100,"--")</f>
        <v>3.2581869424321641</v>
      </c>
      <c r="AD143" s="88">
        <f>IF('C10'!AD39&gt;0,'C13'!AD39/'C10'!AD39*100,"--")</f>
        <v>3.4182257873553432</v>
      </c>
      <c r="AE143" s="88">
        <f>IF('C10'!AE39&gt;0,'C13'!AE39/'C10'!AE39*100,"--")</f>
        <v>4.1372263489634111</v>
      </c>
      <c r="AF143" s="88">
        <f>IF('C10'!AF39&gt;0,'C13'!AF39/'C10'!AF39*100,"--")</f>
        <v>6.5820250156067308</v>
      </c>
      <c r="AG143" s="88">
        <f>IF('C10'!AG39&gt;0,'C13'!AG39/'C10'!AG39*100,"--")</f>
        <v>7.5383267948233783</v>
      </c>
      <c r="AH143" s="88">
        <f>IF('C10'!AH39&gt;0,'C13'!AH39/'C10'!AH39*100,"--")</f>
        <v>3.6796824205106078</v>
      </c>
    </row>
    <row r="144" spans="1:34" ht="12" customHeight="1">
      <c r="A144" s="70">
        <v>30</v>
      </c>
      <c r="B144" s="80" t="s">
        <v>130</v>
      </c>
      <c r="C144" s="88">
        <f>IF('C10'!C40&gt;0,'C13'!C40/'C10'!C40*100,"--")</f>
        <v>4.4835884494057847</v>
      </c>
      <c r="D144" s="88">
        <f>IF('C10'!D40&gt;0,'C13'!D40/'C10'!D40*100,"--")</f>
        <v>5.1690059145087588</v>
      </c>
      <c r="E144" s="88">
        <f>IF('C10'!E40&gt;0,'C13'!E40/'C10'!E40*100,"--")</f>
        <v>5.3741688928729605</v>
      </c>
      <c r="F144" s="88">
        <f>IF('C10'!F40&gt;0,'C13'!F40/'C10'!F40*100,"--")</f>
        <v>5.0832137351167628</v>
      </c>
      <c r="G144" s="88">
        <f>IF('C10'!G40&gt;0,'C13'!G40/'C10'!G40*100,"--")</f>
        <v>6.1736623640040715</v>
      </c>
      <c r="H144" s="88">
        <f>IF('C10'!H40&gt;0,'C13'!H40/'C10'!H40*100,"--")</f>
        <v>0</v>
      </c>
      <c r="I144" s="88">
        <f>IF('C10'!I40&gt;0,'C13'!I40/'C10'!I40*100,"--")</f>
        <v>0</v>
      </c>
      <c r="J144" s="88">
        <f>IF('C10'!J40&gt;0,'C13'!J40/'C10'!J40*100,"--")</f>
        <v>0</v>
      </c>
      <c r="K144" s="88">
        <f>IF('C10'!K40&gt;0,'C13'!K40/'C10'!K40*100,"--")</f>
        <v>0</v>
      </c>
      <c r="L144" s="88">
        <f>IF('C10'!L40&gt;0,'C13'!L40/'C10'!L40*100,"--")</f>
        <v>0</v>
      </c>
      <c r="M144" s="88">
        <f>IF('C10'!M40&gt;0,'C13'!M40/'C10'!M40*100,"--")</f>
        <v>0</v>
      </c>
      <c r="N144" s="88">
        <f>IF('C10'!N40&gt;0,'C13'!N40/'C10'!N40*100,"--")</f>
        <v>0</v>
      </c>
      <c r="O144" s="88">
        <f>IF('C10'!O40&gt;0,'C13'!O40/'C10'!O40*100,"--")</f>
        <v>0</v>
      </c>
      <c r="P144" s="88">
        <f>IF('C10'!P40&gt;0,'C13'!P40/'C10'!P40*100,"--")</f>
        <v>5.0315348603461175E-4</v>
      </c>
      <c r="Q144" s="88">
        <f>IF('C10'!Q40&gt;0,'C13'!Q40/'C10'!Q40*100,"--")</f>
        <v>3.5191935589896787E-4</v>
      </c>
      <c r="R144" s="88">
        <f>IF('C10'!R40&gt;0,'C13'!R40/'C10'!R40*100,"--")</f>
        <v>5.323440208640064E-4</v>
      </c>
      <c r="S144" s="88">
        <f>IF('C10'!S40&gt;0,'C13'!S40/'C10'!S40*100,"--")</f>
        <v>3.177358508813725E-5</v>
      </c>
      <c r="T144" s="88">
        <f>IF('C10'!T40&gt;0,'C13'!T40/'C10'!T40*100,"--")</f>
        <v>1.3122140563442608E-4</v>
      </c>
      <c r="U144" s="88">
        <f>IF('C10'!U40&gt;0,'C13'!U40/'C10'!U40*100,"--")</f>
        <v>1.6240114789470663E-4</v>
      </c>
      <c r="V144" s="88">
        <f>IF('C10'!V40&gt;0,'C13'!V40/'C10'!V40*100,"--")</f>
        <v>5.4345379449327721E-5</v>
      </c>
      <c r="W144" s="88">
        <f>IF('C10'!W40&gt;0,'C13'!W40/'C10'!W40*100,"--")</f>
        <v>0</v>
      </c>
      <c r="X144" s="88">
        <f>IF('C10'!X40&gt;0,'C13'!X40/'C10'!X40*100,"--")</f>
        <v>6.4692964386512783E-5</v>
      </c>
      <c r="Y144" s="88">
        <f>IF('C10'!Y40&gt;0,'C13'!Y40/'C10'!Y40*100,"--")</f>
        <v>2.3311785613066103E-3</v>
      </c>
      <c r="Z144" s="88">
        <f>IF('C10'!Z40&gt;0,'C13'!Z40/'C10'!Z40*100,"--")</f>
        <v>3.7220836316210529E-3</v>
      </c>
      <c r="AA144" s="88">
        <f>IF('C10'!AA40&gt;0,'C13'!AA40/'C10'!AA40*100,"--")</f>
        <v>3.4778647712382068E-3</v>
      </c>
      <c r="AB144" s="88">
        <f>IF('C10'!AB40&gt;0,'C13'!AB40/'C10'!AB40*100,"--")</f>
        <v>8.9760363122087274E-3</v>
      </c>
      <c r="AC144" s="88">
        <f>IF('C10'!AC40&gt;0,'C13'!AC40/'C10'!AC40*100,"--")</f>
        <v>1.3155594831001425E-2</v>
      </c>
      <c r="AD144" s="88">
        <f>IF('C10'!AD40&gt;0,'C13'!AD40/'C10'!AD40*100,"--")</f>
        <v>1.5115063375185355E-2</v>
      </c>
      <c r="AE144" s="88">
        <f>IF('C10'!AE40&gt;0,'C13'!AE40/'C10'!AE40*100,"--")</f>
        <v>1.850941512147717E-2</v>
      </c>
      <c r="AF144" s="88">
        <f>IF('C10'!AF40&gt;0,'C13'!AF40/'C10'!AF40*100,"--")</f>
        <v>2.5104545793046197E-2</v>
      </c>
      <c r="AG144" s="88">
        <f>IF('C10'!AG40&gt;0,'C13'!AG40/'C10'!AG40*100,"--")</f>
        <v>1.3526044327975505E-2</v>
      </c>
      <c r="AH144" s="88">
        <f>IF('C10'!AH40&gt;0,'C13'!AH40/'C10'!AH40*100,"--")</f>
        <v>5.8995848857666171E-2</v>
      </c>
    </row>
    <row r="145" spans="1:34" ht="12" customHeight="1">
      <c r="A145" s="70">
        <v>31</v>
      </c>
      <c r="B145" s="80" t="s">
        <v>131</v>
      </c>
      <c r="C145" s="88">
        <f>IF('C10'!C41&gt;0,'C13'!C41/'C10'!C41*100,"--")</f>
        <v>0</v>
      </c>
      <c r="D145" s="88">
        <f>IF('C10'!D41&gt;0,'C13'!D41/'C10'!D41*100,"--")</f>
        <v>0</v>
      </c>
      <c r="E145" s="88">
        <f>IF('C10'!E41&gt;0,'C13'!E41/'C10'!E41*100,"--")</f>
        <v>0</v>
      </c>
      <c r="F145" s="88">
        <f>IF('C10'!F41&gt;0,'C13'!F41/'C10'!F41*100,"--")</f>
        <v>0</v>
      </c>
      <c r="G145" s="88">
        <f>IF('C10'!G41&gt;0,'C13'!G41/'C10'!G41*100,"--")</f>
        <v>0</v>
      </c>
      <c r="H145" s="88">
        <f>IF('C10'!H41&gt;0,'C13'!H41/'C10'!H41*100,"--")</f>
        <v>0</v>
      </c>
      <c r="I145" s="88">
        <f>IF('C10'!I41&gt;0,'C13'!I41/'C10'!I41*100,"--")</f>
        <v>0</v>
      </c>
      <c r="J145" s="88">
        <f>IF('C10'!J41&gt;0,'C13'!J41/'C10'!J41*100,"--")</f>
        <v>0</v>
      </c>
      <c r="K145" s="88">
        <f>IF('C10'!K41&gt;0,'C13'!K41/'C10'!K41*100,"--")</f>
        <v>0</v>
      </c>
      <c r="L145" s="88">
        <f>IF('C10'!L41&gt;0,'C13'!L41/'C10'!L41*100,"--")</f>
        <v>0</v>
      </c>
      <c r="M145" s="88">
        <f>IF('C10'!M41&gt;0,'C13'!M41/'C10'!M41*100,"--")</f>
        <v>0</v>
      </c>
      <c r="N145" s="88">
        <f>IF('C10'!N41&gt;0,'C13'!N41/'C10'!N41*100,"--")</f>
        <v>0</v>
      </c>
      <c r="O145" s="88">
        <f>IF('C10'!O41&gt;0,'C13'!O41/'C10'!O41*100,"--")</f>
        <v>0</v>
      </c>
      <c r="P145" s="88">
        <f>IF('C10'!P41&gt;0,'C13'!P41/'C10'!P41*100,"--")</f>
        <v>0</v>
      </c>
      <c r="Q145" s="88">
        <f>IF('C10'!Q41&gt;0,'C13'!Q41/'C10'!Q41*100,"--")</f>
        <v>0</v>
      </c>
      <c r="R145" s="88">
        <f>IF('C10'!R41&gt;0,'C13'!R41/'C10'!R41*100,"--")</f>
        <v>0</v>
      </c>
      <c r="S145" s="88">
        <f>IF('C10'!S41&gt;0,'C13'!S41/'C10'!S41*100,"--")</f>
        <v>0</v>
      </c>
      <c r="T145" s="88">
        <f>IF('C10'!T41&gt;0,'C13'!T41/'C10'!T41*100,"--")</f>
        <v>0</v>
      </c>
      <c r="U145" s="88">
        <f>IF('C10'!U41&gt;0,'C13'!U41/'C10'!U41*100,"--")</f>
        <v>0</v>
      </c>
      <c r="V145" s="88">
        <f>IF('C10'!V41&gt;0,'C13'!V41/'C10'!V41*100,"--")</f>
        <v>0</v>
      </c>
      <c r="W145" s="88">
        <f>IF('C10'!W41&gt;0,'C13'!W41/'C10'!W41*100,"--")</f>
        <v>0</v>
      </c>
      <c r="X145" s="88">
        <f>IF('C10'!X41&gt;0,'C13'!X41/'C10'!X41*100,"--")</f>
        <v>0</v>
      </c>
      <c r="Y145" s="88">
        <f>IF('C10'!Y41&gt;0,'C13'!Y41/'C10'!Y41*100,"--")</f>
        <v>0</v>
      </c>
      <c r="Z145" s="88">
        <f>IF('C10'!Z41&gt;0,'C13'!Z41/'C10'!Z41*100,"--")</f>
        <v>0</v>
      </c>
      <c r="AA145" s="88">
        <f>IF('C10'!AA41&gt;0,'C13'!AA41/'C10'!AA41*100,"--")</f>
        <v>0</v>
      </c>
      <c r="AB145" s="88">
        <f>IF('C10'!AB41&gt;0,'C13'!AB41/'C10'!AB41*100,"--")</f>
        <v>0</v>
      </c>
      <c r="AC145" s="88">
        <f>IF('C10'!AC41&gt;0,'C13'!AC41/'C10'!AC41*100,"--")</f>
        <v>0</v>
      </c>
      <c r="AD145" s="88">
        <f>IF('C10'!AD41&gt;0,'C13'!AD41/'C10'!AD41*100,"--")</f>
        <v>0</v>
      </c>
      <c r="AE145" s="88">
        <f>IF('C10'!AE41&gt;0,'C13'!AE41/'C10'!AE41*100,"--")</f>
        <v>1.9093108669785572</v>
      </c>
      <c r="AF145" s="88">
        <f>IF('C10'!AF41&gt;0,'C13'!AF41/'C10'!AF41*100,"--")</f>
        <v>16.586747191618795</v>
      </c>
      <c r="AG145" s="88">
        <f>IF('C10'!AG41&gt;0,'C13'!AG41/'C10'!AG41*100,"--")</f>
        <v>17.590260179865563</v>
      </c>
      <c r="AH145" s="88">
        <f>IF('C10'!AH41&gt;0,'C13'!AH41/'C10'!AH41*100,"--")</f>
        <v>0.22446988744935611</v>
      </c>
    </row>
    <row r="146" spans="1:34" ht="12" customHeight="1">
      <c r="A146" s="70">
        <v>32</v>
      </c>
      <c r="B146" s="80" t="s">
        <v>132</v>
      </c>
      <c r="C146" s="88">
        <f>IF('C10'!C42&gt;0,'C13'!C42/'C10'!C42*100,"--")</f>
        <v>12.966932804788811</v>
      </c>
      <c r="D146" s="88">
        <f>IF('C10'!D42&gt;0,'C13'!D42/'C10'!D42*100,"--")</f>
        <v>13.307561375641274</v>
      </c>
      <c r="E146" s="88">
        <f>IF('C10'!E42&gt;0,'C13'!E42/'C10'!E42*100,"--")</f>
        <v>12.663033149787264</v>
      </c>
      <c r="F146" s="88">
        <f>IF('C10'!F42&gt;0,'C13'!F42/'C10'!F42*100,"--")</f>
        <v>12.979052684976345</v>
      </c>
      <c r="G146" s="88">
        <f>IF('C10'!G42&gt;0,'C13'!G42/'C10'!G42*100,"--")</f>
        <v>13.065022322654698</v>
      </c>
      <c r="H146" s="88">
        <f>IF('C10'!H42&gt;0,'C13'!H42/'C10'!H42*100,"--")</f>
        <v>11.775372834934087</v>
      </c>
      <c r="I146" s="88">
        <f>IF('C10'!I42&gt;0,'C13'!I42/'C10'!I42*100,"--")</f>
        <v>12.328986252335426</v>
      </c>
      <c r="J146" s="88">
        <f>IF('C10'!J42&gt;0,'C13'!J42/'C10'!J42*100,"--")</f>
        <v>11.353062066517239</v>
      </c>
      <c r="K146" s="88">
        <f>IF('C10'!K42&gt;0,'C13'!K42/'C10'!K42*100,"--")</f>
        <v>10.73237030254627</v>
      </c>
      <c r="L146" s="88">
        <f>IF('C10'!L42&gt;0,'C13'!L42/'C10'!L42*100,"--")</f>
        <v>9.6344619622692829</v>
      </c>
      <c r="M146" s="88">
        <f>IF('C10'!M42&gt;0,'C13'!M42/'C10'!M42*100,"--")</f>
        <v>8.6172972554551865</v>
      </c>
      <c r="N146" s="88">
        <f>IF('C10'!N42&gt;0,'C13'!N42/'C10'!N42*100,"--")</f>
        <v>7.9532697586628647</v>
      </c>
      <c r="O146" s="88">
        <f>IF('C10'!O42&gt;0,'C13'!O42/'C10'!O42*100,"--")</f>
        <v>7.0432822200344356</v>
      </c>
      <c r="P146" s="88">
        <f>IF('C10'!P42&gt;0,'C13'!P42/'C10'!P42*100,"--")</f>
        <v>6.2760957397509589</v>
      </c>
      <c r="Q146" s="88">
        <f>IF('C10'!Q42&gt;0,'C13'!Q42/'C10'!Q42*100,"--")</f>
        <v>5.4921066524041438</v>
      </c>
      <c r="R146" s="88">
        <f>IF('C10'!R42&gt;0,'C13'!R42/'C10'!R42*100,"--")</f>
        <v>5.4599696394663706</v>
      </c>
      <c r="S146" s="88">
        <f>IF('C10'!S42&gt;0,'C13'!S42/'C10'!S42*100,"--")</f>
        <v>5.4021767783553898</v>
      </c>
      <c r="T146" s="88">
        <f>IF('C10'!T42&gt;0,'C13'!T42/'C10'!T42*100,"--")</f>
        <v>5.249738085912262</v>
      </c>
      <c r="U146" s="88">
        <f>IF('C10'!U42&gt;0,'C13'!U42/'C10'!U42*100,"--")</f>
        <v>5.2542408199447221</v>
      </c>
      <c r="V146" s="88">
        <f>IF('C10'!V42&gt;0,'C13'!V42/'C10'!V42*100,"--")</f>
        <v>4.8198367569585683</v>
      </c>
      <c r="W146" s="88">
        <f>IF('C10'!W42&gt;0,'C13'!W42/'C10'!W42*100,"--")</f>
        <v>5.1090226934340954</v>
      </c>
      <c r="X146" s="88">
        <f>IF('C10'!X42&gt;0,'C13'!X42/'C10'!X42*100,"--")</f>
        <v>4.8951448536721678</v>
      </c>
      <c r="Y146" s="88">
        <f>IF('C10'!Y42&gt;0,'C13'!Y42/'C10'!Y42*100,"--")</f>
        <v>4.9278681061942295</v>
      </c>
      <c r="Z146" s="88">
        <f>IF('C10'!Z42&gt;0,'C13'!Z42/'C10'!Z42*100,"--")</f>
        <v>5.1220664410607508</v>
      </c>
      <c r="AA146" s="88">
        <f>IF('C10'!AA42&gt;0,'C13'!AA42/'C10'!AA42*100,"--")</f>
        <v>5.2427142396047159</v>
      </c>
      <c r="AB146" s="88">
        <f>IF('C10'!AB42&gt;0,'C13'!AB42/'C10'!AB42*100,"--")</f>
        <v>5.1169679211950658</v>
      </c>
      <c r="AC146" s="88">
        <f>IF('C10'!AC42&gt;0,'C13'!AC42/'C10'!AC42*100,"--")</f>
        <v>5.1191836382134914</v>
      </c>
      <c r="AD146" s="88">
        <f>IF('C10'!AD42&gt;0,'C13'!AD42/'C10'!AD42*100,"--")</f>
        <v>5.0702031269340226</v>
      </c>
      <c r="AE146" s="88">
        <f>IF('C10'!AE42&gt;0,'C13'!AE42/'C10'!AE42*100,"--")</f>
        <v>7.5000443451585213</v>
      </c>
      <c r="AF146" s="88">
        <f>IF('C10'!AF42&gt;0,'C13'!AF42/'C10'!AF42*100,"--")</f>
        <v>20.121984765032018</v>
      </c>
      <c r="AG146" s="88">
        <f>IF('C10'!AG42&gt;0,'C13'!AG42/'C10'!AG42*100,"--")</f>
        <v>26.356290680394086</v>
      </c>
      <c r="AH146" s="88">
        <f>IF('C10'!AH42&gt;0,'C13'!AH42/'C10'!AH42*100,"--")</f>
        <v>7.6809122365011282</v>
      </c>
    </row>
    <row r="147" spans="1:34" ht="12" customHeight="1">
      <c r="A147" s="70">
        <v>33</v>
      </c>
      <c r="B147" s="80" t="s">
        <v>133</v>
      </c>
      <c r="C147" s="88">
        <f>IF('C10'!C43&gt;0,'C13'!C43/'C10'!C43*100,"--")</f>
        <v>1.3575911464310666</v>
      </c>
      <c r="D147" s="88">
        <f>IF('C10'!D43&gt;0,'C13'!D43/'C10'!D43*100,"--")</f>
        <v>1.3857533695174922</v>
      </c>
      <c r="E147" s="88">
        <f>IF('C10'!E43&gt;0,'C13'!E43/'C10'!E43*100,"--")</f>
        <v>1.4851677526098921</v>
      </c>
      <c r="F147" s="88">
        <f>IF('C10'!F43&gt;0,'C13'!F43/'C10'!F43*100,"--")</f>
        <v>1.9593699753430234</v>
      </c>
      <c r="G147" s="88">
        <f>IF('C10'!G43&gt;0,'C13'!G43/'C10'!G43*100,"--")</f>
        <v>2.1440196902402717</v>
      </c>
      <c r="H147" s="88">
        <f>IF('C10'!H43&gt;0,'C13'!H43/'C10'!H43*100,"--")</f>
        <v>1.8664270705851245</v>
      </c>
      <c r="I147" s="88">
        <f>IF('C10'!I43&gt;0,'C13'!I43/'C10'!I43*100,"--")</f>
        <v>2.0455473980113319</v>
      </c>
      <c r="J147" s="88">
        <f>IF('C10'!J43&gt;0,'C13'!J43/'C10'!J43*100,"--")</f>
        <v>1.8133821199388107</v>
      </c>
      <c r="K147" s="88">
        <f>IF('C10'!K43&gt;0,'C13'!K43/'C10'!K43*100,"--")</f>
        <v>1.3863549583962582</v>
      </c>
      <c r="L147" s="88">
        <f>IF('C10'!L43&gt;0,'C13'!L43/'C10'!L43*100,"--")</f>
        <v>0.75995173485612388</v>
      </c>
      <c r="M147" s="88">
        <f>IF('C10'!M43&gt;0,'C13'!M43/'C10'!M43*100,"--")</f>
        <v>0.8033140813390901</v>
      </c>
      <c r="N147" s="88">
        <f>IF('C10'!N43&gt;0,'C13'!N43/'C10'!N43*100,"--")</f>
        <v>0.72117146663957743</v>
      </c>
      <c r="O147" s="88">
        <f>IF('C10'!O43&gt;0,'C13'!O43/'C10'!O43*100,"--")</f>
        <v>0.7888556170734945</v>
      </c>
      <c r="P147" s="88">
        <f>IF('C10'!P43&gt;0,'C13'!P43/'C10'!P43*100,"--")</f>
        <v>0.76854371456871629</v>
      </c>
      <c r="Q147" s="88">
        <f>IF('C10'!Q43&gt;0,'C13'!Q43/'C10'!Q43*100,"--")</f>
        <v>0.8987203434112202</v>
      </c>
      <c r="R147" s="88">
        <f>IF('C10'!R43&gt;0,'C13'!R43/'C10'!R43*100,"--")</f>
        <v>0.95448637175847739</v>
      </c>
      <c r="S147" s="88">
        <f>IF('C10'!S43&gt;0,'C13'!S43/'C10'!S43*100,"--")</f>
        <v>1.0132668086747547</v>
      </c>
      <c r="T147" s="88">
        <f>IF('C10'!T43&gt;0,'C13'!T43/'C10'!T43*100,"--")</f>
        <v>1.0296869011482588</v>
      </c>
      <c r="U147" s="88">
        <f>IF('C10'!U43&gt;0,'C13'!U43/'C10'!U43*100,"--")</f>
        <v>1.1961365636684766</v>
      </c>
      <c r="V147" s="88">
        <f>IF('C10'!V43&gt;0,'C13'!V43/'C10'!V43*100,"--")</f>
        <v>1.260467906409938</v>
      </c>
      <c r="W147" s="88">
        <f>IF('C10'!W43&gt;0,'C13'!W43/'C10'!W43*100,"--")</f>
        <v>1.0635392847332785</v>
      </c>
      <c r="X147" s="88">
        <f>IF('C10'!X43&gt;0,'C13'!X43/'C10'!X43*100,"--")</f>
        <v>0.94543873432426562</v>
      </c>
      <c r="Y147" s="88">
        <f>IF('C10'!Y43&gt;0,'C13'!Y43/'C10'!Y43*100,"--")</f>
        <v>0.9080872269007062</v>
      </c>
      <c r="Z147" s="88">
        <f>IF('C10'!Z43&gt;0,'C13'!Z43/'C10'!Z43*100,"--")</f>
        <v>0.77732400390890821</v>
      </c>
      <c r="AA147" s="88">
        <f>IF('C10'!AA43&gt;0,'C13'!AA43/'C10'!AA43*100,"--")</f>
        <v>0.80289268509667366</v>
      </c>
      <c r="AB147" s="88">
        <f>IF('C10'!AB43&gt;0,'C13'!AB43/'C10'!AB43*100,"--")</f>
        <v>0.84798317256103484</v>
      </c>
      <c r="AC147" s="88">
        <f>IF('C10'!AC43&gt;0,'C13'!AC43/'C10'!AC43*100,"--")</f>
        <v>0.74427232965888834</v>
      </c>
      <c r="AD147" s="88">
        <f>IF('C10'!AD43&gt;0,'C13'!AD43/'C10'!AD43*100,"--")</f>
        <v>0.72776692143834221</v>
      </c>
      <c r="AE147" s="88">
        <f>IF('C10'!AE43&gt;0,'C13'!AE43/'C10'!AE43*100,"--")</f>
        <v>3.243952103637858</v>
      </c>
      <c r="AF147" s="88">
        <f>IF('C10'!AF43&gt;0,'C13'!AF43/'C10'!AF43*100,"--")</f>
        <v>17.369925390047001</v>
      </c>
      <c r="AG147" s="88">
        <f>IF('C10'!AG43&gt;0,'C13'!AG43/'C10'!AG43*100,"--")</f>
        <v>20.704773478083816</v>
      </c>
      <c r="AH147" s="88">
        <f>IF('C10'!AH43&gt;0,'C13'!AH43/'C10'!AH43*100,"--")</f>
        <v>3.5442812489797011</v>
      </c>
    </row>
    <row r="148" spans="1:34" ht="12" customHeight="1">
      <c r="A148" s="70">
        <v>34</v>
      </c>
      <c r="B148" s="80" t="s">
        <v>134</v>
      </c>
      <c r="C148" s="88">
        <f>IF('C10'!C44&gt;0,'C13'!C44/'C10'!C44*100,"--")</f>
        <v>5.6163797315914419</v>
      </c>
      <c r="D148" s="88">
        <f>IF('C10'!D44&gt;0,'C13'!D44/'C10'!D44*100,"--")</f>
        <v>5.4958506290142806</v>
      </c>
      <c r="E148" s="88">
        <f>IF('C10'!E44&gt;0,'C13'!E44/'C10'!E44*100,"--")</f>
        <v>5.503254065006475</v>
      </c>
      <c r="F148" s="88">
        <f>IF('C10'!F44&gt;0,'C13'!F44/'C10'!F44*100,"--")</f>
        <v>5.6293646429173894</v>
      </c>
      <c r="G148" s="88">
        <f>IF('C10'!G44&gt;0,'C13'!G44/'C10'!G44*100,"--")</f>
        <v>5.6817746320504545</v>
      </c>
      <c r="H148" s="88">
        <f>IF('C10'!H44&gt;0,'C13'!H44/'C10'!H44*100,"--")</f>
        <v>4.4496046197902448</v>
      </c>
      <c r="I148" s="88">
        <f>IF('C10'!I44&gt;0,'C13'!I44/'C10'!I44*100,"--")</f>
        <v>3.2849817640591685</v>
      </c>
      <c r="J148" s="88">
        <f>IF('C10'!J44&gt;0,'C13'!J44/'C10'!J44*100,"--")</f>
        <v>2.1401791497885023</v>
      </c>
      <c r="K148" s="88">
        <f>IF('C10'!K44&gt;0,'C13'!K44/'C10'!K44*100,"--")</f>
        <v>1.0593950815876039</v>
      </c>
      <c r="L148" s="88">
        <f>IF('C10'!L44&gt;0,'C13'!L44/'C10'!L44*100,"--")</f>
        <v>3.240777102737482E-2</v>
      </c>
      <c r="M148" s="88">
        <f>IF('C10'!M44&gt;0,'C13'!M44/'C10'!M44*100,"--")</f>
        <v>3.651215315987149E-2</v>
      </c>
      <c r="N148" s="88">
        <f>IF('C10'!N44&gt;0,'C13'!N44/'C10'!N44*100,"--")</f>
        <v>5.5876935233774967E-2</v>
      </c>
      <c r="O148" s="88">
        <f>IF('C10'!O44&gt;0,'C13'!O44/'C10'!O44*100,"--")</f>
        <v>8.2390113239741603E-2</v>
      </c>
      <c r="P148" s="88">
        <f>IF('C10'!P44&gt;0,'C13'!P44/'C10'!P44*100,"--")</f>
        <v>0.15961417990489329</v>
      </c>
      <c r="Q148" s="88">
        <f>IF('C10'!Q44&gt;0,'C13'!Q44/'C10'!Q44*100,"--")</f>
        <v>0.21472577599207604</v>
      </c>
      <c r="R148" s="88">
        <f>IF('C10'!R44&gt;0,'C13'!R44/'C10'!R44*100,"--")</f>
        <v>0.21233185475433283</v>
      </c>
      <c r="S148" s="88">
        <f>IF('C10'!S44&gt;0,'C13'!S44/'C10'!S44*100,"--")</f>
        <v>0.23476864618738788</v>
      </c>
      <c r="T148" s="88">
        <f>IF('C10'!T44&gt;0,'C13'!T44/'C10'!T44*100,"--")</f>
        <v>0.24964058577983742</v>
      </c>
      <c r="U148" s="88">
        <f>IF('C10'!U44&gt;0,'C13'!U44/'C10'!U44*100,"--")</f>
        <v>0.28586531744259636</v>
      </c>
      <c r="V148" s="88">
        <f>IF('C10'!V44&gt;0,'C13'!V44/'C10'!V44*100,"--")</f>
        <v>0.30459792305293165</v>
      </c>
      <c r="W148" s="88">
        <f>IF('C10'!W44&gt;0,'C13'!W44/'C10'!W44*100,"--")</f>
        <v>0.36168651472661673</v>
      </c>
      <c r="X148" s="88">
        <f>IF('C10'!X44&gt;0,'C13'!X44/'C10'!X44*100,"--")</f>
        <v>0.46346948890264122</v>
      </c>
      <c r="Y148" s="88">
        <f>IF('C10'!Y44&gt;0,'C13'!Y44/'C10'!Y44*100,"--")</f>
        <v>0.50227738803261213</v>
      </c>
      <c r="Z148" s="88">
        <f>IF('C10'!Z44&gt;0,'C13'!Z44/'C10'!Z44*100,"--")</f>
        <v>0.45797611334238414</v>
      </c>
      <c r="AA148" s="88">
        <f>IF('C10'!AA44&gt;0,'C13'!AA44/'C10'!AA44*100,"--")</f>
        <v>0.49749260559887826</v>
      </c>
      <c r="AB148" s="88">
        <f>IF('C10'!AB44&gt;0,'C13'!AB44/'C10'!AB44*100,"--")</f>
        <v>0.41998450320325204</v>
      </c>
      <c r="AC148" s="88">
        <f>IF('C10'!AC44&gt;0,'C13'!AC44/'C10'!AC44*100,"--")</f>
        <v>0.41968157607776113</v>
      </c>
      <c r="AD148" s="88">
        <f>IF('C10'!AD44&gt;0,'C13'!AD44/'C10'!AD44*100,"--")</f>
        <v>0.52092158435671321</v>
      </c>
      <c r="AE148" s="88">
        <f>IF('C10'!AE44&gt;0,'C13'!AE44/'C10'!AE44*100,"--")</f>
        <v>1.9526075067258299</v>
      </c>
      <c r="AF148" s="88">
        <f>IF('C10'!AF44&gt;0,'C13'!AF44/'C10'!AF44*100,"--")</f>
        <v>8.8754902853131643</v>
      </c>
      <c r="AG148" s="88">
        <f>IF('C10'!AG44&gt;0,'C13'!AG44/'C10'!AG44*100,"--")</f>
        <v>7.9537139787806144</v>
      </c>
      <c r="AH148" s="88">
        <f>IF('C10'!AH44&gt;0,'C13'!AH44/'C10'!AH44*100,"--")</f>
        <v>2.0110391846962585</v>
      </c>
    </row>
    <row r="149" spans="1:34" ht="12" customHeight="1">
      <c r="A149" s="70">
        <v>35</v>
      </c>
      <c r="B149" s="80" t="s">
        <v>135</v>
      </c>
      <c r="C149" s="88">
        <f>IF('C10'!C45&gt;0,'C13'!C45/'C10'!C45*100,"--")</f>
        <v>7.5100479631285371</v>
      </c>
      <c r="D149" s="88">
        <f>IF('C10'!D45&gt;0,'C13'!D45/'C10'!D45*100,"--")</f>
        <v>7.2099364948942144</v>
      </c>
      <c r="E149" s="88">
        <f>IF('C10'!E45&gt;0,'C13'!E45/'C10'!E45*100,"--")</f>
        <v>6.9746793380740346</v>
      </c>
      <c r="F149" s="88">
        <f>IF('C10'!F45&gt;0,'C13'!F45/'C10'!F45*100,"--")</f>
        <v>6.4092789020627965</v>
      </c>
      <c r="G149" s="88">
        <f>IF('C10'!G45&gt;0,'C13'!G45/'C10'!G45*100,"--")</f>
        <v>5.6407125157375404</v>
      </c>
      <c r="H149" s="88">
        <f>IF('C10'!H45&gt;0,'C13'!H45/'C10'!H45*100,"--")</f>
        <v>6.0628918521775255</v>
      </c>
      <c r="I149" s="88">
        <f>IF('C10'!I45&gt;0,'C13'!I45/'C10'!I45*100,"--")</f>
        <v>3.5066244711412744</v>
      </c>
      <c r="J149" s="88">
        <f>IF('C10'!J45&gt;0,'C13'!J45/'C10'!J45*100,"--")</f>
        <v>4.3455846135176035</v>
      </c>
      <c r="K149" s="88">
        <f>IF('C10'!K45&gt;0,'C13'!K45/'C10'!K45*100,"--")</f>
        <v>3.4021053447245637</v>
      </c>
      <c r="L149" s="88">
        <f>IF('C10'!L45&gt;0,'C13'!L45/'C10'!L45*100,"--")</f>
        <v>3.0519042249347699</v>
      </c>
      <c r="M149" s="88">
        <f>IF('C10'!M45&gt;0,'C13'!M45/'C10'!M45*100,"--")</f>
        <v>2.3138796525734402</v>
      </c>
      <c r="N149" s="88">
        <f>IF('C10'!N45&gt;0,'C13'!N45/'C10'!N45*100,"--")</f>
        <v>2.2524192150800157</v>
      </c>
      <c r="O149" s="88">
        <f>IF('C10'!O45&gt;0,'C13'!O45/'C10'!O45*100,"--")</f>
        <v>2.0764646569341405</v>
      </c>
      <c r="P149" s="88">
        <f>IF('C10'!P45&gt;0,'C13'!P45/'C10'!P45*100,"--")</f>
        <v>1.7974835319120308</v>
      </c>
      <c r="Q149" s="88">
        <f>IF('C10'!Q45&gt;0,'C13'!Q45/'C10'!Q45*100,"--")</f>
        <v>1.6068398284134551</v>
      </c>
      <c r="R149" s="88">
        <f>IF('C10'!R45&gt;0,'C13'!R45/'C10'!R45*100,"--")</f>
        <v>1.7190374766125764</v>
      </c>
      <c r="S149" s="88">
        <f>IF('C10'!S45&gt;0,'C13'!S45/'C10'!S45*100,"--")</f>
        <v>1.7030079528187803</v>
      </c>
      <c r="T149" s="88">
        <f>IF('C10'!T45&gt;0,'C13'!T45/'C10'!T45*100,"--")</f>
        <v>1.4260742300188824</v>
      </c>
      <c r="U149" s="88">
        <f>IF('C10'!U45&gt;0,'C13'!U45/'C10'!U45*100,"--")</f>
        <v>1.1514979631934497</v>
      </c>
      <c r="V149" s="88">
        <f>IF('C10'!V45&gt;0,'C13'!V45/'C10'!V45*100,"--")</f>
        <v>1.0976470072228426</v>
      </c>
      <c r="W149" s="88">
        <f>IF('C10'!W45&gt;0,'C13'!W45/'C10'!W45*100,"--")</f>
        <v>1.1240129063289057</v>
      </c>
      <c r="X149" s="88">
        <f>IF('C10'!X45&gt;0,'C13'!X45/'C10'!X45*100,"--")</f>
        <v>1.223047237523885</v>
      </c>
      <c r="Y149" s="88">
        <f>IF('C10'!Y45&gt;0,'C13'!Y45/'C10'!Y45*100,"--")</f>
        <v>1.5039385383351016</v>
      </c>
      <c r="Z149" s="88">
        <f>IF('C10'!Z45&gt;0,'C13'!Z45/'C10'!Z45*100,"--")</f>
        <v>1.6580489130346383</v>
      </c>
      <c r="AA149" s="88">
        <f>IF('C10'!AA45&gt;0,'C13'!AA45/'C10'!AA45*100,"--")</f>
        <v>1.6364318510127591</v>
      </c>
      <c r="AB149" s="88">
        <f>IF('C10'!AB45&gt;0,'C13'!AB45/'C10'!AB45*100,"--")</f>
        <v>1.6844461038798775</v>
      </c>
      <c r="AC149" s="88">
        <f>IF('C10'!AC45&gt;0,'C13'!AC45/'C10'!AC45*100,"--")</f>
        <v>1.5637989453670269</v>
      </c>
      <c r="AD149" s="88">
        <f>IF('C10'!AD45&gt;0,'C13'!AD45/'C10'!AD45*100,"--")</f>
        <v>1.7471013949234684</v>
      </c>
      <c r="AE149" s="88">
        <f>IF('C10'!AE45&gt;0,'C13'!AE45/'C10'!AE45*100,"--")</f>
        <v>3.4934553905503005</v>
      </c>
      <c r="AF149" s="88">
        <f>IF('C10'!AF45&gt;0,'C13'!AF45/'C10'!AF45*100,"--")</f>
        <v>11.741764372878178</v>
      </c>
      <c r="AG149" s="88">
        <f>IF('C10'!AG45&gt;0,'C13'!AG45/'C10'!AG45*100,"--")</f>
        <v>15.868131820653728</v>
      </c>
      <c r="AH149" s="88">
        <f>IF('C10'!AH45&gt;0,'C13'!AH45/'C10'!AH45*100,"--")</f>
        <v>3.6724411385003353</v>
      </c>
    </row>
    <row r="150" spans="1:34" ht="12" customHeight="1">
      <c r="A150" s="70">
        <v>36</v>
      </c>
      <c r="B150" s="80" t="s">
        <v>136</v>
      </c>
      <c r="C150" s="88">
        <f>IF('C10'!C46&gt;0,'C13'!C46/'C10'!C46*100,"--")</f>
        <v>5.3411251776906852</v>
      </c>
      <c r="D150" s="88">
        <f>IF('C10'!D46&gt;0,'C13'!D46/'C10'!D46*100,"--")</f>
        <v>5.5165377028236104</v>
      </c>
      <c r="E150" s="88">
        <f>IF('C10'!E46&gt;0,'C13'!E46/'C10'!E46*100,"--")</f>
        <v>5.6099763977897554</v>
      </c>
      <c r="F150" s="88">
        <f>IF('C10'!F46&gt;0,'C13'!F46/'C10'!F46*100,"--")</f>
        <v>6.2359867382460168</v>
      </c>
      <c r="G150" s="88">
        <f>IF('C10'!G46&gt;0,'C13'!G46/'C10'!G46*100,"--")</f>
        <v>7.1647665151125324</v>
      </c>
      <c r="H150" s="88">
        <f>IF('C10'!H46&gt;0,'C13'!H46/'C10'!H46*100,"--")</f>
        <v>5.0879508328982679</v>
      </c>
      <c r="I150" s="88">
        <f>IF('C10'!I46&gt;0,'C13'!I46/'C10'!I46*100,"--")</f>
        <v>5.0316931882858862</v>
      </c>
      <c r="J150" s="88">
        <f>IF('C10'!J46&gt;0,'C13'!J46/'C10'!J46*100,"--")</f>
        <v>4.3843907028375861</v>
      </c>
      <c r="K150" s="88">
        <f>IF('C10'!K46&gt;0,'C13'!K46/'C10'!K46*100,"--")</f>
        <v>4.5869649082768946</v>
      </c>
      <c r="L150" s="88">
        <f>IF('C10'!L46&gt;0,'C13'!L46/'C10'!L46*100,"--")</f>
        <v>4.5939161991241297</v>
      </c>
      <c r="M150" s="88">
        <f>IF('C10'!M46&gt;0,'C13'!M46/'C10'!M46*100,"--")</f>
        <v>4.770738503635072</v>
      </c>
      <c r="N150" s="88">
        <f>IF('C10'!N46&gt;0,'C13'!N46/'C10'!N46*100,"--")</f>
        <v>4.6713724581669407</v>
      </c>
      <c r="O150" s="88">
        <f>IF('C10'!O46&gt;0,'C13'!O46/'C10'!O46*100,"--")</f>
        <v>4.6569338128178988</v>
      </c>
      <c r="P150" s="88">
        <f>IF('C10'!P46&gt;0,'C13'!P46/'C10'!P46*100,"--")</f>
        <v>4.6674329144481854</v>
      </c>
      <c r="Q150" s="88">
        <f>IF('C10'!Q46&gt;0,'C13'!Q46/'C10'!Q46*100,"--")</f>
        <v>4.7057826038226445</v>
      </c>
      <c r="R150" s="88">
        <f>IF('C10'!R46&gt;0,'C13'!R46/'C10'!R46*100,"--")</f>
        <v>4.8761547910194754</v>
      </c>
      <c r="S150" s="88">
        <f>IF('C10'!S46&gt;0,'C13'!S46/'C10'!S46*100,"--")</f>
        <v>4.8618832547465924</v>
      </c>
      <c r="T150" s="88">
        <f>IF('C10'!T46&gt;0,'C13'!T46/'C10'!T46*100,"--")</f>
        <v>4.8803189752488647</v>
      </c>
      <c r="U150" s="88">
        <f>IF('C10'!U46&gt;0,'C13'!U46/'C10'!U46*100,"--")</f>
        <v>4.8299313093022223</v>
      </c>
      <c r="V150" s="88">
        <f>IF('C10'!V46&gt;0,'C13'!V46/'C10'!V46*100,"--")</f>
        <v>4.826743183130163</v>
      </c>
      <c r="W150" s="88">
        <f>IF('C10'!W46&gt;0,'C13'!W46/'C10'!W46*100,"--")</f>
        <v>4.82572536600237</v>
      </c>
      <c r="X150" s="88">
        <f>IF('C10'!X46&gt;0,'C13'!X46/'C10'!X46*100,"--")</f>
        <v>4.8923152070863143</v>
      </c>
      <c r="Y150" s="88">
        <f>IF('C10'!Y46&gt;0,'C13'!Y46/'C10'!Y46*100,"--")</f>
        <v>4.7697339638528291</v>
      </c>
      <c r="Z150" s="88">
        <f>IF('C10'!Z46&gt;0,'C13'!Z46/'C10'!Z46*100,"--")</f>
        <v>4.7328327758343471</v>
      </c>
      <c r="AA150" s="88">
        <f>IF('C10'!AA46&gt;0,'C13'!AA46/'C10'!AA46*100,"--")</f>
        <v>4.7837092228387297</v>
      </c>
      <c r="AB150" s="88">
        <f>IF('C10'!AB46&gt;0,'C13'!AB46/'C10'!AB46*100,"--")</f>
        <v>4.8136676407095278</v>
      </c>
      <c r="AC150" s="88">
        <f>IF('C10'!AC46&gt;0,'C13'!AC46/'C10'!AC46*100,"--")</f>
        <v>4.7219021400492434</v>
      </c>
      <c r="AD150" s="88">
        <f>IF('C10'!AD46&gt;0,'C13'!AD46/'C10'!AD46*100,"--")</f>
        <v>4.6715457715561044</v>
      </c>
      <c r="AE150" s="88">
        <f>IF('C10'!AE46&gt;0,'C13'!AE46/'C10'!AE46*100,"--")</f>
        <v>4.5989491800838609</v>
      </c>
      <c r="AF150" s="88">
        <f>IF('C10'!AF46&gt;0,'C13'!AF46/'C10'!AF46*100,"--")</f>
        <v>4.968559188574873</v>
      </c>
      <c r="AG150" s="88">
        <f>IF('C10'!AG46&gt;0,'C13'!AG46/'C10'!AG46*100,"--")</f>
        <v>5.5160476547470561</v>
      </c>
      <c r="AH150" s="88">
        <f>IF('C10'!AH46&gt;0,'C13'!AH46/'C10'!AH46*100,"--")</f>
        <v>4.8852257433483199</v>
      </c>
    </row>
    <row r="151" spans="1:34" ht="12" customHeight="1">
      <c r="A151" s="70">
        <v>37</v>
      </c>
      <c r="B151" s="80" t="s">
        <v>137</v>
      </c>
      <c r="C151" s="88">
        <f>IF('C10'!C47&gt;0,'C13'!C47/'C10'!C47*100,"--")</f>
        <v>4.1169632950337949</v>
      </c>
      <c r="D151" s="88">
        <f>IF('C10'!D47&gt;0,'C13'!D47/'C10'!D47*100,"--")</f>
        <v>2.2638386512421311</v>
      </c>
      <c r="E151" s="88">
        <f>IF('C10'!E47&gt;0,'C13'!E47/'C10'!E47*100,"--")</f>
        <v>2.8987004421258198</v>
      </c>
      <c r="F151" s="88">
        <f>IF('C10'!F47&gt;0,'C13'!F47/'C10'!F47*100,"--")</f>
        <v>5.5180989469527013</v>
      </c>
      <c r="G151" s="88">
        <f>IF('C10'!G47&gt;0,'C13'!G47/'C10'!G47*100,"--")</f>
        <v>7.5054051086583389</v>
      </c>
      <c r="H151" s="88">
        <f>IF('C10'!H47&gt;0,'C13'!H47/'C10'!H47*100,"--")</f>
        <v>7.193439791071067</v>
      </c>
      <c r="I151" s="88">
        <f>IF('C10'!I47&gt;0,'C13'!I47/'C10'!I47*100,"--")</f>
        <v>3.5877852906823668</v>
      </c>
      <c r="J151" s="88">
        <f>IF('C10'!J47&gt;0,'C13'!J47/'C10'!J47*100,"--")</f>
        <v>5.8199302983081376</v>
      </c>
      <c r="K151" s="88">
        <f>IF('C10'!K47&gt;0,'C13'!K47/'C10'!K47*100,"--")</f>
        <v>5.9648503217677424</v>
      </c>
      <c r="L151" s="88">
        <f>IF('C10'!L47&gt;0,'C13'!L47/'C10'!L47*100,"--")</f>
        <v>5.5511741779127242</v>
      </c>
      <c r="M151" s="88">
        <f>IF('C10'!M47&gt;0,'C13'!M47/'C10'!M47*100,"--")</f>
        <v>3.9356578063691763</v>
      </c>
      <c r="N151" s="88">
        <f>IF('C10'!N47&gt;0,'C13'!N47/'C10'!N47*100,"--")</f>
        <v>3.6604209864787949</v>
      </c>
      <c r="O151" s="88">
        <f>IF('C10'!O47&gt;0,'C13'!O47/'C10'!O47*100,"--")</f>
        <v>4.9160361477862224</v>
      </c>
      <c r="P151" s="88">
        <f>IF('C10'!P47&gt;0,'C13'!P47/'C10'!P47*100,"--")</f>
        <v>4.1193177352086483</v>
      </c>
      <c r="Q151" s="88">
        <f>IF('C10'!Q47&gt;0,'C13'!Q47/'C10'!Q47*100,"--")</f>
        <v>3.9191769529387903</v>
      </c>
      <c r="R151" s="88">
        <f>IF('C10'!R47&gt;0,'C13'!R47/'C10'!R47*100,"--")</f>
        <v>4.0266292843040352</v>
      </c>
      <c r="S151" s="88">
        <f>IF('C10'!S47&gt;0,'C13'!S47/'C10'!S47*100,"--")</f>
        <v>4.2625242046780842</v>
      </c>
      <c r="T151" s="88">
        <f>IF('C10'!T47&gt;0,'C13'!T47/'C10'!T47*100,"--")</f>
        <v>4.4205855531882143</v>
      </c>
      <c r="U151" s="88">
        <f>IF('C10'!U47&gt;0,'C13'!U47/'C10'!U47*100,"--")</f>
        <v>4.8361841713266047</v>
      </c>
      <c r="V151" s="88">
        <f>IF('C10'!V47&gt;0,'C13'!V47/'C10'!V47*100,"--")</f>
        <v>4.571673843466348</v>
      </c>
      <c r="W151" s="88">
        <f>IF('C10'!W47&gt;0,'C13'!W47/'C10'!W47*100,"--")</f>
        <v>3.8940353778407357</v>
      </c>
      <c r="X151" s="88">
        <f>IF('C10'!X47&gt;0,'C13'!X47/'C10'!X47*100,"--")</f>
        <v>4.3488014063355198</v>
      </c>
      <c r="Y151" s="88">
        <f>IF('C10'!Y47&gt;0,'C13'!Y47/'C10'!Y47*100,"--")</f>
        <v>4.9129704426781364</v>
      </c>
      <c r="Z151" s="88">
        <f>IF('C10'!Z47&gt;0,'C13'!Z47/'C10'!Z47*100,"--")</f>
        <v>5.2626936208010084</v>
      </c>
      <c r="AA151" s="88">
        <f>IF('C10'!AA47&gt;0,'C13'!AA47/'C10'!AA47*100,"--")</f>
        <v>5.180589242485711</v>
      </c>
      <c r="AB151" s="88">
        <f>IF('C10'!AB47&gt;0,'C13'!AB47/'C10'!AB47*100,"--")</f>
        <v>5.0146891105395897</v>
      </c>
      <c r="AC151" s="88">
        <f>IF('C10'!AC47&gt;0,'C13'!AC47/'C10'!AC47*100,"--")</f>
        <v>3.6797402380222417</v>
      </c>
      <c r="AD151" s="88">
        <f>IF('C10'!AD47&gt;0,'C13'!AD47/'C10'!AD47*100,"--")</f>
        <v>2.4170268680442746</v>
      </c>
      <c r="AE151" s="88">
        <f>IF('C10'!AE47&gt;0,'C13'!AE47/'C10'!AE47*100,"--")</f>
        <v>3.4851026979294075</v>
      </c>
      <c r="AF151" s="88">
        <f>IF('C10'!AF47&gt;0,'C13'!AF47/'C10'!AF47*100,"--")</f>
        <v>17.340032686018205</v>
      </c>
      <c r="AG151" s="88">
        <f>IF('C10'!AG47&gt;0,'C13'!AG47/'C10'!AG47*100,"--")</f>
        <v>19.994091359500835</v>
      </c>
      <c r="AH151" s="88">
        <f>IF('C10'!AH47&gt;0,'C13'!AH47/'C10'!AH47*100,"--")</f>
        <v>4.6645585776875924</v>
      </c>
    </row>
    <row r="152" spans="1:34" ht="12" customHeight="1">
      <c r="A152" s="70">
        <v>38</v>
      </c>
      <c r="B152" s="80" t="s">
        <v>138</v>
      </c>
      <c r="C152" s="88">
        <f>IF('C10'!C48&gt;0,'C13'!C48/'C10'!C48*100,"--")</f>
        <v>4.8204374878717635</v>
      </c>
      <c r="D152" s="88">
        <f>IF('C10'!D48&gt;0,'C13'!D48/'C10'!D48*100,"--")</f>
        <v>4.7396707388354384</v>
      </c>
      <c r="E152" s="88">
        <f>IF('C10'!E48&gt;0,'C13'!E48/'C10'!E48*100,"--")</f>
        <v>4.3488159776617739</v>
      </c>
      <c r="F152" s="88">
        <f>IF('C10'!F48&gt;0,'C13'!F48/'C10'!F48*100,"--")</f>
        <v>3.7635621956612595</v>
      </c>
      <c r="G152" s="88">
        <f>IF('C10'!G48&gt;0,'C13'!G48/'C10'!G48*100,"--")</f>
        <v>3.4199137834904718</v>
      </c>
      <c r="H152" s="88">
        <f>IF('C10'!H48&gt;0,'C13'!H48/'C10'!H48*100,"--")</f>
        <v>3.9828514505646466</v>
      </c>
      <c r="I152" s="88">
        <f>IF('C10'!I48&gt;0,'C13'!I48/'C10'!I48*100,"--")</f>
        <v>3.5647702524896721</v>
      </c>
      <c r="J152" s="88">
        <f>IF('C10'!J48&gt;0,'C13'!J48/'C10'!J48*100,"--")</f>
        <v>3.3848843532421435</v>
      </c>
      <c r="K152" s="88">
        <f>IF('C10'!K48&gt;0,'C13'!K48/'C10'!K48*100,"--")</f>
        <v>3.899936163476033</v>
      </c>
      <c r="L152" s="88">
        <f>IF('C10'!L48&gt;0,'C13'!L48/'C10'!L48*100,"--")</f>
        <v>3.3074563691094667</v>
      </c>
      <c r="M152" s="88">
        <f>IF('C10'!M48&gt;0,'C13'!M48/'C10'!M48*100,"--")</f>
        <v>3.4572522554491512</v>
      </c>
      <c r="N152" s="88">
        <f>IF('C10'!N48&gt;0,'C13'!N48/'C10'!N48*100,"--")</f>
        <v>3.7152775089800962</v>
      </c>
      <c r="O152" s="88">
        <f>IF('C10'!O48&gt;0,'C13'!O48/'C10'!O48*100,"--")</f>
        <v>3.9976352173885967</v>
      </c>
      <c r="P152" s="88">
        <f>IF('C10'!P48&gt;0,'C13'!P48/'C10'!P48*100,"--")</f>
        <v>3.4364775448754874</v>
      </c>
      <c r="Q152" s="88">
        <f>IF('C10'!Q48&gt;0,'C13'!Q48/'C10'!Q48*100,"--")</f>
        <v>3.190967366759855</v>
      </c>
      <c r="R152" s="88">
        <f>IF('C10'!R48&gt;0,'C13'!R48/'C10'!R48*100,"--")</f>
        <v>3.1910922336933898</v>
      </c>
      <c r="S152" s="88">
        <f>IF('C10'!S48&gt;0,'C13'!S48/'C10'!S48*100,"--")</f>
        <v>2.8414431510620051</v>
      </c>
      <c r="T152" s="88">
        <f>IF('C10'!T48&gt;0,'C13'!T48/'C10'!T48*100,"--")</f>
        <v>3.0246546933707648</v>
      </c>
      <c r="U152" s="88">
        <f>IF('C10'!U48&gt;0,'C13'!U48/'C10'!U48*100,"--")</f>
        <v>3.2388444067214244</v>
      </c>
      <c r="V152" s="88">
        <f>IF('C10'!V48&gt;0,'C13'!V48/'C10'!V48*100,"--")</f>
        <v>3.0959606887517039</v>
      </c>
      <c r="W152" s="88">
        <f>IF('C10'!W48&gt;0,'C13'!W48/'C10'!W48*100,"--")</f>
        <v>3.1087698233708947</v>
      </c>
      <c r="X152" s="88">
        <f>IF('C10'!X48&gt;0,'C13'!X48/'C10'!X48*100,"--")</f>
        <v>2.5098261146428986</v>
      </c>
      <c r="Y152" s="88">
        <f>IF('C10'!Y48&gt;0,'C13'!Y48/'C10'!Y48*100,"--")</f>
        <v>2.3511325755418246</v>
      </c>
      <c r="Z152" s="88">
        <f>IF('C10'!Z48&gt;0,'C13'!Z48/'C10'!Z48*100,"--")</f>
        <v>2.7966458344072209</v>
      </c>
      <c r="AA152" s="88">
        <f>IF('C10'!AA48&gt;0,'C13'!AA48/'C10'!AA48*100,"--")</f>
        <v>2.7335429485835472</v>
      </c>
      <c r="AB152" s="88">
        <f>IF('C10'!AB48&gt;0,'C13'!AB48/'C10'!AB48*100,"--")</f>
        <v>2.6048823638687741</v>
      </c>
      <c r="AC152" s="88">
        <f>IF('C10'!AC48&gt;0,'C13'!AC48/'C10'!AC48*100,"--")</f>
        <v>2.6382335606469702</v>
      </c>
      <c r="AD152" s="88">
        <f>IF('C10'!AD48&gt;0,'C13'!AD48/'C10'!AD48*100,"--")</f>
        <v>2.9646985023745667</v>
      </c>
      <c r="AE152" s="88">
        <f>IF('C10'!AE48&gt;0,'C13'!AE48/'C10'!AE48*100,"--")</f>
        <v>4.7742026081414553</v>
      </c>
      <c r="AF152" s="88">
        <f>IF('C10'!AF48&gt;0,'C13'!AF48/'C10'!AF48*100,"--")</f>
        <v>15.498413235442818</v>
      </c>
      <c r="AG152" s="88">
        <f>IF('C10'!AG48&gt;0,'C13'!AG48/'C10'!AG48*100,"--")</f>
        <v>18.417847871907298</v>
      </c>
      <c r="AH152" s="88">
        <f>IF('C10'!AH48&gt;0,'C13'!AH48/'C10'!AH48*100,"--")</f>
        <v>6.5297318471374837</v>
      </c>
    </row>
    <row r="153" spans="1:34" ht="12" customHeight="1">
      <c r="A153" s="70">
        <v>39</v>
      </c>
      <c r="B153" s="80" t="s">
        <v>139</v>
      </c>
      <c r="C153" s="88">
        <f>IF('C10'!C49&gt;0,'C13'!C49/'C10'!C49*100,"--")</f>
        <v>4.5343539555738177</v>
      </c>
      <c r="D153" s="88">
        <f>IF('C10'!D49&gt;0,'C13'!D49/'C10'!D49*100,"--")</f>
        <v>4.3815692602860477</v>
      </c>
      <c r="E153" s="88">
        <f>IF('C10'!E49&gt;0,'C13'!E49/'C10'!E49*100,"--")</f>
        <v>4.3309732832736136</v>
      </c>
      <c r="F153" s="88">
        <f>IF('C10'!F49&gt;0,'C13'!F49/'C10'!F49*100,"--")</f>
        <v>4.4365168415781859</v>
      </c>
      <c r="G153" s="88">
        <f>IF('C10'!G49&gt;0,'C13'!G49/'C10'!G49*100,"--")</f>
        <v>4.3477237690544639</v>
      </c>
      <c r="H153" s="88">
        <f>IF('C10'!H49&gt;0,'C13'!H49/'C10'!H49*100,"--")</f>
        <v>4.1884044492660619</v>
      </c>
      <c r="I153" s="88">
        <f>IF('C10'!I49&gt;0,'C13'!I49/'C10'!I49*100,"--")</f>
        <v>4.216048330958146</v>
      </c>
      <c r="J153" s="88">
        <f>IF('C10'!J49&gt;0,'C13'!J49/'C10'!J49*100,"--")</f>
        <v>4.0628409864426462</v>
      </c>
      <c r="K153" s="88">
        <f>IF('C10'!K49&gt;0,'C13'!K49/'C10'!K49*100,"--")</f>
        <v>3.8690857641356997</v>
      </c>
      <c r="L153" s="88">
        <f>IF('C10'!L49&gt;0,'C13'!L49/'C10'!L49*100,"--")</f>
        <v>3.8713012904049799</v>
      </c>
      <c r="M153" s="88">
        <f>IF('C10'!M49&gt;0,'C13'!M49/'C10'!M49*100,"--")</f>
        <v>3.9269839472215677</v>
      </c>
      <c r="N153" s="88">
        <f>IF('C10'!N49&gt;0,'C13'!N49/'C10'!N49*100,"--")</f>
        <v>3.9241839008173081</v>
      </c>
      <c r="O153" s="88">
        <f>IF('C10'!O49&gt;0,'C13'!O49/'C10'!O49*100,"--")</f>
        <v>3.8833510460054095</v>
      </c>
      <c r="P153" s="88">
        <f>IF('C10'!P49&gt;0,'C13'!P49/'C10'!P49*100,"--")</f>
        <v>3.8361311673979817</v>
      </c>
      <c r="Q153" s="88">
        <f>IF('C10'!Q49&gt;0,'C13'!Q49/'C10'!Q49*100,"--")</f>
        <v>3.8748809643800413</v>
      </c>
      <c r="R153" s="88">
        <f>IF('C10'!R49&gt;0,'C13'!R49/'C10'!R49*100,"--")</f>
        <v>3.9079002180565618</v>
      </c>
      <c r="S153" s="88">
        <f>IF('C10'!S49&gt;0,'C13'!S49/'C10'!S49*100,"--")</f>
        <v>3.8262661547877475</v>
      </c>
      <c r="T153" s="88">
        <f>IF('C10'!T49&gt;0,'C13'!T49/'C10'!T49*100,"--")</f>
        <v>3.8860983491219505</v>
      </c>
      <c r="U153" s="88">
        <f>IF('C10'!U49&gt;0,'C13'!U49/'C10'!U49*100,"--")</f>
        <v>3.8322821714115882</v>
      </c>
      <c r="V153" s="88">
        <f>IF('C10'!V49&gt;0,'C13'!V49/'C10'!V49*100,"--")</f>
        <v>3.8203302627067655</v>
      </c>
      <c r="W153" s="88">
        <f>IF('C10'!W49&gt;0,'C13'!W49/'C10'!W49*100,"--")</f>
        <v>3.903021197586126</v>
      </c>
      <c r="X153" s="88">
        <f>IF('C10'!X49&gt;0,'C13'!X49/'C10'!X49*100,"--")</f>
        <v>3.8904551543653021</v>
      </c>
      <c r="Y153" s="88">
        <f>IF('C10'!Y49&gt;0,'C13'!Y49/'C10'!Y49*100,"--")</f>
        <v>3.9132165017264819</v>
      </c>
      <c r="Z153" s="88">
        <f>IF('C10'!Z49&gt;0,'C13'!Z49/'C10'!Z49*100,"--")</f>
        <v>3.9554553379860256</v>
      </c>
      <c r="AA153" s="88">
        <f>IF('C10'!AA49&gt;0,'C13'!AA49/'C10'!AA49*100,"--")</f>
        <v>4.0024015611947084</v>
      </c>
      <c r="AB153" s="88">
        <f>IF('C10'!AB49&gt;0,'C13'!AB49/'C10'!AB49*100,"--")</f>
        <v>4.0042284137117781</v>
      </c>
      <c r="AC153" s="88">
        <f>IF('C10'!AC49&gt;0,'C13'!AC49/'C10'!AC49*100,"--")</f>
        <v>4.1041674799000987</v>
      </c>
      <c r="AD153" s="88">
        <f>IF('C10'!AD49&gt;0,'C13'!AD49/'C10'!AD49*100,"--")</f>
        <v>4.1380218940593929</v>
      </c>
      <c r="AE153" s="88">
        <f>IF('C10'!AE49&gt;0,'C13'!AE49/'C10'!AE49*100,"--")</f>
        <v>5.9951807275711984</v>
      </c>
      <c r="AF153" s="88">
        <f>IF('C10'!AF49&gt;0,'C13'!AF49/'C10'!AF49*100,"--")</f>
        <v>11.84228301476578</v>
      </c>
      <c r="AG153" s="88">
        <f>IF('C10'!AG49&gt;0,'C13'!AG49/'C10'!AG49*100,"--")</f>
        <v>11.784777758507662</v>
      </c>
      <c r="AH153" s="88">
        <f>IF('C10'!AH49&gt;0,'C13'!AH49/'C10'!AH49*100,"--")</f>
        <v>5.4046750945625455</v>
      </c>
    </row>
    <row r="154" spans="1:34" ht="12" customHeight="1">
      <c r="A154" s="70">
        <v>40</v>
      </c>
      <c r="B154" s="80" t="s">
        <v>140</v>
      </c>
      <c r="C154" s="88">
        <f>IF('C10'!C50&gt;0,'C13'!C50/'C10'!C50*100,"--")</f>
        <v>4.3120769661830654</v>
      </c>
      <c r="D154" s="88">
        <f>IF('C10'!D50&gt;0,'C13'!D50/'C10'!D50*100,"--")</f>
        <v>4.0406033254892044</v>
      </c>
      <c r="E154" s="88">
        <f>IF('C10'!E50&gt;0,'C13'!E50/'C10'!E50*100,"--")</f>
        <v>4.58471616613663</v>
      </c>
      <c r="F154" s="88">
        <f>IF('C10'!F50&gt;0,'C13'!F50/'C10'!F50*100,"--")</f>
        <v>4.2765816553658009</v>
      </c>
      <c r="G154" s="88">
        <f>IF('C10'!G50&gt;0,'C13'!G50/'C10'!G50*100,"--")</f>
        <v>4.2675883115641478</v>
      </c>
      <c r="H154" s="88">
        <f>IF('C10'!H50&gt;0,'C13'!H50/'C10'!H50*100,"--")</f>
        <v>3.0923255132003753</v>
      </c>
      <c r="I154" s="88">
        <f>IF('C10'!I50&gt;0,'C13'!I50/'C10'!I50*100,"--")</f>
        <v>2.8985421914799221</v>
      </c>
      <c r="J154" s="88">
        <f>IF('C10'!J50&gt;0,'C13'!J50/'C10'!J50*100,"--")</f>
        <v>2.593061386966887</v>
      </c>
      <c r="K154" s="88">
        <f>IF('C10'!K50&gt;0,'C13'!K50/'C10'!K50*100,"--")</f>
        <v>2.4450180180977972</v>
      </c>
      <c r="L154" s="88">
        <f>IF('C10'!L50&gt;0,'C13'!L50/'C10'!L50*100,"--")</f>
        <v>2.5580695684423094</v>
      </c>
      <c r="M154" s="88">
        <f>IF('C10'!M50&gt;0,'C13'!M50/'C10'!M50*100,"--")</f>
        <v>2.6958194372591935</v>
      </c>
      <c r="N154" s="88">
        <f>IF('C10'!N50&gt;0,'C13'!N50/'C10'!N50*100,"--")</f>
        <v>2.6895549310349036</v>
      </c>
      <c r="O154" s="88">
        <f>IF('C10'!O50&gt;0,'C13'!O50/'C10'!O50*100,"--")</f>
        <v>2.8461320307401374</v>
      </c>
      <c r="P154" s="88">
        <f>IF('C10'!P50&gt;0,'C13'!P50/'C10'!P50*100,"--")</f>
        <v>2.8623636439089353</v>
      </c>
      <c r="Q154" s="88">
        <f>IF('C10'!Q50&gt;0,'C13'!Q50/'C10'!Q50*100,"--")</f>
        <v>2.9502699332046967</v>
      </c>
      <c r="R154" s="88">
        <f>IF('C10'!R50&gt;0,'C13'!R50/'C10'!R50*100,"--")</f>
        <v>3.0473401538556972</v>
      </c>
      <c r="S154" s="88">
        <f>IF('C10'!S50&gt;0,'C13'!S50/'C10'!S50*100,"--")</f>
        <v>3.0496489428223708</v>
      </c>
      <c r="T154" s="88">
        <f>IF('C10'!T50&gt;0,'C13'!T50/'C10'!T50*100,"--")</f>
        <v>3.1243877155903621</v>
      </c>
      <c r="U154" s="88">
        <f>IF('C10'!U50&gt;0,'C13'!U50/'C10'!U50*100,"--")</f>
        <v>3.1741089310325896</v>
      </c>
      <c r="V154" s="88">
        <f>IF('C10'!V50&gt;0,'C13'!V50/'C10'!V50*100,"--")</f>
        <v>5.5551014952903772</v>
      </c>
      <c r="W154" s="88">
        <f>IF('C10'!W50&gt;0,'C13'!W50/'C10'!W50*100,"--")</f>
        <v>13.38068590203585</v>
      </c>
      <c r="X154" s="88">
        <f>IF('C10'!X50&gt;0,'C13'!X50/'C10'!X50*100,"--")</f>
        <v>9.887594642477886</v>
      </c>
      <c r="Y154" s="88">
        <f>IF('C10'!Y50&gt;0,'C13'!Y50/'C10'!Y50*100,"--")</f>
        <v>6.6665973020020433</v>
      </c>
      <c r="Z154" s="88">
        <f>IF('C10'!Z50&gt;0,'C13'!Z50/'C10'!Z50*100,"--")</f>
        <v>3.2696495571965452</v>
      </c>
      <c r="AA154" s="88">
        <f>IF('C10'!AA50&gt;0,'C13'!AA50/'C10'!AA50*100,"--")</f>
        <v>3.3412496171780033</v>
      </c>
      <c r="AB154" s="88">
        <f>IF('C10'!AB50&gt;0,'C13'!AB50/'C10'!AB50*100,"--")</f>
        <v>3.1488764233057132</v>
      </c>
      <c r="AC154" s="88">
        <f>IF('C10'!AC50&gt;0,'C13'!AC50/'C10'!AC50*100,"--")</f>
        <v>3.0066410269501822</v>
      </c>
      <c r="AD154" s="88">
        <f>IF('C10'!AD50&gt;0,'C13'!AD50/'C10'!AD50*100,"--")</f>
        <v>2.8926299298928533</v>
      </c>
      <c r="AE154" s="88">
        <f>IF('C10'!AE50&gt;0,'C13'!AE50/'C10'!AE50*100,"--")</f>
        <v>5.424940759582821</v>
      </c>
      <c r="AF154" s="88">
        <f>IF('C10'!AF50&gt;0,'C13'!AF50/'C10'!AF50*100,"--")</f>
        <v>17.247638468855371</v>
      </c>
      <c r="AG154" s="88">
        <f>IF('C10'!AG50&gt;0,'C13'!AG50/'C10'!AG50*100,"--")</f>
        <v>17.722456500202021</v>
      </c>
      <c r="AH154" s="88">
        <f>IF('C10'!AH50&gt;0,'C13'!AH50/'C10'!AH50*100,"--")</f>
        <v>5.8401087806592891</v>
      </c>
    </row>
    <row r="155" spans="1:34" ht="12" customHeight="1">
      <c r="A155" s="70">
        <v>41</v>
      </c>
      <c r="B155" s="80" t="s">
        <v>141</v>
      </c>
      <c r="C155" s="88">
        <f>IF('C10'!C51&gt;0,'C13'!C51/'C10'!C51*100,"--")</f>
        <v>3.8799193458442698</v>
      </c>
      <c r="D155" s="88">
        <f>IF('C10'!D51&gt;0,'C13'!D51/'C10'!D51*100,"--")</f>
        <v>3.9855550885441273</v>
      </c>
      <c r="E155" s="88">
        <f>IF('C10'!E51&gt;0,'C13'!E51/'C10'!E51*100,"--")</f>
        <v>3.9787043392630173</v>
      </c>
      <c r="F155" s="88">
        <f>IF('C10'!F51&gt;0,'C13'!F51/'C10'!F51*100,"--")</f>
        <v>4.1676121428346766</v>
      </c>
      <c r="G155" s="88">
        <f>IF('C10'!G51&gt;0,'C13'!G51/'C10'!G51*100,"--")</f>
        <v>3.9723590106896562</v>
      </c>
      <c r="H155" s="88">
        <f>IF('C10'!H51&gt;0,'C13'!H51/'C10'!H51*100,"--")</f>
        <v>3.8657966734643416</v>
      </c>
      <c r="I155" s="88">
        <f>IF('C10'!I51&gt;0,'C13'!I51/'C10'!I51*100,"--")</f>
        <v>3.7001744686247831</v>
      </c>
      <c r="J155" s="88">
        <f>IF('C10'!J51&gt;0,'C13'!J51/'C10'!J51*100,"--")</f>
        <v>3.946996602230366</v>
      </c>
      <c r="K155" s="88">
        <f>IF('C10'!K51&gt;0,'C13'!K51/'C10'!K51*100,"--")</f>
        <v>3.2811549754318747</v>
      </c>
      <c r="L155" s="88">
        <f>IF('C10'!L51&gt;0,'C13'!L51/'C10'!L51*100,"--")</f>
        <v>2.6974098337724115</v>
      </c>
      <c r="M155" s="88">
        <f>IF('C10'!M51&gt;0,'C13'!M51/'C10'!M51*100,"--")</f>
        <v>4.5473413510208873</v>
      </c>
      <c r="N155" s="88">
        <f>IF('C10'!N51&gt;0,'C13'!N51/'C10'!N51*100,"--")</f>
        <v>2.6715663602956634</v>
      </c>
      <c r="O155" s="88">
        <f>IF('C10'!O51&gt;0,'C13'!O51/'C10'!O51*100,"--")</f>
        <v>2.8435821408259527</v>
      </c>
      <c r="P155" s="88">
        <f>IF('C10'!P51&gt;0,'C13'!P51/'C10'!P51*100,"--")</f>
        <v>2.7026282626381302</v>
      </c>
      <c r="Q155" s="88">
        <f>IF('C10'!Q51&gt;0,'C13'!Q51/'C10'!Q51*100,"--")</f>
        <v>2.767005855094383</v>
      </c>
      <c r="R155" s="88">
        <f>IF('C10'!R51&gt;0,'C13'!R51/'C10'!R51*100,"--")</f>
        <v>2.7519408127523368</v>
      </c>
      <c r="S155" s="88">
        <f>IF('C10'!S51&gt;0,'C13'!S51/'C10'!S51*100,"--")</f>
        <v>2.6308123542852884</v>
      </c>
      <c r="T155" s="88">
        <f>IF('C10'!T51&gt;0,'C13'!T51/'C10'!T51*100,"--")</f>
        <v>2.5922609556218905</v>
      </c>
      <c r="U155" s="88">
        <f>IF('C10'!U51&gt;0,'C13'!U51/'C10'!U51*100,"--")</f>
        <v>2.5832812761574488</v>
      </c>
      <c r="V155" s="88">
        <f>IF('C10'!V51&gt;0,'C13'!V51/'C10'!V51*100,"--")</f>
        <v>2.4940231675042988</v>
      </c>
      <c r="W155" s="88">
        <f>IF('C10'!W51&gt;0,'C13'!W51/'C10'!W51*100,"--")</f>
        <v>2.6456350472917634</v>
      </c>
      <c r="X155" s="88">
        <f>IF('C10'!X51&gt;0,'C13'!X51/'C10'!X51*100,"--")</f>
        <v>2.5782804773735424</v>
      </c>
      <c r="Y155" s="88">
        <f>IF('C10'!Y51&gt;0,'C13'!Y51/'C10'!Y51*100,"--")</f>
        <v>2.5650502953304697</v>
      </c>
      <c r="Z155" s="88">
        <f>IF('C10'!Z51&gt;0,'C13'!Z51/'C10'!Z51*100,"--")</f>
        <v>2.6989850690351851</v>
      </c>
      <c r="AA155" s="88">
        <f>IF('C10'!AA51&gt;0,'C13'!AA51/'C10'!AA51*100,"--")</f>
        <v>2.7577301186717951</v>
      </c>
      <c r="AB155" s="88">
        <f>IF('C10'!AB51&gt;0,'C13'!AB51/'C10'!AB51*100,"--")</f>
        <v>2.5437263691583785</v>
      </c>
      <c r="AC155" s="88">
        <f>IF('C10'!AC51&gt;0,'C13'!AC51/'C10'!AC51*100,"--")</f>
        <v>2.6005163954652062</v>
      </c>
      <c r="AD155" s="88">
        <f>IF('C10'!AD51&gt;0,'C13'!AD51/'C10'!AD51*100,"--")</f>
        <v>2.7037719161695413</v>
      </c>
      <c r="AE155" s="88">
        <f>IF('C10'!AE51&gt;0,'C13'!AE51/'C10'!AE51*100,"--")</f>
        <v>5.3662291039516719</v>
      </c>
      <c r="AF155" s="88">
        <f>IF('C10'!AF51&gt;0,'C13'!AF51/'C10'!AF51*100,"--")</f>
        <v>18.979882904484796</v>
      </c>
      <c r="AG155" s="88">
        <f>IF('C10'!AG51&gt;0,'C13'!AG51/'C10'!AG51*100,"--")</f>
        <v>25.05526199835187</v>
      </c>
      <c r="AH155" s="88">
        <f>IF('C10'!AH51&gt;0,'C13'!AH51/'C10'!AH51*100,"--")</f>
        <v>3.6135095400192885</v>
      </c>
    </row>
    <row r="156" spans="1:34" ht="12" customHeight="1">
      <c r="A156" s="70">
        <v>42</v>
      </c>
      <c r="B156" s="80" t="s">
        <v>142</v>
      </c>
      <c r="C156" s="88">
        <f>IF('C10'!C52&gt;0,'C13'!C52/'C10'!C52*100,"--")</f>
        <v>14.260017643062792</v>
      </c>
      <c r="D156" s="88">
        <f>IF('C10'!D52&gt;0,'C13'!D52/'C10'!D52*100,"--")</f>
        <v>13.66162410555061</v>
      </c>
      <c r="E156" s="88">
        <f>IF('C10'!E52&gt;0,'C13'!E52/'C10'!E52*100,"--")</f>
        <v>12.440370067697208</v>
      </c>
      <c r="F156" s="88">
        <f>IF('C10'!F52&gt;0,'C13'!F52/'C10'!F52*100,"--")</f>
        <v>12.141698819041229</v>
      </c>
      <c r="G156" s="88">
        <f>IF('C10'!G52&gt;0,'C13'!G52/'C10'!G52*100,"--")</f>
        <v>11.360132396404152</v>
      </c>
      <c r="H156" s="88">
        <f>IF('C10'!H52&gt;0,'C13'!H52/'C10'!H52*100,"--")</f>
        <v>11.702096956327631</v>
      </c>
      <c r="I156" s="88">
        <f>IF('C10'!I52&gt;0,'C13'!I52/'C10'!I52*100,"--")</f>
        <v>11.732990817161696</v>
      </c>
      <c r="J156" s="88">
        <f>IF('C10'!J52&gt;0,'C13'!J52/'C10'!J52*100,"--")</f>
        <v>11.886409249075617</v>
      </c>
      <c r="K156" s="88">
        <f>IF('C10'!K52&gt;0,'C13'!K52/'C10'!K52*100,"--")</f>
        <v>11.891285846493952</v>
      </c>
      <c r="L156" s="88">
        <f>IF('C10'!L52&gt;0,'C13'!L52/'C10'!L52*100,"--")</f>
        <v>11.668191083026327</v>
      </c>
      <c r="M156" s="88">
        <f>IF('C10'!M52&gt;0,'C13'!M52/'C10'!M52*100,"--")</f>
        <v>10.78031946851228</v>
      </c>
      <c r="N156" s="88">
        <f>IF('C10'!N52&gt;0,'C13'!N52/'C10'!N52*100,"--")</f>
        <v>10.501054438869197</v>
      </c>
      <c r="O156" s="88">
        <f>IF('C10'!O52&gt;0,'C13'!O52/'C10'!O52*100,"--")</f>
        <v>10.636374202596393</v>
      </c>
      <c r="P156" s="88">
        <f>IF('C10'!P52&gt;0,'C13'!P52/'C10'!P52*100,"--")</f>
        <v>10.550927429396214</v>
      </c>
      <c r="Q156" s="88">
        <f>IF('C10'!Q52&gt;0,'C13'!Q52/'C10'!Q52*100,"--")</f>
        <v>11.236321753349261</v>
      </c>
      <c r="R156" s="88">
        <f>IF('C10'!R52&gt;0,'C13'!R52/'C10'!R52*100,"--")</f>
        <v>11.493058732116127</v>
      </c>
      <c r="S156" s="88">
        <f>IF('C10'!S52&gt;0,'C13'!S52/'C10'!S52*100,"--")</f>
        <v>11.448287965836542</v>
      </c>
      <c r="T156" s="88">
        <f>IF('C10'!T52&gt;0,'C13'!T52/'C10'!T52*100,"--")</f>
        <v>11.653793982959765</v>
      </c>
      <c r="U156" s="88">
        <f>IF('C10'!U52&gt;0,'C13'!U52/'C10'!U52*100,"--")</f>
        <v>11.924574646586866</v>
      </c>
      <c r="V156" s="88">
        <f>IF('C10'!V52&gt;0,'C13'!V52/'C10'!V52*100,"--")</f>
        <v>12.029152787303579</v>
      </c>
      <c r="W156" s="88">
        <f>IF('C10'!W52&gt;0,'C13'!W52/'C10'!W52*100,"--")</f>
        <v>12.159172133785395</v>
      </c>
      <c r="X156" s="88">
        <f>IF('C10'!X52&gt;0,'C13'!X52/'C10'!X52*100,"--")</f>
        <v>11.84382470359073</v>
      </c>
      <c r="Y156" s="88">
        <f>IF('C10'!Y52&gt;0,'C13'!Y52/'C10'!Y52*100,"--")</f>
        <v>12.012616398828341</v>
      </c>
      <c r="Z156" s="88">
        <f>IF('C10'!Z52&gt;0,'C13'!Z52/'C10'!Z52*100,"--")</f>
        <v>12.172846652837196</v>
      </c>
      <c r="AA156" s="88">
        <f>IF('C10'!AA52&gt;0,'C13'!AA52/'C10'!AA52*100,"--")</f>
        <v>12.504832050236756</v>
      </c>
      <c r="AB156" s="88">
        <f>IF('C10'!AB52&gt;0,'C13'!AB52/'C10'!AB52*100,"--")</f>
        <v>12.313557607868892</v>
      </c>
      <c r="AC156" s="88">
        <f>IF('C10'!AC52&gt;0,'C13'!AC52/'C10'!AC52*100,"--")</f>
        <v>12.541784682450333</v>
      </c>
      <c r="AD156" s="88">
        <f>IF('C10'!AD52&gt;0,'C13'!AD52/'C10'!AD52*100,"--")</f>
        <v>12.628233716059961</v>
      </c>
      <c r="AE156" s="88">
        <f>IF('C10'!AE52&gt;0,'C13'!AE52/'C10'!AE52*100,"--")</f>
        <v>15.699106965173332</v>
      </c>
      <c r="AF156" s="88">
        <f>IF('C10'!AF52&gt;0,'C13'!AF52/'C10'!AF52*100,"--")</f>
        <v>30.48510861803716</v>
      </c>
      <c r="AG156" s="88">
        <f>IF('C10'!AG52&gt;0,'C13'!AG52/'C10'!AG52*100,"--")</f>
        <v>34.006427328266412</v>
      </c>
      <c r="AH156" s="88">
        <f>IF('C10'!AH52&gt;0,'C13'!AH52/'C10'!AH52*100,"--")</f>
        <v>13.014592698280051</v>
      </c>
    </row>
    <row r="157" spans="1:34" ht="12" customHeight="1">
      <c r="A157" s="70">
        <v>43</v>
      </c>
      <c r="B157" s="80" t="s">
        <v>143</v>
      </c>
      <c r="C157" s="88">
        <f>IF('C10'!C53&gt;0,'C13'!C53/'C10'!C53*100,"--")</f>
        <v>5.4604908563067056</v>
      </c>
      <c r="D157" s="88">
        <f>IF('C10'!D53&gt;0,'C13'!D53/'C10'!D53*100,"--")</f>
        <v>5.41822285312678</v>
      </c>
      <c r="E157" s="88">
        <f>IF('C10'!E53&gt;0,'C13'!E53/'C10'!E53*100,"--")</f>
        <v>5.3838428761620492</v>
      </c>
      <c r="F157" s="88">
        <f>IF('C10'!F53&gt;0,'C13'!F53/'C10'!F53*100,"--")</f>
        <v>5.6383638377397887</v>
      </c>
      <c r="G157" s="88">
        <f>IF('C10'!G53&gt;0,'C13'!G53/'C10'!G53*100,"--")</f>
        <v>5.6503780959747303</v>
      </c>
      <c r="H157" s="88">
        <f>IF('C10'!H53&gt;0,'C13'!H53/'C10'!H53*100,"--")</f>
        <v>4.8637081051764417</v>
      </c>
      <c r="I157" s="88">
        <f>IF('C10'!I53&gt;0,'C13'!I53/'C10'!I53*100,"--")</f>
        <v>4.5997004185086254</v>
      </c>
      <c r="J157" s="88">
        <f>IF('C10'!J53&gt;0,'C13'!J53/'C10'!J53*100,"--")</f>
        <v>3.646120740302778</v>
      </c>
      <c r="K157" s="88">
        <f>IF('C10'!K53&gt;0,'C13'!K53/'C10'!K53*100,"--")</f>
        <v>3.3615245857593861</v>
      </c>
      <c r="L157" s="88">
        <f>IF('C10'!L53&gt;0,'C13'!L53/'C10'!L53*100,"--")</f>
        <v>2.9294354836341916</v>
      </c>
      <c r="M157" s="88">
        <f>IF('C10'!M53&gt;0,'C13'!M53/'C10'!M53*100,"--")</f>
        <v>3.0254109623276797</v>
      </c>
      <c r="N157" s="88">
        <f>IF('C10'!N53&gt;0,'C13'!N53/'C10'!N53*100,"--")</f>
        <v>3.12624446443006</v>
      </c>
      <c r="O157" s="88">
        <f>IF('C10'!O53&gt;0,'C13'!O53/'C10'!O53*100,"--")</f>
        <v>3.0216168467128814</v>
      </c>
      <c r="P157" s="88">
        <f>IF('C10'!P53&gt;0,'C13'!P53/'C10'!P53*100,"--")</f>
        <v>3.285510195179993</v>
      </c>
      <c r="Q157" s="88">
        <f>IF('C10'!Q53&gt;0,'C13'!Q53/'C10'!Q53*100,"--")</f>
        <v>3.4796464451863898</v>
      </c>
      <c r="R157" s="88">
        <f>IF('C10'!R53&gt;0,'C13'!R53/'C10'!R53*100,"--")</f>
        <v>3.5359889020968231</v>
      </c>
      <c r="S157" s="88">
        <f>IF('C10'!S53&gt;0,'C13'!S53/'C10'!S53*100,"--")</f>
        <v>3.4970442826911206</v>
      </c>
      <c r="T157" s="88">
        <f>IF('C10'!T53&gt;0,'C13'!T53/'C10'!T53*100,"--")</f>
        <v>3.3346474852773942</v>
      </c>
      <c r="U157" s="88">
        <f>IF('C10'!U53&gt;0,'C13'!U53/'C10'!U53*100,"--")</f>
        <v>3.2605032533388179</v>
      </c>
      <c r="V157" s="88">
        <f>IF('C10'!V53&gt;0,'C13'!V53/'C10'!V53*100,"--")</f>
        <v>3.2564100459540959</v>
      </c>
      <c r="W157" s="88">
        <f>IF('C10'!W53&gt;0,'C13'!W53/'C10'!W53*100,"--")</f>
        <v>3.3202552514913672</v>
      </c>
      <c r="X157" s="88">
        <f>IF('C10'!X53&gt;0,'C13'!X53/'C10'!X53*100,"--")</f>
        <v>3.3225721148602374</v>
      </c>
      <c r="Y157" s="88">
        <f>IF('C10'!Y53&gt;0,'C13'!Y53/'C10'!Y53*100,"--")</f>
        <v>2.8701223293906604</v>
      </c>
      <c r="Z157" s="88">
        <f>IF('C10'!Z53&gt;0,'C13'!Z53/'C10'!Z53*100,"--")</f>
        <v>2.7380649795265457</v>
      </c>
      <c r="AA157" s="88">
        <f>IF('C10'!AA53&gt;0,'C13'!AA53/'C10'!AA53*100,"--")</f>
        <v>2.7521180594348675</v>
      </c>
      <c r="AB157" s="88">
        <f>IF('C10'!AB53&gt;0,'C13'!AB53/'C10'!AB53*100,"--")</f>
        <v>2.7636996859499132</v>
      </c>
      <c r="AC157" s="88">
        <f>IF('C10'!AC53&gt;0,'C13'!AC53/'C10'!AC53*100,"--")</f>
        <v>2.5410755845411224</v>
      </c>
      <c r="AD157" s="88">
        <f>IF('C10'!AD53&gt;0,'C13'!AD53/'C10'!AD53*100,"--")</f>
        <v>2.5502217288848428</v>
      </c>
      <c r="AE157" s="88">
        <f>IF('C10'!AE53&gt;0,'C13'!AE53/'C10'!AE53*100,"--")</f>
        <v>5.1804420827393454</v>
      </c>
      <c r="AF157" s="88">
        <f>IF('C10'!AF53&gt;0,'C13'!AF53/'C10'!AF53*100,"--")</f>
        <v>23.682977269826321</v>
      </c>
      <c r="AG157" s="88">
        <f>IF('C10'!AG53&gt;0,'C13'!AG53/'C10'!AG53*100,"--")</f>
        <v>24.629205658456787</v>
      </c>
      <c r="AH157" s="88">
        <f>IF('C10'!AH53&gt;0,'C13'!AH53/'C10'!AH53*100,"--")</f>
        <v>3.9006404160717825</v>
      </c>
    </row>
    <row r="158" spans="1:34" ht="12" customHeight="1">
      <c r="A158" s="70">
        <v>44</v>
      </c>
      <c r="B158" s="80" t="s">
        <v>144</v>
      </c>
      <c r="C158" s="88">
        <f>IF('C10'!C54&gt;0,'C13'!C54/'C10'!C54*100,"--")</f>
        <v>5.7144095893181497</v>
      </c>
      <c r="D158" s="88">
        <f>IF('C10'!D54&gt;0,'C13'!D54/'C10'!D54*100,"--")</f>
        <v>5.3723683082173439</v>
      </c>
      <c r="E158" s="88">
        <f>IF('C10'!E54&gt;0,'C13'!E54/'C10'!E54*100,"--")</f>
        <v>5.2533423276229749</v>
      </c>
      <c r="F158" s="88">
        <f>IF('C10'!F54&gt;0,'C13'!F54/'C10'!F54*100,"--")</f>
        <v>5.1568946830181863</v>
      </c>
      <c r="G158" s="88">
        <f>IF('C10'!G54&gt;0,'C13'!G54/'C10'!G54*100,"--")</f>
        <v>5.1146256883370418</v>
      </c>
      <c r="H158" s="88">
        <f>IF('C10'!H54&gt;0,'C13'!H54/'C10'!H54*100,"--")</f>
        <v>4.6331172033136951</v>
      </c>
      <c r="I158" s="88">
        <f>IF('C10'!I54&gt;0,'C13'!I54/'C10'!I54*100,"--")</f>
        <v>4.2108197385299748</v>
      </c>
      <c r="J158" s="88">
        <f>IF('C10'!J54&gt;0,'C13'!J54/'C10'!J54*100,"--")</f>
        <v>3.9021605179505827</v>
      </c>
      <c r="K158" s="88">
        <f>IF('C10'!K54&gt;0,'C13'!K54/'C10'!K54*100,"--")</f>
        <v>3.483368408250461</v>
      </c>
      <c r="L158" s="88">
        <f>IF('C10'!L54&gt;0,'C13'!L54/'C10'!L54*100,"--")</f>
        <v>3.0990444337568475</v>
      </c>
      <c r="M158" s="88">
        <f>IF('C10'!M54&gt;0,'C13'!M54/'C10'!M54*100,"--")</f>
        <v>2.9850540249909763</v>
      </c>
      <c r="N158" s="88">
        <f>IF('C10'!N54&gt;0,'C13'!N54/'C10'!N54*100,"--")</f>
        <v>2.9697652548424984</v>
      </c>
      <c r="O158" s="88">
        <f>IF('C10'!O54&gt;0,'C13'!O54/'C10'!O54*100,"--")</f>
        <v>2.9841380198921024</v>
      </c>
      <c r="P158" s="88">
        <f>IF('C10'!P54&gt;0,'C13'!P54/'C10'!P54*100,"--")</f>
        <v>2.9194962918138709</v>
      </c>
      <c r="Q158" s="88">
        <f>IF('C10'!Q54&gt;0,'C13'!Q54/'C10'!Q54*100,"--")</f>
        <v>3.0310376482445092</v>
      </c>
      <c r="R158" s="88">
        <f>IF('C10'!R54&gt;0,'C13'!R54/'C10'!R54*100,"--")</f>
        <v>2.9684526437975611</v>
      </c>
      <c r="S158" s="88">
        <f>IF('C10'!S54&gt;0,'C13'!S54/'C10'!S54*100,"--")</f>
        <v>3.1620330070036369</v>
      </c>
      <c r="T158" s="88">
        <f>IF('C10'!T54&gt;0,'C13'!T54/'C10'!T54*100,"--")</f>
        <v>3.3374400570892861</v>
      </c>
      <c r="U158" s="88">
        <f>IF('C10'!U54&gt;0,'C13'!U54/'C10'!U54*100,"--")</f>
        <v>3.2059711130657482</v>
      </c>
      <c r="V158" s="88">
        <f>IF('C10'!V54&gt;0,'C13'!V54/'C10'!V54*100,"--")</f>
        <v>3.2189683408832304</v>
      </c>
      <c r="W158" s="88">
        <f>IF('C10'!W54&gt;0,'C13'!W54/'C10'!W54*100,"--")</f>
        <v>3.175281420602416</v>
      </c>
      <c r="X158" s="88">
        <f>IF('C10'!X54&gt;0,'C13'!X54/'C10'!X54*100,"--")</f>
        <v>3.045061339040346</v>
      </c>
      <c r="Y158" s="88">
        <f>IF('C10'!Y54&gt;0,'C13'!Y54/'C10'!Y54*100,"--")</f>
        <v>2.974262252294837</v>
      </c>
      <c r="Z158" s="88">
        <f>IF('C10'!Z54&gt;0,'C13'!Z54/'C10'!Z54*100,"--")</f>
        <v>3.1885300460790735</v>
      </c>
      <c r="AA158" s="88">
        <f>IF('C10'!AA54&gt;0,'C13'!AA54/'C10'!AA54*100,"--")</f>
        <v>3.1860428519922559</v>
      </c>
      <c r="AB158" s="88">
        <f>IF('C10'!AB54&gt;0,'C13'!AB54/'C10'!AB54*100,"--")</f>
        <v>3.143046548364163</v>
      </c>
      <c r="AC158" s="88">
        <f>IF('C10'!AC54&gt;0,'C13'!AC54/'C10'!AC54*100,"--")</f>
        <v>3.0780200955053267</v>
      </c>
      <c r="AD158" s="88">
        <f>IF('C10'!AD54&gt;0,'C13'!AD54/'C10'!AD54*100,"--")</f>
        <v>3.0609386398273384</v>
      </c>
      <c r="AE158" s="88">
        <f>IF('C10'!AE54&gt;0,'C13'!AE54/'C10'!AE54*100,"--")</f>
        <v>5.265314116178164</v>
      </c>
      <c r="AF158" s="88">
        <f>IF('C10'!AF54&gt;0,'C13'!AF54/'C10'!AF54*100,"--")</f>
        <v>15.462394976207916</v>
      </c>
      <c r="AG158" s="88">
        <f>IF('C10'!AG54&gt;0,'C13'!AG54/'C10'!AG54*100,"--")</f>
        <v>19.175124095770165</v>
      </c>
      <c r="AH158" s="88">
        <f>IF('C10'!AH54&gt;0,'C13'!AH54/'C10'!AH54*100,"--")</f>
        <v>4.5753982865597376</v>
      </c>
    </row>
    <row r="159" spans="1:34" ht="12" customHeight="1">
      <c r="A159" s="70">
        <v>45</v>
      </c>
      <c r="B159" s="80" t="s">
        <v>145</v>
      </c>
      <c r="C159" s="88">
        <f>IF('C10'!C55&gt;0,'C13'!C55/'C10'!C55*100,"--")</f>
        <v>17.999617254181555</v>
      </c>
      <c r="D159" s="88">
        <f>IF('C10'!D55&gt;0,'C13'!D55/'C10'!D55*100,"--")</f>
        <v>16.851404071330769</v>
      </c>
      <c r="E159" s="88">
        <f>IF('C10'!E55&gt;0,'C13'!E55/'C10'!E55*100,"--")</f>
        <v>18.172465385226239</v>
      </c>
      <c r="F159" s="88">
        <f>IF('C10'!F55&gt;0,'C13'!F55/'C10'!F55*100,"--")</f>
        <v>16.843303055162938</v>
      </c>
      <c r="G159" s="88">
        <f>IF('C10'!G55&gt;0,'C13'!G55/'C10'!G55*100,"--")</f>
        <v>15.450191651219946</v>
      </c>
      <c r="H159" s="88">
        <f>IF('C10'!H55&gt;0,'C13'!H55/'C10'!H55*100,"--")</f>
        <v>5.3733311356518865</v>
      </c>
      <c r="I159" s="88">
        <f>IF('C10'!I55&gt;0,'C13'!I55/'C10'!I55*100,"--")</f>
        <v>2.7242238888768813</v>
      </c>
      <c r="J159" s="88">
        <f>IF('C10'!J55&gt;0,'C13'!J55/'C10'!J55*100,"--")</f>
        <v>1.7727029719389675</v>
      </c>
      <c r="K159" s="88">
        <f>IF('C10'!K55&gt;0,'C13'!K55/'C10'!K55*100,"--")</f>
        <v>1.8121453100208389</v>
      </c>
      <c r="L159" s="88">
        <f>IF('C10'!L55&gt;0,'C13'!L55/'C10'!L55*100,"--")</f>
        <v>1.5909917098904998</v>
      </c>
      <c r="M159" s="88">
        <f>IF('C10'!M55&gt;0,'C13'!M55/'C10'!M55*100,"--")</f>
        <v>0.77662187220782952</v>
      </c>
      <c r="N159" s="88">
        <f>IF('C10'!N55&gt;0,'C13'!N55/'C10'!N55*100,"--")</f>
        <v>1.7802352509511872</v>
      </c>
      <c r="O159" s="88">
        <f>IF('C10'!O55&gt;0,'C13'!O55/'C10'!O55*100,"--")</f>
        <v>0.35442877222756175</v>
      </c>
      <c r="P159" s="88">
        <f>IF('C10'!P55&gt;0,'C13'!P55/'C10'!P55*100,"--")</f>
        <v>0.23210729665154184</v>
      </c>
      <c r="Q159" s="88">
        <f>IF('C10'!Q55&gt;0,'C13'!Q55/'C10'!Q55*100,"--")</f>
        <v>0.14252378231293769</v>
      </c>
      <c r="R159" s="88">
        <f>IF('C10'!R55&gt;0,'C13'!R55/'C10'!R55*100,"--")</f>
        <v>0.11702392357638236</v>
      </c>
      <c r="S159" s="88">
        <f>IF('C10'!S55&gt;0,'C13'!S55/'C10'!S55*100,"--")</f>
        <v>4.6028518612508416E-2</v>
      </c>
      <c r="T159" s="88">
        <f>IF('C10'!T55&gt;0,'C13'!T55/'C10'!T55*100,"--")</f>
        <v>0.2293504860108268</v>
      </c>
      <c r="U159" s="88">
        <f>IF('C10'!U55&gt;0,'C13'!U55/'C10'!U55*100,"--")</f>
        <v>1.4787892354652454E-2</v>
      </c>
      <c r="V159" s="88">
        <f>IF('C10'!V55&gt;0,'C13'!V55/'C10'!V55*100,"--")</f>
        <v>1.2105368945914047E-2</v>
      </c>
      <c r="W159" s="88">
        <f>IF('C10'!W55&gt;0,'C13'!W55/'C10'!W55*100,"--")</f>
        <v>5.6811376271070621E-2</v>
      </c>
      <c r="X159" s="88">
        <f>IF('C10'!X55&gt;0,'C13'!X55/'C10'!X55*100,"--")</f>
        <v>4.7244571353016351E-2</v>
      </c>
      <c r="Y159" s="88">
        <f>IF('C10'!Y55&gt;0,'C13'!Y55/'C10'!Y55*100,"--")</f>
        <v>0.14705468758275253</v>
      </c>
      <c r="Z159" s="88">
        <f>IF('C10'!Z55&gt;0,'C13'!Z55/'C10'!Z55*100,"--")</f>
        <v>0.29450894262585248</v>
      </c>
      <c r="AA159" s="88">
        <f>IF('C10'!AA55&gt;0,'C13'!AA55/'C10'!AA55*100,"--")</f>
        <v>0.49006037278215714</v>
      </c>
      <c r="AB159" s="88">
        <f>IF('C10'!AB55&gt;0,'C13'!AB55/'C10'!AB55*100,"--")</f>
        <v>0.16614264656471572</v>
      </c>
      <c r="AC159" s="88">
        <f>IF('C10'!AC55&gt;0,'C13'!AC55/'C10'!AC55*100,"--")</f>
        <v>0.53818973196222308</v>
      </c>
      <c r="AD159" s="88">
        <f>IF('C10'!AD55&gt;0,'C13'!AD55/'C10'!AD55*100,"--")</f>
        <v>0.4902080065318703</v>
      </c>
      <c r="AE159" s="88">
        <f>IF('C10'!AE55&gt;0,'C13'!AE55/'C10'!AE55*100,"--")</f>
        <v>3.1403460282049505</v>
      </c>
      <c r="AF159" s="88">
        <f>IF('C10'!AF55&gt;0,'C13'!AF55/'C10'!AF55*100,"--")</f>
        <v>18.120365570416261</v>
      </c>
      <c r="AG159" s="88">
        <f>IF('C10'!AG55&gt;0,'C13'!AG55/'C10'!AG55*100,"--")</f>
        <v>22.636647270762086</v>
      </c>
      <c r="AH159" s="88">
        <f>IF('C10'!AH55&gt;0,'C13'!AH55/'C10'!AH55*100,"--")</f>
        <v>2.2759677231015427</v>
      </c>
    </row>
    <row r="160" spans="1:34" ht="12" customHeight="1">
      <c r="A160" s="70">
        <v>46</v>
      </c>
      <c r="B160" s="80" t="s">
        <v>146</v>
      </c>
      <c r="C160" s="88">
        <f>IF('C10'!C56&gt;0,'C13'!C56/'C10'!C56*100,"--")</f>
        <v>6.1755353541638378</v>
      </c>
      <c r="D160" s="88">
        <f>IF('C10'!D56&gt;0,'C13'!D56/'C10'!D56*100,"--")</f>
        <v>2.8559339294211905</v>
      </c>
      <c r="E160" s="88">
        <f>IF('C10'!E56&gt;0,'C13'!E56/'C10'!E56*100,"--")</f>
        <v>2.6424688021692377</v>
      </c>
      <c r="F160" s="88">
        <f>IF('C10'!F56&gt;0,'C13'!F56/'C10'!F56*100,"--")</f>
        <v>6.6507371612597161</v>
      </c>
      <c r="G160" s="88">
        <f>IF('C10'!G56&gt;0,'C13'!G56/'C10'!G56*100,"--")</f>
        <v>6.6073288368766967</v>
      </c>
      <c r="H160" s="88">
        <f>IF('C10'!H56&gt;0,'C13'!H56/'C10'!H56*100,"--")</f>
        <v>4.868370188163798</v>
      </c>
      <c r="I160" s="88">
        <f>IF('C10'!I56&gt;0,'C13'!I56/'C10'!I56*100,"--")</f>
        <v>5.1615094266955639</v>
      </c>
      <c r="J160" s="88">
        <f>IF('C10'!J56&gt;0,'C13'!J56/'C10'!J56*100,"--")</f>
        <v>5.2576531977618082</v>
      </c>
      <c r="K160" s="88">
        <f>IF('C10'!K56&gt;0,'C13'!K56/'C10'!K56*100,"--")</f>
        <v>5.1842995371767682</v>
      </c>
      <c r="L160" s="88">
        <f>IF('C10'!L56&gt;0,'C13'!L56/'C10'!L56*100,"--")</f>
        <v>5.2140176970267369</v>
      </c>
      <c r="M160" s="88">
        <f>IF('C10'!M56&gt;0,'C13'!M56/'C10'!M56*100,"--")</f>
        <v>5.1514761345837101</v>
      </c>
      <c r="N160" s="88">
        <f>IF('C10'!N56&gt;0,'C13'!N56/'C10'!N56*100,"--")</f>
        <v>5.0158233682971272</v>
      </c>
      <c r="O160" s="88">
        <f>IF('C10'!O56&gt;0,'C13'!O56/'C10'!O56*100,"--")</f>
        <v>4.8869843264927226</v>
      </c>
      <c r="P160" s="88">
        <f>IF('C10'!P56&gt;0,'C13'!P56/'C10'!P56*100,"--")</f>
        <v>4.7724632088657302</v>
      </c>
      <c r="Q160" s="88">
        <f>IF('C10'!Q56&gt;0,'C13'!Q56/'C10'!Q56*100,"--")</f>
        <v>4.7248150318660045</v>
      </c>
      <c r="R160" s="88">
        <f>IF('C10'!R56&gt;0,'C13'!R56/'C10'!R56*100,"--")</f>
        <v>4.546757475498084</v>
      </c>
      <c r="S160" s="88">
        <f>IF('C10'!S56&gt;0,'C13'!S56/'C10'!S56*100,"--")</f>
        <v>4.6262673631894486</v>
      </c>
      <c r="T160" s="88">
        <f>IF('C10'!T56&gt;0,'C13'!T56/'C10'!T56*100,"--")</f>
        <v>4.5446623565829585</v>
      </c>
      <c r="U160" s="88">
        <f>IF('C10'!U56&gt;0,'C13'!U56/'C10'!U56*100,"--")</f>
        <v>4.538144559227824</v>
      </c>
      <c r="V160" s="88">
        <f>IF('C10'!V56&gt;0,'C13'!V56/'C10'!V56*100,"--")</f>
        <v>4.5551771340365175</v>
      </c>
      <c r="W160" s="88">
        <f>IF('C10'!W56&gt;0,'C13'!W56/'C10'!W56*100,"--")</f>
        <v>4.4987264367222188</v>
      </c>
      <c r="X160" s="88">
        <f>IF('C10'!X56&gt;0,'C13'!X56/'C10'!X56*100,"--")</f>
        <v>4.3171973820647969</v>
      </c>
      <c r="Y160" s="88">
        <f>IF('C10'!Y56&gt;0,'C13'!Y56/'C10'!Y56*100,"--")</f>
        <v>4.1372006487766555</v>
      </c>
      <c r="Z160" s="88">
        <f>IF('C10'!Z56&gt;0,'C13'!Z56/'C10'!Z56*100,"--")</f>
        <v>4.0736443203562143</v>
      </c>
      <c r="AA160" s="88">
        <f>IF('C10'!AA56&gt;0,'C13'!AA56/'C10'!AA56*100,"--")</f>
        <v>3.9128176069047651</v>
      </c>
      <c r="AB160" s="88">
        <f>IF('C10'!AB56&gt;0,'C13'!AB56/'C10'!AB56*100,"--")</f>
        <v>3.8062501863218232</v>
      </c>
      <c r="AC160" s="88">
        <f>IF('C10'!AC56&gt;0,'C13'!AC56/'C10'!AC56*100,"--")</f>
        <v>3.7111624507299616</v>
      </c>
      <c r="AD160" s="88">
        <f>IF('C10'!AD56&gt;0,'C13'!AD56/'C10'!AD56*100,"--")</f>
        <v>3.5724822249669108</v>
      </c>
      <c r="AE160" s="88">
        <f>IF('C10'!AE56&gt;0,'C13'!AE56/'C10'!AE56*100,"--")</f>
        <v>6.2476520114552354</v>
      </c>
      <c r="AF160" s="88">
        <f>IF('C10'!AF56&gt;0,'C13'!AF56/'C10'!AF56*100,"--")</f>
        <v>21.446004599691545</v>
      </c>
      <c r="AG160" s="88">
        <f>IF('C10'!AG56&gt;0,'C13'!AG56/'C10'!AG56*100,"--")</f>
        <v>27.393662630699751</v>
      </c>
      <c r="AH160" s="88">
        <f>IF('C10'!AH56&gt;0,'C13'!AH56/'C10'!AH56*100,"--")</f>
        <v>5.8841057674325645</v>
      </c>
    </row>
    <row r="161" spans="1:34" ht="12" customHeight="1">
      <c r="A161" s="70">
        <v>47</v>
      </c>
      <c r="B161" s="80" t="s">
        <v>147</v>
      </c>
      <c r="C161" s="88">
        <f>IF('C10'!C57&gt;0,'C13'!C57/'C10'!C57*100,"--")</f>
        <v>0</v>
      </c>
      <c r="D161" s="88">
        <f>IF('C10'!D57&gt;0,'C13'!D57/'C10'!D57*100,"--")</f>
        <v>0</v>
      </c>
      <c r="E161" s="88">
        <f>IF('C10'!E57&gt;0,'C13'!E57/'C10'!E57*100,"--")</f>
        <v>0</v>
      </c>
      <c r="F161" s="88">
        <f>IF('C10'!F57&gt;0,'C13'!F57/'C10'!F57*100,"--")</f>
        <v>0</v>
      </c>
      <c r="G161" s="88" t="str">
        <f>IF('C10'!G57&gt;0,'C13'!G57/'C10'!G57*100,"--")</f>
        <v>--</v>
      </c>
      <c r="H161" s="88">
        <f>IF('C10'!H57&gt;0,'C13'!H57/'C10'!H57*100,"--")</f>
        <v>0</v>
      </c>
      <c r="I161" s="88">
        <f>IF('C10'!I57&gt;0,'C13'!I57/'C10'!I57*100,"--")</f>
        <v>0</v>
      </c>
      <c r="J161" s="88">
        <f>IF('C10'!J57&gt;0,'C13'!J57/'C10'!J57*100,"--")</f>
        <v>0</v>
      </c>
      <c r="K161" s="88">
        <f>IF('C10'!K57&gt;0,'C13'!K57/'C10'!K57*100,"--")</f>
        <v>0</v>
      </c>
      <c r="L161" s="88">
        <f>IF('C10'!L57&gt;0,'C13'!L57/'C10'!L57*100,"--")</f>
        <v>0</v>
      </c>
      <c r="M161" s="88">
        <f>IF('C10'!M57&gt;0,'C13'!M57/'C10'!M57*100,"--")</f>
        <v>0</v>
      </c>
      <c r="N161" s="88">
        <f>IF('C10'!N57&gt;0,'C13'!N57/'C10'!N57*100,"--")</f>
        <v>0</v>
      </c>
      <c r="O161" s="88">
        <f>IF('C10'!O57&gt;0,'C13'!O57/'C10'!O57*100,"--")</f>
        <v>0</v>
      </c>
      <c r="P161" s="88">
        <f>IF('C10'!P57&gt;0,'C13'!P57/'C10'!P57*100,"--")</f>
        <v>0</v>
      </c>
      <c r="Q161" s="88">
        <f>IF('C10'!Q57&gt;0,'C13'!Q57/'C10'!Q57*100,"--")</f>
        <v>0</v>
      </c>
      <c r="R161" s="88">
        <f>IF('C10'!R57&gt;0,'C13'!R57/'C10'!R57*100,"--")</f>
        <v>0</v>
      </c>
      <c r="S161" s="88">
        <f>IF('C10'!S57&gt;0,'C13'!S57/'C10'!S57*100,"--")</f>
        <v>0</v>
      </c>
      <c r="T161" s="88">
        <f>IF('C10'!T57&gt;0,'C13'!T57/'C10'!T57*100,"--")</f>
        <v>0</v>
      </c>
      <c r="U161" s="88">
        <f>IF('C10'!U57&gt;0,'C13'!U57/'C10'!U57*100,"--")</f>
        <v>0</v>
      </c>
      <c r="V161" s="88">
        <f>IF('C10'!V57&gt;0,'C13'!V57/'C10'!V57*100,"--")</f>
        <v>0</v>
      </c>
      <c r="W161" s="88">
        <f>IF('C10'!W57&gt;0,'C13'!W57/'C10'!W57*100,"--")</f>
        <v>0</v>
      </c>
      <c r="X161" s="88">
        <f>IF('C10'!X57&gt;0,'C13'!X57/'C10'!X57*100,"--")</f>
        <v>0</v>
      </c>
      <c r="Y161" s="88">
        <f>IF('C10'!Y57&gt;0,'C13'!Y57/'C10'!Y57*100,"--")</f>
        <v>0</v>
      </c>
      <c r="Z161" s="88">
        <f>IF('C10'!Z57&gt;0,'C13'!Z57/'C10'!Z57*100,"--")</f>
        <v>0</v>
      </c>
      <c r="AA161" s="88">
        <f>IF('C10'!AA57&gt;0,'C13'!AA57/'C10'!AA57*100,"--")</f>
        <v>0</v>
      </c>
      <c r="AB161" s="88">
        <f>IF('C10'!AB57&gt;0,'C13'!AB57/'C10'!AB57*100,"--")</f>
        <v>0</v>
      </c>
      <c r="AC161" s="88">
        <f>IF('C10'!AC57&gt;0,'C13'!AC57/'C10'!AC57*100,"--")</f>
        <v>0</v>
      </c>
      <c r="AD161" s="88">
        <f>IF('C10'!AD57&gt;0,'C13'!AD57/'C10'!AD57*100,"--")</f>
        <v>0</v>
      </c>
      <c r="AE161" s="88">
        <f>IF('C10'!AE57&gt;0,'C13'!AE57/'C10'!AE57*100,"--")</f>
        <v>2.8502727172053177</v>
      </c>
      <c r="AF161" s="88">
        <f>IF('C10'!AF57&gt;0,'C13'!AF57/'C10'!AF57*100,"--")</f>
        <v>16.520090415200901</v>
      </c>
      <c r="AG161" s="88">
        <f>IF('C10'!AG57&gt;0,'C13'!AG57/'C10'!AG57*100,"--")</f>
        <v>24.272887847530338</v>
      </c>
      <c r="AH161" s="88">
        <f>IF('C10'!AH57&gt;0,'C13'!AH57/'C10'!AH57*100,"--")</f>
        <v>1.9505435248734482</v>
      </c>
    </row>
    <row r="162" spans="1:34" ht="12" customHeight="1">
      <c r="A162" s="70">
        <v>48</v>
      </c>
      <c r="B162" s="80" t="s">
        <v>148</v>
      </c>
      <c r="C162" s="88">
        <f>IF('C10'!C58&gt;0,'C13'!C58/'C10'!C58*100,"--")</f>
        <v>4.649801634171193</v>
      </c>
      <c r="D162" s="88">
        <f>IF('C10'!D58&gt;0,'C13'!D58/'C10'!D58*100,"--")</f>
        <v>4.5985939599169914</v>
      </c>
      <c r="E162" s="88">
        <f>IF('C10'!E58&gt;0,'C13'!E58/'C10'!E58*100,"--")</f>
        <v>4.4446137175585472</v>
      </c>
      <c r="F162" s="88">
        <f>IF('C10'!F58&gt;0,'C13'!F58/'C10'!F58*100,"--")</f>
        <v>4.2984429775514172</v>
      </c>
      <c r="G162" s="88">
        <f>IF('C10'!G58&gt;0,'C13'!G58/'C10'!G58*100,"--")</f>
        <v>4.4100202821608949</v>
      </c>
      <c r="H162" s="88">
        <f>IF('C10'!H58&gt;0,'C13'!H58/'C10'!H58*100,"--")</f>
        <v>3.8933430935601829</v>
      </c>
      <c r="I162" s="88">
        <f>IF('C10'!I58&gt;0,'C13'!I58/'C10'!I58*100,"--")</f>
        <v>3.5399850911079187</v>
      </c>
      <c r="J162" s="88">
        <f>IF('C10'!J58&gt;0,'C13'!J58/'C10'!J58*100,"--")</f>
        <v>3.0641204065847383</v>
      </c>
      <c r="K162" s="88">
        <f>IF('C10'!K58&gt;0,'C13'!K58/'C10'!K58*100,"--")</f>
        <v>2.6126270804206917</v>
      </c>
      <c r="L162" s="88">
        <f>IF('C10'!L58&gt;0,'C13'!L58/'C10'!L58*100,"--")</f>
        <v>2.1112174936401251</v>
      </c>
      <c r="M162" s="88">
        <f>IF('C10'!M58&gt;0,'C13'!M58/'C10'!M58*100,"--")</f>
        <v>1.6903917373154314</v>
      </c>
      <c r="N162" s="88">
        <f>IF('C10'!N58&gt;0,'C13'!N58/'C10'!N58*100,"--")</f>
        <v>1.2655732135597941</v>
      </c>
      <c r="O162" s="88">
        <f>IF('C10'!O58&gt;0,'C13'!O58/'C10'!O58*100,"--")</f>
        <v>0.85312470828232057</v>
      </c>
      <c r="P162" s="88">
        <f>IF('C10'!P58&gt;0,'C13'!P58/'C10'!P58*100,"--")</f>
        <v>0.39059498384279784</v>
      </c>
      <c r="Q162" s="88">
        <f>IF('C10'!Q58&gt;0,'C13'!Q58/'C10'!Q58*100,"--")</f>
        <v>1.3886210258774777E-4</v>
      </c>
      <c r="R162" s="88">
        <f>IF('C10'!R58&gt;0,'C13'!R58/'C10'!R58*100,"--")</f>
        <v>0</v>
      </c>
      <c r="S162" s="88">
        <f>IF('C10'!S58&gt;0,'C13'!S58/'C10'!S58*100,"--")</f>
        <v>0</v>
      </c>
      <c r="T162" s="88">
        <f>IF('C10'!T58&gt;0,'C13'!T58/'C10'!T58*100,"--")</f>
        <v>0</v>
      </c>
      <c r="U162" s="88">
        <f>IF('C10'!U58&gt;0,'C13'!U58/'C10'!U58*100,"--")</f>
        <v>0</v>
      </c>
      <c r="V162" s="88">
        <f>IF('C10'!V58&gt;0,'C13'!V58/'C10'!V58*100,"--")</f>
        <v>0</v>
      </c>
      <c r="W162" s="88">
        <f>IF('C10'!W58&gt;0,'C13'!W58/'C10'!W58*100,"--")</f>
        <v>0</v>
      </c>
      <c r="X162" s="88">
        <f>IF('C10'!X58&gt;0,'C13'!X58/'C10'!X58*100,"--")</f>
        <v>0</v>
      </c>
      <c r="Y162" s="88">
        <f>IF('C10'!Y58&gt;0,'C13'!Y58/'C10'!Y58*100,"--")</f>
        <v>0</v>
      </c>
      <c r="Z162" s="88">
        <f>IF('C10'!Z58&gt;0,'C13'!Z58/'C10'!Z58*100,"--")</f>
        <v>0</v>
      </c>
      <c r="AA162" s="88">
        <f>IF('C10'!AA58&gt;0,'C13'!AA58/'C10'!AA58*100,"--")</f>
        <v>0</v>
      </c>
      <c r="AB162" s="88">
        <f>IF('C10'!AB58&gt;0,'C13'!AB58/'C10'!AB58*100,"--")</f>
        <v>0</v>
      </c>
      <c r="AC162" s="88">
        <f>IF('C10'!AC58&gt;0,'C13'!AC58/'C10'!AC58*100,"--")</f>
        <v>0</v>
      </c>
      <c r="AD162" s="88">
        <f>IF('C10'!AD58&gt;0,'C13'!AD58/'C10'!AD58*100,"--")</f>
        <v>0</v>
      </c>
      <c r="AE162" s="88">
        <f>IF('C10'!AE58&gt;0,'C13'!AE58/'C10'!AE58*100,"--")</f>
        <v>2.4812016365429814</v>
      </c>
      <c r="AF162" s="88">
        <f>IF('C10'!AF58&gt;0,'C13'!AF58/'C10'!AF58*100,"--")</f>
        <v>16.571010299739886</v>
      </c>
      <c r="AG162" s="88">
        <f>IF('C10'!AG58&gt;0,'C13'!AG58/'C10'!AG58*100,"--")</f>
        <v>19.429109819732158</v>
      </c>
      <c r="AH162" s="88">
        <f>IF('C10'!AH58&gt;0,'C13'!AH58/'C10'!AH58*100,"--")</f>
        <v>2.3812717538345347</v>
      </c>
    </row>
    <row r="163" spans="1:34" ht="12" customHeight="1">
      <c r="A163" s="70">
        <v>49</v>
      </c>
      <c r="B163" s="80" t="s">
        <v>149</v>
      </c>
      <c r="C163" s="88">
        <f>IF('C10'!C59&gt;0,'C13'!C59/'C10'!C59*100,"--")</f>
        <v>3.1216398387690978</v>
      </c>
      <c r="D163" s="88">
        <f>IF('C10'!D59&gt;0,'C13'!D59/'C10'!D59*100,"--")</f>
        <v>2.7741707723731976</v>
      </c>
      <c r="E163" s="88">
        <f>IF('C10'!E59&gt;0,'C13'!E59/'C10'!E59*100,"--")</f>
        <v>2.2456589417991299</v>
      </c>
      <c r="F163" s="88">
        <f>IF('C10'!F59&gt;0,'C13'!F59/'C10'!F59*100,"--")</f>
        <v>1.9736434232091662</v>
      </c>
      <c r="G163" s="88">
        <f>IF('C10'!G59&gt;0,'C13'!G59/'C10'!G59*100,"--")</f>
        <v>1.7578828079396174</v>
      </c>
      <c r="H163" s="88">
        <f>IF('C10'!H59&gt;0,'C13'!H59/'C10'!H59*100,"--")</f>
        <v>0.83657797152486557</v>
      </c>
      <c r="I163" s="88">
        <f>IF('C10'!I59&gt;0,'C13'!I59/'C10'!I59*100,"--")</f>
        <v>0.62858254755398391</v>
      </c>
      <c r="J163" s="88">
        <f>IF('C10'!J59&gt;0,'C13'!J59/'C10'!J59*100,"--")</f>
        <v>0.43445732984324542</v>
      </c>
      <c r="K163" s="88">
        <f>IF('C10'!K59&gt;0,'C13'!K59/'C10'!K59*100,"--")</f>
        <v>0.39066602597131123</v>
      </c>
      <c r="L163" s="88">
        <f>IF('C10'!L59&gt;0,'C13'!L59/'C10'!L59*100,"--")</f>
        <v>0.34565350411735007</v>
      </c>
      <c r="M163" s="88">
        <f>IF('C10'!M59&gt;0,'C13'!M59/'C10'!M59*100,"--")</f>
        <v>0.30202201378047899</v>
      </c>
      <c r="N163" s="88">
        <f>IF('C10'!N59&gt;0,'C13'!N59/'C10'!N59*100,"--")</f>
        <v>0.24274969656901488</v>
      </c>
      <c r="O163" s="88">
        <f>IF('C10'!O59&gt;0,'C13'!O59/'C10'!O59*100,"--")</f>
        <v>0.19608430293519191</v>
      </c>
      <c r="P163" s="88">
        <f>IF('C10'!P59&gt;0,'C13'!P59/'C10'!P59*100,"--")</f>
        <v>0.10444559600414088</v>
      </c>
      <c r="Q163" s="88">
        <f>IF('C10'!Q59&gt;0,'C13'!Q59/'C10'!Q59*100,"--")</f>
        <v>0</v>
      </c>
      <c r="R163" s="88">
        <f>IF('C10'!R59&gt;0,'C13'!R59/'C10'!R59*100,"--")</f>
        <v>0</v>
      </c>
      <c r="S163" s="88">
        <f>IF('C10'!S59&gt;0,'C13'!S59/'C10'!S59*100,"--")</f>
        <v>0</v>
      </c>
      <c r="T163" s="88">
        <f>IF('C10'!T59&gt;0,'C13'!T59/'C10'!T59*100,"--")</f>
        <v>0</v>
      </c>
      <c r="U163" s="88">
        <f>IF('C10'!U59&gt;0,'C13'!U59/'C10'!U59*100,"--")</f>
        <v>0</v>
      </c>
      <c r="V163" s="88">
        <f>IF('C10'!V59&gt;0,'C13'!V59/'C10'!V59*100,"--")</f>
        <v>0</v>
      </c>
      <c r="W163" s="88">
        <f>IF('C10'!W59&gt;0,'C13'!W59/'C10'!W59*100,"--")</f>
        <v>0</v>
      </c>
      <c r="X163" s="88">
        <f>IF('C10'!X59&gt;0,'C13'!X59/'C10'!X59*100,"--")</f>
        <v>0</v>
      </c>
      <c r="Y163" s="88">
        <f>IF('C10'!Y59&gt;0,'C13'!Y59/'C10'!Y59*100,"--")</f>
        <v>0</v>
      </c>
      <c r="Z163" s="88">
        <f>IF('C10'!Z59&gt;0,'C13'!Z59/'C10'!Z59*100,"--")</f>
        <v>0</v>
      </c>
      <c r="AA163" s="88">
        <f>IF('C10'!AA59&gt;0,'C13'!AA59/'C10'!AA59*100,"--")</f>
        <v>0</v>
      </c>
      <c r="AB163" s="88">
        <f>IF('C10'!AB59&gt;0,'C13'!AB59/'C10'!AB59*100,"--")</f>
        <v>0</v>
      </c>
      <c r="AC163" s="88">
        <f>IF('C10'!AC59&gt;0,'C13'!AC59/'C10'!AC59*100,"--")</f>
        <v>0</v>
      </c>
      <c r="AD163" s="88">
        <f>IF('C10'!AD59&gt;0,'C13'!AD59/'C10'!AD59*100,"--")</f>
        <v>0</v>
      </c>
      <c r="AE163" s="88">
        <f>IF('C10'!AE59&gt;0,'C13'!AE59/'C10'!AE59*100,"--")</f>
        <v>0</v>
      </c>
      <c r="AF163" s="88">
        <f>IF('C10'!AF59&gt;0,'C13'!AF59/'C10'!AF59*100,"--")</f>
        <v>2.1954723747073452</v>
      </c>
      <c r="AG163" s="88">
        <f>IF('C10'!AG59&gt;0,'C13'!AG59/'C10'!AG59*100,"--")</f>
        <v>4.1544907564447957</v>
      </c>
      <c r="AH163" s="88">
        <f>IF('C10'!AH59&gt;0,'C13'!AH59/'C10'!AH59*100,"--")</f>
        <v>0.41794203211307629</v>
      </c>
    </row>
    <row r="164" spans="1:34" ht="12" customHeight="1">
      <c r="A164" s="70">
        <v>50</v>
      </c>
      <c r="B164" s="80" t="s">
        <v>150</v>
      </c>
      <c r="C164" s="88">
        <f>IF('C10'!C60&gt;0,'C13'!C60/'C10'!C60*100,"--")</f>
        <v>3.80990214234264</v>
      </c>
      <c r="D164" s="88">
        <f>IF('C10'!D60&gt;0,'C13'!D60/'C10'!D60*100,"--")</f>
        <v>4.0724530248483219</v>
      </c>
      <c r="E164" s="88">
        <f>IF('C10'!E60&gt;0,'C13'!E60/'C10'!E60*100,"--")</f>
        <v>4.5206524200769964</v>
      </c>
      <c r="F164" s="88">
        <f>IF('C10'!F60&gt;0,'C13'!F60/'C10'!F60*100,"--")</f>
        <v>4.7697796857161148</v>
      </c>
      <c r="G164" s="88">
        <f>IF('C10'!G60&gt;0,'C13'!G60/'C10'!G60*100,"--")</f>
        <v>4.7086304358520366</v>
      </c>
      <c r="H164" s="88">
        <f>IF('C10'!H60&gt;0,'C13'!H60/'C10'!H60*100,"--")</f>
        <v>3.9283892684582122</v>
      </c>
      <c r="I164" s="88">
        <f>IF('C10'!I60&gt;0,'C13'!I60/'C10'!I60*100,"--")</f>
        <v>2.9571862974281768</v>
      </c>
      <c r="J164" s="88">
        <f>IF('C10'!J60&gt;0,'C13'!J60/'C10'!J60*100,"--")</f>
        <v>2.0766515503268534</v>
      </c>
      <c r="K164" s="88">
        <f>IF('C10'!K60&gt;0,'C13'!K60/'C10'!K60*100,"--")</f>
        <v>0.87803710909748445</v>
      </c>
      <c r="L164" s="88">
        <f>IF('C10'!L60&gt;0,'C13'!L60/'C10'!L60*100,"--")</f>
        <v>0.205361139799563</v>
      </c>
      <c r="M164" s="88">
        <f>IF('C10'!M60&gt;0,'C13'!M60/'C10'!M60*100,"--")</f>
        <v>0.16327697170824965</v>
      </c>
      <c r="N164" s="88">
        <f>IF('C10'!N60&gt;0,'C13'!N60/'C10'!N60*100,"--")</f>
        <v>0.14906701550511639</v>
      </c>
      <c r="O164" s="88">
        <f>IF('C10'!O60&gt;0,'C13'!O60/'C10'!O60*100,"--")</f>
        <v>0.14880388598566072</v>
      </c>
      <c r="P164" s="88">
        <f>IF('C10'!P60&gt;0,'C13'!P60/'C10'!P60*100,"--")</f>
        <v>0.22350881762297184</v>
      </c>
      <c r="Q164" s="88">
        <f>IF('C10'!Q60&gt;0,'C13'!Q60/'C10'!Q60*100,"--")</f>
        <v>0.14267941964086481</v>
      </c>
      <c r="R164" s="88">
        <f>IF('C10'!R60&gt;0,'C13'!R60/'C10'!R60*100,"--")</f>
        <v>0.12924766772043275</v>
      </c>
      <c r="S164" s="88">
        <f>IF('C10'!S60&gt;0,'C13'!S60/'C10'!S60*100,"--")</f>
        <v>0.14461707074194366</v>
      </c>
      <c r="T164" s="88">
        <f>IF('C10'!T60&gt;0,'C13'!T60/'C10'!T60*100,"--")</f>
        <v>0.16341145203487772</v>
      </c>
      <c r="U164" s="88">
        <f>IF('C10'!U60&gt;0,'C13'!U60/'C10'!U60*100,"--")</f>
        <v>0.18183423616257791</v>
      </c>
      <c r="V164" s="88">
        <f>IF('C10'!V60&gt;0,'C13'!V60/'C10'!V60*100,"--")</f>
        <v>0.24800621705441786</v>
      </c>
      <c r="W164" s="88">
        <f>IF('C10'!W60&gt;0,'C13'!W60/'C10'!W60*100,"--")</f>
        <v>0.21611178833835171</v>
      </c>
      <c r="X164" s="88">
        <f>IF('C10'!X60&gt;0,'C13'!X60/'C10'!X60*100,"--")</f>
        <v>0.27596226639813215</v>
      </c>
      <c r="Y164" s="88">
        <f>IF('C10'!Y60&gt;0,'C13'!Y60/'C10'!Y60*100,"--")</f>
        <v>0.24962090062703676</v>
      </c>
      <c r="Z164" s="88">
        <f>IF('C10'!Z60&gt;0,'C13'!Z60/'C10'!Z60*100,"--")</f>
        <v>0.22472181971114497</v>
      </c>
      <c r="AA164" s="88">
        <f>IF('C10'!AA60&gt;0,'C13'!AA60/'C10'!AA60*100,"--")</f>
        <v>0.1899228286004026</v>
      </c>
      <c r="AB164" s="88">
        <f>IF('C10'!AB60&gt;0,'C13'!AB60/'C10'!AB60*100,"--")</f>
        <v>0.19351198108144929</v>
      </c>
      <c r="AC164" s="88">
        <f>IF('C10'!AC60&gt;0,'C13'!AC60/'C10'!AC60*100,"--")</f>
        <v>0.18370633589091176</v>
      </c>
      <c r="AD164" s="88">
        <f>IF('C10'!AD60&gt;0,'C13'!AD60/'C10'!AD60*100,"--")</f>
        <v>0.20552898403005038</v>
      </c>
      <c r="AE164" s="88">
        <f>IF('C10'!AE60&gt;0,'C13'!AE60/'C10'!AE60*100,"--")</f>
        <v>1.9985176636594635</v>
      </c>
      <c r="AF164" s="88">
        <f>IF('C10'!AF60&gt;0,'C13'!AF60/'C10'!AF60*100,"--")</f>
        <v>14.087683033775361</v>
      </c>
      <c r="AG164" s="88">
        <f>IF('C10'!AG60&gt;0,'C13'!AG60/'C10'!AG60*100,"--")</f>
        <v>5.3184346462099539</v>
      </c>
      <c r="AH164" s="88">
        <f>IF('C10'!AH60&gt;0,'C13'!AH60/'C10'!AH60*100,"--")</f>
        <v>1.185405228147755</v>
      </c>
    </row>
    <row r="165" spans="1:34" ht="12" customHeight="1">
      <c r="A165" s="70">
        <v>51</v>
      </c>
      <c r="B165" s="80" t="s">
        <v>151</v>
      </c>
      <c r="C165" s="88">
        <f>IF('C10'!C61&gt;0,'C13'!C61/'C10'!C61*100,"--")</f>
        <v>20.877835241767759</v>
      </c>
      <c r="D165" s="88">
        <f>IF('C10'!D61&gt;0,'C13'!D61/'C10'!D61*100,"--")</f>
        <v>20.661503872455906</v>
      </c>
      <c r="E165" s="88">
        <f>IF('C10'!E61&gt;0,'C13'!E61/'C10'!E61*100,"--")</f>
        <v>14.390547583662372</v>
      </c>
      <c r="F165" s="88">
        <f>IF('C10'!F61&gt;0,'C13'!F61/'C10'!F61*100,"--")</f>
        <v>12.728896350176647</v>
      </c>
      <c r="G165" s="88">
        <f>IF('C10'!G61&gt;0,'C13'!G61/'C10'!G61*100,"--")</f>
        <v>11.755969815579503</v>
      </c>
      <c r="H165" s="88">
        <f>IF('C10'!H61&gt;0,'C13'!H61/'C10'!H61*100,"--")</f>
        <v>13.021400876235964</v>
      </c>
      <c r="I165" s="88">
        <f>IF('C10'!I61&gt;0,'C13'!I61/'C10'!I61*100,"--")</f>
        <v>11.181079311674035</v>
      </c>
      <c r="J165" s="88">
        <f>IF('C10'!J61&gt;0,'C13'!J61/'C10'!J61*100,"--")</f>
        <v>8.954481401500022</v>
      </c>
      <c r="K165" s="88">
        <f>IF('C10'!K61&gt;0,'C13'!K61/'C10'!K61*100,"--")</f>
        <v>12.412743507542924</v>
      </c>
      <c r="L165" s="88">
        <f>IF('C10'!L61&gt;0,'C13'!L61/'C10'!L61*100,"--")</f>
        <v>14.315424424073218</v>
      </c>
      <c r="M165" s="88">
        <f>IF('C10'!M61&gt;0,'C13'!M61/'C10'!M61*100,"--")</f>
        <v>8.2226786428285479</v>
      </c>
      <c r="N165" s="88">
        <f>IF('C10'!N61&gt;0,'C13'!N61/'C10'!N61*100,"--")</f>
        <v>10.650525840716398</v>
      </c>
      <c r="O165" s="88">
        <f>IF('C10'!O61&gt;0,'C13'!O61/'C10'!O61*100,"--")</f>
        <v>7.7374075185677462</v>
      </c>
      <c r="P165" s="88">
        <f>IF('C10'!P61&gt;0,'C13'!P61/'C10'!P61*100,"--")</f>
        <v>13.585906836555511</v>
      </c>
      <c r="Q165" s="88">
        <f>IF('C10'!Q61&gt;0,'C13'!Q61/'C10'!Q61*100,"--")</f>
        <v>8.7894069140936519</v>
      </c>
      <c r="R165" s="88">
        <f>IF('C10'!R61&gt;0,'C13'!R61/'C10'!R61*100,"--")</f>
        <v>14.093028408395217</v>
      </c>
      <c r="S165" s="88">
        <f>IF('C10'!S61&gt;0,'C13'!S61/'C10'!S61*100,"--")</f>
        <v>9.6888842169968896</v>
      </c>
      <c r="T165" s="88">
        <f>IF('C10'!T61&gt;0,'C13'!T61/'C10'!T61*100,"--")</f>
        <v>6.2801267647058925</v>
      </c>
      <c r="U165" s="88">
        <f>IF('C10'!U61&gt;0,'C13'!U61/'C10'!U61*100,"--")</f>
        <v>5.7441663707531472</v>
      </c>
      <c r="V165" s="88">
        <f>IF('C10'!V61&gt;0,'C13'!V61/'C10'!V61*100,"--")</f>
        <v>6.2381487887924116</v>
      </c>
      <c r="W165" s="88">
        <f>IF('C10'!W61&gt;0,'C13'!W61/'C10'!W61*100,"--")</f>
        <v>5.6977553800166136</v>
      </c>
      <c r="X165" s="88">
        <f>IF('C10'!X61&gt;0,'C13'!X61/'C10'!X61*100,"--")</f>
        <v>5.4188529919316633</v>
      </c>
      <c r="Y165" s="88">
        <f>IF('C10'!Y61&gt;0,'C13'!Y61/'C10'!Y61*100,"--")</f>
        <v>5.4479955660165311</v>
      </c>
      <c r="Z165" s="88">
        <f>IF('C10'!Z61&gt;0,'C13'!Z61/'C10'!Z61*100,"--")</f>
        <v>5.0352272217583476</v>
      </c>
      <c r="AA165" s="88">
        <f>IF('C10'!AA61&gt;0,'C13'!AA61/'C10'!AA61*100,"--")</f>
        <v>5.5126054193931893</v>
      </c>
      <c r="AB165" s="88">
        <f>IF('C10'!AB61&gt;0,'C13'!AB61/'C10'!AB61*100,"--")</f>
        <v>10.469443407301503</v>
      </c>
      <c r="AC165" s="88">
        <f>IF('C10'!AC61&gt;0,'C13'!AC61/'C10'!AC61*100,"--")</f>
        <v>11.441973611968663</v>
      </c>
      <c r="AD165" s="88">
        <f>IF('C10'!AD61&gt;0,'C13'!AD61/'C10'!AD61*100,"--")</f>
        <v>11.73540145222772</v>
      </c>
      <c r="AE165" s="88">
        <f>IF('C10'!AE61&gt;0,'C13'!AE61/'C10'!AE61*100,"--")</f>
        <v>14.484927384258899</v>
      </c>
      <c r="AF165" s="88">
        <f>IF('C10'!AF61&gt;0,'C13'!AF61/'C10'!AF61*100,"--")</f>
        <v>29.931151258523819</v>
      </c>
      <c r="AG165" s="88">
        <f>IF('C10'!AG61&gt;0,'C13'!AG61/'C10'!AG61*100,"--")</f>
        <v>31.305764702060802</v>
      </c>
      <c r="AH165" s="88">
        <f>IF('C10'!AH61&gt;0,'C13'!AH61/'C10'!AH61*100,"--")</f>
        <v>9.8465370347101207</v>
      </c>
    </row>
    <row r="166" spans="1:34" ht="12" customHeight="1">
      <c r="A166" s="70">
        <v>52</v>
      </c>
      <c r="B166" s="80" t="s">
        <v>152</v>
      </c>
      <c r="C166" s="88">
        <f>IF('C10'!C62&gt;0,'C13'!C62/'C10'!C62*100,"--")</f>
        <v>8.693305189453767</v>
      </c>
      <c r="D166" s="88">
        <f>IF('C10'!D62&gt;0,'C13'!D62/'C10'!D62*100,"--")</f>
        <v>8.7565490195256928</v>
      </c>
      <c r="E166" s="88">
        <f>IF('C10'!E62&gt;0,'C13'!E62/'C10'!E62*100,"--")</f>
        <v>8.7256581504942439</v>
      </c>
      <c r="F166" s="88">
        <f>IF('C10'!F62&gt;0,'C13'!F62/'C10'!F62*100,"--")</f>
        <v>8.4500169199492667</v>
      </c>
      <c r="G166" s="88">
        <f>IF('C10'!G62&gt;0,'C13'!G62/'C10'!G62*100,"--")</f>
        <v>8.6776899982529034</v>
      </c>
      <c r="H166" s="88">
        <f>IF('C10'!H62&gt;0,'C13'!H62/'C10'!H62*100,"--")</f>
        <v>9.0372551415826816</v>
      </c>
      <c r="I166" s="88">
        <f>IF('C10'!I62&gt;0,'C13'!I62/'C10'!I62*100,"--")</f>
        <v>8.7421316175154065</v>
      </c>
      <c r="J166" s="88">
        <f>IF('C10'!J62&gt;0,'C13'!J62/'C10'!J62*100,"--")</f>
        <v>8.6610093696397303</v>
      </c>
      <c r="K166" s="88">
        <f>IF('C10'!K62&gt;0,'C13'!K62/'C10'!K62*100,"--")</f>
        <v>8.7525760864921232</v>
      </c>
      <c r="L166" s="88">
        <f>IF('C10'!L62&gt;0,'C13'!L62/'C10'!L62*100,"--")</f>
        <v>7.8168323377492719</v>
      </c>
      <c r="M166" s="88">
        <f>IF('C10'!M62&gt;0,'C13'!M62/'C10'!M62*100,"--")</f>
        <v>9.2229860559525925</v>
      </c>
      <c r="N166" s="88">
        <f>IF('C10'!N62&gt;0,'C13'!N62/'C10'!N62*100,"--")</f>
        <v>9.0736558607974782</v>
      </c>
      <c r="O166" s="88">
        <f>IF('C10'!O62&gt;0,'C13'!O62/'C10'!O62*100,"--")</f>
        <v>8.8827277995455916</v>
      </c>
      <c r="P166" s="88">
        <f>IF('C10'!P62&gt;0,'C13'!P62/'C10'!P62*100,"--")</f>
        <v>8.8860659613209414</v>
      </c>
      <c r="Q166" s="88">
        <f>IF('C10'!Q62&gt;0,'C13'!Q62/'C10'!Q62*100,"--")</f>
        <v>8.7266781075835844</v>
      </c>
      <c r="R166" s="88">
        <f>IF('C10'!R62&gt;0,'C13'!R62/'C10'!R62*100,"--")</f>
        <v>8.7511318361827968</v>
      </c>
      <c r="S166" s="88">
        <f>IF('C10'!S62&gt;0,'C13'!S62/'C10'!S62*100,"--")</f>
        <v>8.3114542548765566</v>
      </c>
      <c r="T166" s="88">
        <f>IF('C10'!T62&gt;0,'C13'!T62/'C10'!T62*100,"--")</f>
        <v>8.3386426593109402</v>
      </c>
      <c r="U166" s="88">
        <f>IF('C10'!U62&gt;0,'C13'!U62/'C10'!U62*100,"--")</f>
        <v>8.1714411772776252</v>
      </c>
      <c r="V166" s="88">
        <f>IF('C10'!V62&gt;0,'C13'!V62/'C10'!V62*100,"--")</f>
        <v>8.2235341125601256</v>
      </c>
      <c r="W166" s="88">
        <f>IF('C10'!W62&gt;0,'C13'!W62/'C10'!W62*100,"--")</f>
        <v>8.2864191927506514</v>
      </c>
      <c r="X166" s="88">
        <f>IF('C10'!X62&gt;0,'C13'!X62/'C10'!X62*100,"--")</f>
        <v>8.2966279699351055</v>
      </c>
      <c r="Y166" s="88">
        <f>IF('C10'!Y62&gt;0,'C13'!Y62/'C10'!Y62*100,"--")</f>
        <v>8.1474948681849924</v>
      </c>
      <c r="Z166" s="88">
        <f>IF('C10'!Z62&gt;0,'C13'!Z62/'C10'!Z62*100,"--")</f>
        <v>8.1743832813243422</v>
      </c>
      <c r="AA166" s="88">
        <f>IF('C10'!AA62&gt;0,'C13'!AA62/'C10'!AA62*100,"--")</f>
        <v>8.042852352975002</v>
      </c>
      <c r="AB166" s="88">
        <f>IF('C10'!AB62&gt;0,'C13'!AB62/'C10'!AB62*100,"--")</f>
        <v>7.7958725155256214</v>
      </c>
      <c r="AC166" s="88">
        <f>IF('C10'!AC62&gt;0,'C13'!AC62/'C10'!AC62*100,"--")</f>
        <v>7.7920206194039814</v>
      </c>
      <c r="AD166" s="88">
        <f>IF('C10'!AD62&gt;0,'C13'!AD62/'C10'!AD62*100,"--")</f>
        <v>7.7928029303093354</v>
      </c>
      <c r="AE166" s="88">
        <f>IF('C10'!AE62&gt;0,'C13'!AE62/'C10'!AE62*100,"--")</f>
        <v>9.8965169930449282</v>
      </c>
      <c r="AF166" s="88">
        <f>IF('C10'!AF62&gt;0,'C13'!AF62/'C10'!AF62*100,"--")</f>
        <v>20.753118849513687</v>
      </c>
      <c r="AG166" s="88">
        <f>IF('C10'!AG62&gt;0,'C13'!AG62/'C10'!AG62*100,"--")</f>
        <v>27.946143890133374</v>
      </c>
      <c r="AH166" s="88">
        <f>IF('C10'!AH62&gt;0,'C13'!AH62/'C10'!AH62*100,"--")</f>
        <v>9.2256566314795556</v>
      </c>
    </row>
    <row r="167" spans="1:34" ht="12" customHeight="1">
      <c r="A167" s="70">
        <v>53</v>
      </c>
      <c r="B167" s="80" t="s">
        <v>153</v>
      </c>
      <c r="C167" s="88">
        <f>IF('C10'!C63&gt;0,'C13'!C63/'C10'!C63*100,"--")</f>
        <v>2.8748908141762701</v>
      </c>
      <c r="D167" s="88">
        <f>IF('C10'!D63&gt;0,'C13'!D63/'C10'!D63*100,"--")</f>
        <v>2.8234801255072006</v>
      </c>
      <c r="E167" s="88">
        <f>IF('C10'!E63&gt;0,'C13'!E63/'C10'!E63*100,"--")</f>
        <v>2.9389994131238888</v>
      </c>
      <c r="F167" s="88">
        <f>IF('C10'!F63&gt;0,'C13'!F63/'C10'!F63*100,"--")</f>
        <v>3.1010254275411033</v>
      </c>
      <c r="G167" s="88">
        <f>IF('C10'!G63&gt;0,'C13'!G63/'C10'!G63*100,"--")</f>
        <v>3.0518380984525981</v>
      </c>
      <c r="H167" s="88">
        <f>IF('C10'!H63&gt;0,'C13'!H63/'C10'!H63*100,"--")</f>
        <v>2.8383454165363635</v>
      </c>
      <c r="I167" s="88">
        <f>IF('C10'!I63&gt;0,'C13'!I63/'C10'!I63*100,"--")</f>
        <v>2.5388663711483694</v>
      </c>
      <c r="J167" s="88">
        <f>IF('C10'!J63&gt;0,'C13'!J63/'C10'!J63*100,"--")</f>
        <v>2.4202646570516699</v>
      </c>
      <c r="K167" s="88">
        <f>IF('C10'!K63&gt;0,'C13'!K63/'C10'!K63*100,"--")</f>
        <v>1.9779853314050626</v>
      </c>
      <c r="L167" s="88">
        <f>IF('C10'!L63&gt;0,'C13'!L63/'C10'!L63*100,"--")</f>
        <v>1.7330534897105194</v>
      </c>
      <c r="M167" s="88">
        <f>IF('C10'!M63&gt;0,'C13'!M63/'C10'!M63*100,"--")</f>
        <v>1.4659642154486268</v>
      </c>
      <c r="N167" s="88">
        <f>IF('C10'!N63&gt;0,'C13'!N63/'C10'!N63*100,"--")</f>
        <v>1.0853591438292196</v>
      </c>
      <c r="O167" s="88">
        <f>IF('C10'!O63&gt;0,'C13'!O63/'C10'!O63*100,"--")</f>
        <v>0.74067455305107011</v>
      </c>
      <c r="P167" s="88">
        <f>IF('C10'!P63&gt;0,'C13'!P63/'C10'!P63*100,"--")</f>
        <v>0.37263888812089779</v>
      </c>
      <c r="Q167" s="88">
        <f>IF('C10'!Q63&gt;0,'C13'!Q63/'C10'!Q63*100,"--")</f>
        <v>5.5001851758203378E-3</v>
      </c>
      <c r="R167" s="88">
        <f>IF('C10'!R63&gt;0,'C13'!R63/'C10'!R63*100,"--")</f>
        <v>1.2759458318520057E-2</v>
      </c>
      <c r="S167" s="88">
        <f>IF('C10'!S63&gt;0,'C13'!S63/'C10'!S63*100,"--")</f>
        <v>5.4861393270544907E-2</v>
      </c>
      <c r="T167" s="88">
        <f>IF('C10'!T63&gt;0,'C13'!T63/'C10'!T63*100,"--")</f>
        <v>2.594168819231087E-2</v>
      </c>
      <c r="U167" s="88">
        <f>IF('C10'!U63&gt;0,'C13'!U63/'C10'!U63*100,"--")</f>
        <v>2.5533943487913095E-2</v>
      </c>
      <c r="V167" s="88">
        <f>IF('C10'!V63&gt;0,'C13'!V63/'C10'!V63*100,"--")</f>
        <v>6.9789969402436855E-2</v>
      </c>
      <c r="W167" s="88">
        <f>IF('C10'!W63&gt;0,'C13'!W63/'C10'!W63*100,"--")</f>
        <v>4.2036282030252919E-2</v>
      </c>
      <c r="X167" s="88">
        <f>IF('C10'!X63&gt;0,'C13'!X63/'C10'!X63*100,"--")</f>
        <v>4.1689731834948347E-2</v>
      </c>
      <c r="Y167" s="88">
        <f>IF('C10'!Y63&gt;0,'C13'!Y63/'C10'!Y63*100,"--")</f>
        <v>3.699774343168042E-2</v>
      </c>
      <c r="Z167" s="88">
        <f>IF('C10'!Z63&gt;0,'C13'!Z63/'C10'!Z63*100,"--")</f>
        <v>7.2074719857176228E-2</v>
      </c>
      <c r="AA167" s="88">
        <f>IF('C10'!AA63&gt;0,'C13'!AA63/'C10'!AA63*100,"--")</f>
        <v>4.1105282822548134E-2</v>
      </c>
      <c r="AB167" s="88">
        <f>IF('C10'!AB63&gt;0,'C13'!AB63/'C10'!AB63*100,"--")</f>
        <v>5.946127171831421E-2</v>
      </c>
      <c r="AC167" s="88">
        <f>IF('C10'!AC63&gt;0,'C13'!AC63/'C10'!AC63*100,"--")</f>
        <v>5.8585831237103397E-2</v>
      </c>
      <c r="AD167" s="88">
        <f>IF('C10'!AD63&gt;0,'C13'!AD63/'C10'!AD63*100,"--")</f>
        <v>5.6379863924786805E-2</v>
      </c>
      <c r="AE167" s="88">
        <f>IF('C10'!AE63&gt;0,'C13'!AE63/'C10'!AE63*100,"--")</f>
        <v>2.2103825924782603</v>
      </c>
      <c r="AF167" s="88">
        <f>IF('C10'!AF63&gt;0,'C13'!AF63/'C10'!AF63*100,"--")</f>
        <v>16.265827615069028</v>
      </c>
      <c r="AG167" s="88">
        <f>IF('C10'!AG63&gt;0,'C13'!AG63/'C10'!AG63*100,"--")</f>
        <v>23.263992277608192</v>
      </c>
      <c r="AH167" s="88">
        <f>IF('C10'!AH63&gt;0,'C13'!AH63/'C10'!AH63*100,"--")</f>
        <v>1.3344854350119622</v>
      </c>
    </row>
    <row r="168" spans="1:34" ht="12" customHeight="1">
      <c r="A168" s="70">
        <v>54</v>
      </c>
      <c r="B168" s="80" t="s">
        <v>154</v>
      </c>
      <c r="C168" s="88">
        <f>IF('C10'!C64&gt;0,'C13'!C64/'C10'!C64*100,"--")</f>
        <v>15.317487510733791</v>
      </c>
      <c r="D168" s="88">
        <f>IF('C10'!D64&gt;0,'C13'!D64/'C10'!D64*100,"--")</f>
        <v>16.289977124706823</v>
      </c>
      <c r="E168" s="88">
        <f>IF('C10'!E64&gt;0,'C13'!E64/'C10'!E64*100,"--")</f>
        <v>10.763477238149413</v>
      </c>
      <c r="F168" s="88">
        <f>IF('C10'!F64&gt;0,'C13'!F64/'C10'!F64*100,"--")</f>
        <v>11.336009453850588</v>
      </c>
      <c r="G168" s="88">
        <f>IF('C10'!G64&gt;0,'C13'!G64/'C10'!G64*100,"--")</f>
        <v>10.634627171326851</v>
      </c>
      <c r="H168" s="88">
        <f>IF('C10'!H64&gt;0,'C13'!H64/'C10'!H64*100,"--")</f>
        <v>10.138112690318932</v>
      </c>
      <c r="I168" s="88">
        <f>IF('C10'!I64&gt;0,'C13'!I64/'C10'!I64*100,"--")</f>
        <v>10.24100697179791</v>
      </c>
      <c r="J168" s="88">
        <f>IF('C10'!J64&gt;0,'C13'!J64/'C10'!J64*100,"--")</f>
        <v>14.357959332960032</v>
      </c>
      <c r="K168" s="88">
        <f>IF('C10'!K64&gt;0,'C13'!K64/'C10'!K64*100,"--")</f>
        <v>13.836529995617111</v>
      </c>
      <c r="L168" s="88">
        <f>IF('C10'!L64&gt;0,'C13'!L64/'C10'!L64*100,"--")</f>
        <v>11.973817833125826</v>
      </c>
      <c r="M168" s="88">
        <f>IF('C10'!M64&gt;0,'C13'!M64/'C10'!M64*100,"--")</f>
        <v>12.492179996140852</v>
      </c>
      <c r="N168" s="88">
        <f>IF('C10'!N64&gt;0,'C13'!N64/'C10'!N64*100,"--")</f>
        <v>11.45138830723424</v>
      </c>
      <c r="O168" s="88">
        <f>IF('C10'!O64&gt;0,'C13'!O64/'C10'!O64*100,"--")</f>
        <v>10.832816003559687</v>
      </c>
      <c r="P168" s="88">
        <f>IF('C10'!P64&gt;0,'C13'!P64/'C10'!P64*100,"--")</f>
        <v>8.7858458720002908</v>
      </c>
      <c r="Q168" s="88">
        <f>IF('C10'!Q64&gt;0,'C13'!Q64/'C10'!Q64*100,"--")</f>
        <v>10.066106124881314</v>
      </c>
      <c r="R168" s="88">
        <f>IF('C10'!R64&gt;0,'C13'!R64/'C10'!R64*100,"--")</f>
        <v>10.108408111267622</v>
      </c>
      <c r="S168" s="88">
        <f>IF('C10'!S64&gt;0,'C13'!S64/'C10'!S64*100,"--")</f>
        <v>10.247314808077668</v>
      </c>
      <c r="T168" s="88">
        <f>IF('C10'!T64&gt;0,'C13'!T64/'C10'!T64*100,"--")</f>
        <v>10.188215876198923</v>
      </c>
      <c r="U168" s="88">
        <f>IF('C10'!U64&gt;0,'C13'!U64/'C10'!U64*100,"--")</f>
        <v>9.9260309580748931</v>
      </c>
      <c r="V168" s="88">
        <f>IF('C10'!V64&gt;0,'C13'!V64/'C10'!V64*100,"--")</f>
        <v>10.080982525951972</v>
      </c>
      <c r="W168" s="88">
        <f>IF('C10'!W64&gt;0,'C13'!W64/'C10'!W64*100,"--")</f>
        <v>9.8325643796079536</v>
      </c>
      <c r="X168" s="88">
        <f>IF('C10'!X64&gt;0,'C13'!X64/'C10'!X64*100,"--")</f>
        <v>9.6616243255231584</v>
      </c>
      <c r="Y168" s="88">
        <f>IF('C10'!Y64&gt;0,'C13'!Y64/'C10'!Y64*100,"--")</f>
        <v>10.083566021187361</v>
      </c>
      <c r="Z168" s="88">
        <f>IF('C10'!Z64&gt;0,'C13'!Z64/'C10'!Z64*100,"--")</f>
        <v>10.343802847160353</v>
      </c>
      <c r="AA168" s="88">
        <f>IF('C10'!AA64&gt;0,'C13'!AA64/'C10'!AA64*100,"--")</f>
        <v>10.117530420748352</v>
      </c>
      <c r="AB168" s="88">
        <f>IF('C10'!AB64&gt;0,'C13'!AB64/'C10'!AB64*100,"--")</f>
        <v>9.8849974418712847</v>
      </c>
      <c r="AC168" s="88">
        <f>IF('C10'!AC64&gt;0,'C13'!AC64/'C10'!AC64*100,"--")</f>
        <v>9.742209573897803</v>
      </c>
      <c r="AD168" s="88">
        <f>IF('C10'!AD64&gt;0,'C13'!AD64/'C10'!AD64*100,"--")</f>
        <v>9.4105928135599353</v>
      </c>
      <c r="AE168" s="88">
        <f>IF('C10'!AE64&gt;0,'C13'!AE64/'C10'!AE64*100,"--")</f>
        <v>11.628888551377885</v>
      </c>
      <c r="AF168" s="88">
        <f>IF('C10'!AF64&gt;0,'C13'!AF64/'C10'!AF64*100,"--")</f>
        <v>24.208032738055586</v>
      </c>
      <c r="AG168" s="88">
        <f>IF('C10'!AG64&gt;0,'C13'!AG64/'C10'!AG64*100,"--")</f>
        <v>30.319247711840063</v>
      </c>
      <c r="AH168" s="88">
        <f>IF('C10'!AH64&gt;0,'C13'!AH64/'C10'!AH64*100,"--")</f>
        <v>11.945939132067702</v>
      </c>
    </row>
    <row r="169" spans="1:34" ht="12" customHeight="1">
      <c r="A169" s="70">
        <v>55</v>
      </c>
      <c r="B169" s="80" t="s">
        <v>155</v>
      </c>
      <c r="C169" s="88">
        <f>IF('C10'!C65&gt;0,'C13'!C65/'C10'!C65*100,"--")</f>
        <v>15.928061138202448</v>
      </c>
      <c r="D169" s="88">
        <f>IF('C10'!D65&gt;0,'C13'!D65/'C10'!D65*100,"--")</f>
        <v>15.705748913034148</v>
      </c>
      <c r="E169" s="88">
        <f>IF('C10'!E65&gt;0,'C13'!E65/'C10'!E65*100,"--")</f>
        <v>15.192422320955441</v>
      </c>
      <c r="F169" s="88">
        <f>IF('C10'!F65&gt;0,'C13'!F65/'C10'!F65*100,"--")</f>
        <v>16.320686740455344</v>
      </c>
      <c r="G169" s="88">
        <f>IF('C10'!G65&gt;0,'C13'!G65/'C10'!G65*100,"--")</f>
        <v>15.890248560954397</v>
      </c>
      <c r="H169" s="88">
        <f>IF('C10'!H65&gt;0,'C13'!H65/'C10'!H65*100,"--")</f>
        <v>13.847217495618999</v>
      </c>
      <c r="I169" s="88">
        <f>IF('C10'!I65&gt;0,'C13'!I65/'C10'!I65*100,"--")</f>
        <v>12.797976224971306</v>
      </c>
      <c r="J169" s="88">
        <f>IF('C10'!J65&gt;0,'C13'!J65/'C10'!J65*100,"--")</f>
        <v>13.970373811218048</v>
      </c>
      <c r="K169" s="88">
        <f>IF('C10'!K65&gt;0,'C13'!K65/'C10'!K65*100,"--")</f>
        <v>13.583136559910036</v>
      </c>
      <c r="L169" s="88">
        <f>IF('C10'!L65&gt;0,'C13'!L65/'C10'!L65*100,"--")</f>
        <v>12.642179193921876</v>
      </c>
      <c r="M169" s="88">
        <f>IF('C10'!M65&gt;0,'C13'!M65/'C10'!M65*100,"--")</f>
        <v>13.043793545930077</v>
      </c>
      <c r="N169" s="88">
        <f>IF('C10'!N65&gt;0,'C13'!N65/'C10'!N65*100,"--")</f>
        <v>13.138346746340638</v>
      </c>
      <c r="O169" s="88">
        <f>IF('C10'!O65&gt;0,'C13'!O65/'C10'!O65*100,"--")</f>
        <v>12.043968239002508</v>
      </c>
      <c r="P169" s="88">
        <f>IF('C10'!P65&gt;0,'C13'!P65/'C10'!P65*100,"--")</f>
        <v>11.000361299793198</v>
      </c>
      <c r="Q169" s="88">
        <f>IF('C10'!Q65&gt;0,'C13'!Q65/'C10'!Q65*100,"--")</f>
        <v>10.357471839507019</v>
      </c>
      <c r="R169" s="88">
        <f>IF('C10'!R65&gt;0,'C13'!R65/'C10'!R65*100,"--")</f>
        <v>8.0301789358619438</v>
      </c>
      <c r="S169" s="88">
        <f>IF('C10'!S65&gt;0,'C13'!S65/'C10'!S65*100,"--")</f>
        <v>7.895232031879253</v>
      </c>
      <c r="T169" s="88">
        <f>IF('C10'!T65&gt;0,'C13'!T65/'C10'!T65*100,"--")</f>
        <v>7.5861186848632478</v>
      </c>
      <c r="U169" s="88">
        <f>IF('C10'!U65&gt;0,'C13'!U65/'C10'!U65*100,"--")</f>
        <v>6.7255761753667178</v>
      </c>
      <c r="V169" s="88">
        <f>IF('C10'!V65&gt;0,'C13'!V65/'C10'!V65*100,"--")</f>
        <v>6.7599459199656913</v>
      </c>
      <c r="W169" s="88">
        <f>IF('C10'!W65&gt;0,'C13'!W65/'C10'!W65*100,"--")</f>
        <v>7.049079038032537</v>
      </c>
      <c r="X169" s="88">
        <f>IF('C10'!X65&gt;0,'C13'!X65/'C10'!X65*100,"--")</f>
        <v>6.3215423679067753</v>
      </c>
      <c r="Y169" s="88">
        <f>IF('C10'!Y65&gt;0,'C13'!Y65/'C10'!Y65*100,"--")</f>
        <v>6.1545258997240602</v>
      </c>
      <c r="Z169" s="88">
        <f>IF('C10'!Z65&gt;0,'C13'!Z65/'C10'!Z65*100,"--")</f>
        <v>7.1835599550919529</v>
      </c>
      <c r="AA169" s="88">
        <f>IF('C10'!AA65&gt;0,'C13'!AA65/'C10'!AA65*100,"--")</f>
        <v>7.1152477376202574</v>
      </c>
      <c r="AB169" s="88">
        <f>IF('C10'!AB65&gt;0,'C13'!AB65/'C10'!AB65*100,"--")</f>
        <v>6.9040328324114011</v>
      </c>
      <c r="AC169" s="88">
        <f>IF('C10'!AC65&gt;0,'C13'!AC65/'C10'!AC65*100,"--")</f>
        <v>6.6262430663968823</v>
      </c>
      <c r="AD169" s="88">
        <f>IF('C10'!AD65&gt;0,'C13'!AD65/'C10'!AD65*100,"--")</f>
        <v>6.7987128818614861</v>
      </c>
      <c r="AE169" s="88">
        <f>IF('C10'!AE65&gt;0,'C13'!AE65/'C10'!AE65*100,"--")</f>
        <v>8.7446794485875579</v>
      </c>
      <c r="AF169" s="88">
        <f>IF('C10'!AF65&gt;0,'C13'!AF65/'C10'!AF65*100,"--")</f>
        <v>19.568640549747364</v>
      </c>
      <c r="AG169" s="88">
        <f>IF('C10'!AG65&gt;0,'C13'!AG65/'C10'!AG65*100,"--")</f>
        <v>24.461616983763218</v>
      </c>
      <c r="AH169" s="88">
        <f>IF('C10'!AH65&gt;0,'C13'!AH65/'C10'!AH65*100,"--")</f>
        <v>8.8969907957636689</v>
      </c>
    </row>
    <row r="170" spans="1:34" ht="12" customHeight="1">
      <c r="A170" s="70">
        <v>56</v>
      </c>
      <c r="B170" s="80" t="s">
        <v>156</v>
      </c>
      <c r="C170" s="88">
        <f>IF('C10'!C66&gt;0,'C13'!C66/'C10'!C66*100,"--")</f>
        <v>11.761273970637461</v>
      </c>
      <c r="D170" s="88">
        <f>IF('C10'!D66&gt;0,'C13'!D66/'C10'!D66*100,"--")</f>
        <v>10.988003258245213</v>
      </c>
      <c r="E170" s="88">
        <f>IF('C10'!E66&gt;0,'C13'!E66/'C10'!E66*100,"--")</f>
        <v>9.1378223809737325</v>
      </c>
      <c r="F170" s="88">
        <f>IF('C10'!F66&gt;0,'C13'!F66/'C10'!F66*100,"--")</f>
        <v>8.6199688573557829</v>
      </c>
      <c r="G170" s="88">
        <f>IF('C10'!G66&gt;0,'C13'!G66/'C10'!G66*100,"--")</f>
        <v>8.7122478152022751</v>
      </c>
      <c r="H170" s="88">
        <f>IF('C10'!H66&gt;0,'C13'!H66/'C10'!H66*100,"--")</f>
        <v>7.2544865066622259</v>
      </c>
      <c r="I170" s="88">
        <f>IF('C10'!I66&gt;0,'C13'!I66/'C10'!I66*100,"--")</f>
        <v>7.6931128758454754</v>
      </c>
      <c r="J170" s="88">
        <f>IF('C10'!J66&gt;0,'C13'!J66/'C10'!J66*100,"--")</f>
        <v>7.9331500132147985</v>
      </c>
      <c r="K170" s="88">
        <f>IF('C10'!K66&gt;0,'C13'!K66/'C10'!K66*100,"--")</f>
        <v>7.4245217237820667</v>
      </c>
      <c r="L170" s="88">
        <f>IF('C10'!L66&gt;0,'C13'!L66/'C10'!L66*100,"--")</f>
        <v>6.7669742281764655</v>
      </c>
      <c r="M170" s="88">
        <f>IF('C10'!M66&gt;0,'C13'!M66/'C10'!M66*100,"--")</f>
        <v>6.2343918269843561</v>
      </c>
      <c r="N170" s="88">
        <f>IF('C10'!N66&gt;0,'C13'!N66/'C10'!N66*100,"--")</f>
        <v>5.7625801567882675</v>
      </c>
      <c r="O170" s="88">
        <f>IF('C10'!O66&gt;0,'C13'!O66/'C10'!O66*100,"--")</f>
        <v>5.1676853912714709</v>
      </c>
      <c r="P170" s="88">
        <f>IF('C10'!P66&gt;0,'C13'!P66/'C10'!P66*100,"--")</f>
        <v>4.5357232657295299</v>
      </c>
      <c r="Q170" s="88">
        <f>IF('C10'!Q66&gt;0,'C13'!Q66/'C10'!Q66*100,"--")</f>
        <v>3.5960308620219252</v>
      </c>
      <c r="R170" s="88">
        <f>IF('C10'!R66&gt;0,'C13'!R66/'C10'!R66*100,"--")</f>
        <v>3.4626486582829852</v>
      </c>
      <c r="S170" s="88">
        <f>IF('C10'!S66&gt;0,'C13'!S66/'C10'!S66*100,"--")</f>
        <v>3.1774821922699195</v>
      </c>
      <c r="T170" s="88">
        <f>IF('C10'!T66&gt;0,'C13'!T66/'C10'!T66*100,"--")</f>
        <v>2.9992308651693977</v>
      </c>
      <c r="U170" s="88">
        <f>IF('C10'!U66&gt;0,'C13'!U66/'C10'!U66*100,"--")</f>
        <v>2.8877736846064468</v>
      </c>
      <c r="V170" s="88">
        <f>IF('C10'!V66&gt;0,'C13'!V66/'C10'!V66*100,"--")</f>
        <v>2.8486401887930848</v>
      </c>
      <c r="W170" s="88">
        <f>IF('C10'!W66&gt;0,'C13'!W66/'C10'!W66*100,"--")</f>
        <v>2.7217736952898792</v>
      </c>
      <c r="X170" s="88">
        <f>IF('C10'!X66&gt;0,'C13'!X66/'C10'!X66*100,"--")</f>
        <v>2.7555122158601093</v>
      </c>
      <c r="Y170" s="88">
        <f>IF('C10'!Y66&gt;0,'C13'!Y66/'C10'!Y66*100,"--")</f>
        <v>2.8447653703607179</v>
      </c>
      <c r="Z170" s="88">
        <f>IF('C10'!Z66&gt;0,'C13'!Z66/'C10'!Z66*100,"--")</f>
        <v>2.7662564111491221</v>
      </c>
      <c r="AA170" s="88">
        <f>IF('C10'!AA66&gt;0,'C13'!AA66/'C10'!AA66*100,"--")</f>
        <v>2.5145126352232561</v>
      </c>
      <c r="AB170" s="88">
        <f>IF('C10'!AB66&gt;0,'C13'!AB66/'C10'!AB66*100,"--")</f>
        <v>2.4884994512336287</v>
      </c>
      <c r="AC170" s="88">
        <f>IF('C10'!AC66&gt;0,'C13'!AC66/'C10'!AC66*100,"--")</f>
        <v>2.4625942610837011</v>
      </c>
      <c r="AD170" s="88">
        <f>IF('C10'!AD66&gt;0,'C13'!AD66/'C10'!AD66*100,"--")</f>
        <v>2.6419306388845625</v>
      </c>
      <c r="AE170" s="88">
        <f>IF('C10'!AE66&gt;0,'C13'!AE66/'C10'!AE66*100,"--")</f>
        <v>5.0523415541312708</v>
      </c>
      <c r="AF170" s="88">
        <f>IF('C10'!AF66&gt;0,'C13'!AF66/'C10'!AF66*100,"--")</f>
        <v>18.640154515852007</v>
      </c>
      <c r="AG170" s="88">
        <f>IF('C10'!AG66&gt;0,'C13'!AG66/'C10'!AG66*100,"--")</f>
        <v>19.299657590155004</v>
      </c>
      <c r="AH170" s="88">
        <f>IF('C10'!AH66&gt;0,'C13'!AH66/'C10'!AH66*100,"--")</f>
        <v>6.1999978043078094</v>
      </c>
    </row>
    <row r="171" spans="1:34" ht="12" customHeight="1">
      <c r="A171" s="70">
        <v>57</v>
      </c>
      <c r="B171" s="80" t="s">
        <v>157</v>
      </c>
      <c r="C171" s="88">
        <f>IF('C10'!C67&gt;0,'C13'!C67/'C10'!C67*100,"--")</f>
        <v>5.5341805920683083</v>
      </c>
      <c r="D171" s="88">
        <f>IF('C10'!D67&gt;0,'C13'!D67/'C10'!D67*100,"--")</f>
        <v>5.5437353979707904</v>
      </c>
      <c r="E171" s="88">
        <f>IF('C10'!E67&gt;0,'C13'!E67/'C10'!E67*100,"--")</f>
        <v>5.6563664765699757</v>
      </c>
      <c r="F171" s="88">
        <f>IF('C10'!F67&gt;0,'C13'!F67/'C10'!F67*100,"--")</f>
        <v>5.7961246378649394</v>
      </c>
      <c r="G171" s="88">
        <f>IF('C10'!G67&gt;0,'C13'!G67/'C10'!G67*100,"--")</f>
        <v>5.8213288854202494</v>
      </c>
      <c r="H171" s="88">
        <f>IF('C10'!H67&gt;0,'C13'!H67/'C10'!H67*100,"--")</f>
        <v>5.8431522172064554</v>
      </c>
      <c r="I171" s="88">
        <f>IF('C10'!I67&gt;0,'C13'!I67/'C10'!I67*100,"--")</f>
        <v>5.225757414957374</v>
      </c>
      <c r="J171" s="88">
        <f>IF('C10'!J67&gt;0,'C13'!J67/'C10'!J67*100,"--")</f>
        <v>4.9883213690049049</v>
      </c>
      <c r="K171" s="88">
        <f>IF('C10'!K67&gt;0,'C13'!K67/'C10'!K67*100,"--")</f>
        <v>4.8132457368150829</v>
      </c>
      <c r="L171" s="88">
        <f>IF('C10'!L67&gt;0,'C13'!L67/'C10'!L67*100,"--")</f>
        <v>4.3565282589211449</v>
      </c>
      <c r="M171" s="88">
        <f>IF('C10'!M67&gt;0,'C13'!M67/'C10'!M67*100,"--")</f>
        <v>4.3948804532420267</v>
      </c>
      <c r="N171" s="88">
        <f>IF('C10'!N67&gt;0,'C13'!N67/'C10'!N67*100,"--")</f>
        <v>4.0397454514853086</v>
      </c>
      <c r="O171" s="88">
        <f>IF('C10'!O67&gt;0,'C13'!O67/'C10'!O67*100,"--")</f>
        <v>3.774150180693697</v>
      </c>
      <c r="P171" s="88">
        <f>IF('C10'!P67&gt;0,'C13'!P67/'C10'!P67*100,"--")</f>
        <v>3.4158382287881963</v>
      </c>
      <c r="Q171" s="88">
        <f>IF('C10'!Q67&gt;0,'C13'!Q67/'C10'!Q67*100,"--")</f>
        <v>3.089577283005307</v>
      </c>
      <c r="R171" s="88">
        <f>IF('C10'!R67&gt;0,'C13'!R67/'C10'!R67*100,"--")</f>
        <v>3.176466872904296</v>
      </c>
      <c r="S171" s="88">
        <f>IF('C10'!S67&gt;0,'C13'!S67/'C10'!S67*100,"--")</f>
        <v>3.2960019026952287</v>
      </c>
      <c r="T171" s="88">
        <f>IF('C10'!T67&gt;0,'C13'!T67/'C10'!T67*100,"--")</f>
        <v>3.3862732292370903</v>
      </c>
      <c r="U171" s="88">
        <f>IF('C10'!U67&gt;0,'C13'!U67/'C10'!U67*100,"--")</f>
        <v>3.4010600636852524</v>
      </c>
      <c r="V171" s="88">
        <f>IF('C10'!V67&gt;0,'C13'!V67/'C10'!V67*100,"--")</f>
        <v>3.6325177830770738</v>
      </c>
      <c r="W171" s="88">
        <f>IF('C10'!W67&gt;0,'C13'!W67/'C10'!W67*100,"--")</f>
        <v>3.5228598794615253</v>
      </c>
      <c r="X171" s="88">
        <f>IF('C10'!X67&gt;0,'C13'!X67/'C10'!X67*100,"--")</f>
        <v>3.5005368877527263</v>
      </c>
      <c r="Y171" s="88">
        <f>IF('C10'!Y67&gt;0,'C13'!Y67/'C10'!Y67*100,"--")</f>
        <v>3.6335404124926174</v>
      </c>
      <c r="Z171" s="88">
        <f>IF('C10'!Z67&gt;0,'C13'!Z67/'C10'!Z67*100,"--")</f>
        <v>3.7671897150200953</v>
      </c>
      <c r="AA171" s="88">
        <f>IF('C10'!AA67&gt;0,'C13'!AA67/'C10'!AA67*100,"--")</f>
        <v>3.6506999288546322</v>
      </c>
      <c r="AB171" s="88">
        <f>IF('C10'!AB67&gt;0,'C13'!AB67/'C10'!AB67*100,"--")</f>
        <v>3.6294058861368557</v>
      </c>
      <c r="AC171" s="88">
        <f>IF('C10'!AC67&gt;0,'C13'!AC67/'C10'!AC67*100,"--")</f>
        <v>3.8045325150237814</v>
      </c>
      <c r="AD171" s="88">
        <f>IF('C10'!AD67&gt;0,'C13'!AD67/'C10'!AD67*100,"--")</f>
        <v>3.8939072040264353</v>
      </c>
      <c r="AE171" s="88">
        <f>IF('C10'!AE67&gt;0,'C13'!AE67/'C10'!AE67*100,"--")</f>
        <v>6.8845111242175907</v>
      </c>
      <c r="AF171" s="88">
        <f>IF('C10'!AF67&gt;0,'C13'!AF67/'C10'!AF67*100,"--")</f>
        <v>22.312662872845259</v>
      </c>
      <c r="AG171" s="88">
        <f>IF('C10'!AG67&gt;0,'C13'!AG67/'C10'!AG67*100,"--")</f>
        <v>27.93131410845422</v>
      </c>
      <c r="AH171" s="88">
        <f>IF('C10'!AH67&gt;0,'C13'!AH67/'C10'!AH67*100,"--")</f>
        <v>5.8853689826697302</v>
      </c>
    </row>
    <row r="172" spans="1:34" ht="12" customHeight="1">
      <c r="A172" s="70">
        <v>58</v>
      </c>
      <c r="B172" s="80" t="s">
        <v>158</v>
      </c>
      <c r="C172" s="88">
        <f>IF('C10'!C68&gt;0,'C13'!C68/'C10'!C68*100,"--")</f>
        <v>11.300518116396285</v>
      </c>
      <c r="D172" s="88">
        <f>IF('C10'!D68&gt;0,'C13'!D68/'C10'!D68*100,"--")</f>
        <v>11.887086760514938</v>
      </c>
      <c r="E172" s="88">
        <f>IF('C10'!E68&gt;0,'C13'!E68/'C10'!E68*100,"--")</f>
        <v>11.911734852527871</v>
      </c>
      <c r="F172" s="88">
        <f>IF('C10'!F68&gt;0,'C13'!F68/'C10'!F68*100,"--")</f>
        <v>12.731075478394995</v>
      </c>
      <c r="G172" s="88">
        <f>IF('C10'!G68&gt;0,'C13'!G68/'C10'!G68*100,"--")</f>
        <v>12.347644704353788</v>
      </c>
      <c r="H172" s="88">
        <f>IF('C10'!H68&gt;0,'C13'!H68/'C10'!H68*100,"--")</f>
        <v>11.8146234937094</v>
      </c>
      <c r="I172" s="88">
        <f>IF('C10'!I68&gt;0,'C13'!I68/'C10'!I68*100,"--")</f>
        <v>11.73978542764331</v>
      </c>
      <c r="J172" s="88">
        <f>IF('C10'!J68&gt;0,'C13'!J68/'C10'!J68*100,"--")</f>
        <v>14.243421455909871</v>
      </c>
      <c r="K172" s="88">
        <f>IF('C10'!K68&gt;0,'C13'!K68/'C10'!K68*100,"--")</f>
        <v>12.468401866868183</v>
      </c>
      <c r="L172" s="88">
        <f>IF('C10'!L68&gt;0,'C13'!L68/'C10'!L68*100,"--")</f>
        <v>9.6192177172595006</v>
      </c>
      <c r="M172" s="88">
        <f>IF('C10'!M68&gt;0,'C13'!M68/'C10'!M68*100,"--")</f>
        <v>8.6809780507815457</v>
      </c>
      <c r="N172" s="88">
        <f>IF('C10'!N68&gt;0,'C13'!N68/'C10'!N68*100,"--")</f>
        <v>9.3206595534154975</v>
      </c>
      <c r="O172" s="88">
        <f>IF('C10'!O68&gt;0,'C13'!O68/'C10'!O68*100,"--")</f>
        <v>7.9298799808728031</v>
      </c>
      <c r="P172" s="88">
        <f>IF('C10'!P68&gt;0,'C13'!P68/'C10'!P68*100,"--")</f>
        <v>6.9647736506499474</v>
      </c>
      <c r="Q172" s="88">
        <f>IF('C10'!Q68&gt;0,'C13'!Q68/'C10'!Q68*100,"--")</f>
        <v>6.7738239345100082</v>
      </c>
      <c r="R172" s="88">
        <f>IF('C10'!R68&gt;0,'C13'!R68/'C10'!R68*100,"--")</f>
        <v>7.2042795332669138</v>
      </c>
      <c r="S172" s="88">
        <f>IF('C10'!S68&gt;0,'C13'!S68/'C10'!S68*100,"--")</f>
        <v>7.3358719986342695</v>
      </c>
      <c r="T172" s="88">
        <f>IF('C10'!T68&gt;0,'C13'!T68/'C10'!T68*100,"--")</f>
        <v>7.4218653585255856</v>
      </c>
      <c r="U172" s="88">
        <f>IF('C10'!U68&gt;0,'C13'!U68/'C10'!U68*100,"--")</f>
        <v>7.3507297476614717</v>
      </c>
      <c r="V172" s="88">
        <f>IF('C10'!V68&gt;0,'C13'!V68/'C10'!V68*100,"--")</f>
        <v>7.4649560173992189</v>
      </c>
      <c r="W172" s="88">
        <f>IF('C10'!W68&gt;0,'C13'!W68/'C10'!W68*100,"--")</f>
        <v>7.6546747998009268</v>
      </c>
      <c r="X172" s="88">
        <f>IF('C10'!X68&gt;0,'C13'!X68/'C10'!X68*100,"--")</f>
        <v>7.7016699897566561</v>
      </c>
      <c r="Y172" s="88">
        <f>IF('C10'!Y68&gt;0,'C13'!Y68/'C10'!Y68*100,"--")</f>
        <v>7.6345247234355744</v>
      </c>
      <c r="Z172" s="88">
        <f>IF('C10'!Z68&gt;0,'C13'!Z68/'C10'!Z68*100,"--")</f>
        <v>7.4927773797537638</v>
      </c>
      <c r="AA172" s="88">
        <f>IF('C10'!AA68&gt;0,'C13'!AA68/'C10'!AA68*100,"--")</f>
        <v>7.5519012238086853</v>
      </c>
      <c r="AB172" s="88">
        <f>IF('C10'!AB68&gt;0,'C13'!AB68/'C10'!AB68*100,"--")</f>
        <v>7.3042562432156348</v>
      </c>
      <c r="AC172" s="88">
        <f>IF('C10'!AC68&gt;0,'C13'!AC68/'C10'!AC68*100,"--")</f>
        <v>7.2722018018361467</v>
      </c>
      <c r="AD172" s="88">
        <f>IF('C10'!AD68&gt;0,'C13'!AD68/'C10'!AD68*100,"--")</f>
        <v>7.3047452200208776</v>
      </c>
      <c r="AE172" s="88">
        <f>IF('C10'!AE68&gt;0,'C13'!AE68/'C10'!AE68*100,"--")</f>
        <v>8.9907418022536429</v>
      </c>
      <c r="AF172" s="88">
        <f>IF('C10'!AF68&gt;0,'C13'!AF68/'C10'!AF68*100,"--")</f>
        <v>20.667389502517327</v>
      </c>
      <c r="AG172" s="88">
        <f>IF('C10'!AG68&gt;0,'C13'!AG68/'C10'!AG68*100,"--")</f>
        <v>24.222315240159581</v>
      </c>
      <c r="AH172" s="88">
        <f>IF('C10'!AH68&gt;0,'C13'!AH68/'C10'!AH68*100,"--")</f>
        <v>9.244169252460491</v>
      </c>
    </row>
    <row r="173" spans="1:34" ht="12" customHeight="1">
      <c r="A173" s="70">
        <v>59</v>
      </c>
      <c r="B173" s="80" t="s">
        <v>159</v>
      </c>
      <c r="C173" s="88">
        <f>IF('C10'!C69&gt;0,'C13'!C69/'C10'!C69*100,"--")</f>
        <v>6.4547838937731052</v>
      </c>
      <c r="D173" s="88">
        <f>IF('C10'!D69&gt;0,'C13'!D69/'C10'!D69*100,"--")</f>
        <v>5.99534003525544</v>
      </c>
      <c r="E173" s="88">
        <f>IF('C10'!E69&gt;0,'C13'!E69/'C10'!E69*100,"--")</f>
        <v>5.1890768613556553</v>
      </c>
      <c r="F173" s="88">
        <f>IF('C10'!F69&gt;0,'C13'!F69/'C10'!F69*100,"--")</f>
        <v>5.7866982183276585</v>
      </c>
      <c r="G173" s="88">
        <f>IF('C10'!G69&gt;0,'C13'!G69/'C10'!G69*100,"--")</f>
        <v>6.2607599933748581</v>
      </c>
      <c r="H173" s="88">
        <f>IF('C10'!H69&gt;0,'C13'!H69/'C10'!H69*100,"--")</f>
        <v>6.1421721909526799</v>
      </c>
      <c r="I173" s="88">
        <f>IF('C10'!I69&gt;0,'C13'!I69/'C10'!I69*100,"--")</f>
        <v>5.7750180183086268</v>
      </c>
      <c r="J173" s="88">
        <f>IF('C10'!J69&gt;0,'C13'!J69/'C10'!J69*100,"--")</f>
        <v>5.0973402404459769</v>
      </c>
      <c r="K173" s="88">
        <f>IF('C10'!K69&gt;0,'C13'!K69/'C10'!K69*100,"--")</f>
        <v>4.4718282911536713</v>
      </c>
      <c r="L173" s="88">
        <f>IF('C10'!L69&gt;0,'C13'!L69/'C10'!L69*100,"--")</f>
        <v>3.9509803850861172</v>
      </c>
      <c r="M173" s="88">
        <f>IF('C10'!M69&gt;0,'C13'!M69/'C10'!M69*100,"--")</f>
        <v>3.1018245092887824</v>
      </c>
      <c r="N173" s="88">
        <f>IF('C10'!N69&gt;0,'C13'!N69/'C10'!N69*100,"--")</f>
        <v>3.7234681544959258</v>
      </c>
      <c r="O173" s="88">
        <f>IF('C10'!O69&gt;0,'C13'!O69/'C10'!O69*100,"--")</f>
        <v>3.3704069776096892</v>
      </c>
      <c r="P173" s="88">
        <f>IF('C10'!P69&gt;0,'C13'!P69/'C10'!P69*100,"--")</f>
        <v>3.4701717199872606</v>
      </c>
      <c r="Q173" s="88">
        <f>IF('C10'!Q69&gt;0,'C13'!Q69/'C10'!Q69*100,"--")</f>
        <v>2.9466518699842505</v>
      </c>
      <c r="R173" s="88">
        <f>IF('C10'!R69&gt;0,'C13'!R69/'C10'!R69*100,"--")</f>
        <v>2.8276014106804781</v>
      </c>
      <c r="S173" s="88">
        <f>IF('C10'!S69&gt;0,'C13'!S69/'C10'!S69*100,"--")</f>
        <v>2.7652800259934698</v>
      </c>
      <c r="T173" s="88">
        <f>IF('C10'!T69&gt;0,'C13'!T69/'C10'!T69*100,"--")</f>
        <v>2.6557268573539137</v>
      </c>
      <c r="U173" s="88">
        <f>IF('C10'!U69&gt;0,'C13'!U69/'C10'!U69*100,"--")</f>
        <v>3.0255902664567857</v>
      </c>
      <c r="V173" s="88">
        <f>IF('C10'!V69&gt;0,'C13'!V69/'C10'!V69*100,"--")</f>
        <v>3.0028430555153771</v>
      </c>
      <c r="W173" s="88">
        <f>IF('C10'!W69&gt;0,'C13'!W69/'C10'!W69*100,"--")</f>
        <v>2.8907598021604786</v>
      </c>
      <c r="X173" s="88">
        <f>IF('C10'!X69&gt;0,'C13'!X69/'C10'!X69*100,"--")</f>
        <v>3.0292749796404013</v>
      </c>
      <c r="Y173" s="88">
        <f>IF('C10'!Y69&gt;0,'C13'!Y69/'C10'!Y69*100,"--")</f>
        <v>2.9347648718176651</v>
      </c>
      <c r="Z173" s="88">
        <f>IF('C10'!Z69&gt;0,'C13'!Z69/'C10'!Z69*100,"--")</f>
        <v>2.8358376819992843</v>
      </c>
      <c r="AA173" s="88">
        <f>IF('C10'!AA69&gt;0,'C13'!AA69/'C10'!AA69*100,"--")</f>
        <v>2.9901461459956948</v>
      </c>
      <c r="AB173" s="88">
        <f>IF('C10'!AB69&gt;0,'C13'!AB69/'C10'!AB69*100,"--")</f>
        <v>3.0500474648713265</v>
      </c>
      <c r="AC173" s="88">
        <f>IF('C10'!AC69&gt;0,'C13'!AC69/'C10'!AC69*100,"--")</f>
        <v>3.0761701994758908</v>
      </c>
      <c r="AD173" s="88">
        <f>IF('C10'!AD69&gt;0,'C13'!AD69/'C10'!AD69*100,"--")</f>
        <v>2.9811679769639836</v>
      </c>
      <c r="AE173" s="88">
        <f>IF('C10'!AE69&gt;0,'C13'!AE69/'C10'!AE69*100,"--")</f>
        <v>5.6241572397733437</v>
      </c>
      <c r="AF173" s="88">
        <f>IF('C10'!AF69&gt;0,'C13'!AF69/'C10'!AF69*100,"--")</f>
        <v>18.661508545911182</v>
      </c>
      <c r="AG173" s="88">
        <f>IF('C10'!AG69&gt;0,'C13'!AG69/'C10'!AG69*100,"--")</f>
        <v>23.95365735289479</v>
      </c>
      <c r="AH173" s="88">
        <f>IF('C10'!AH69&gt;0,'C13'!AH69/'C10'!AH69*100,"--")</f>
        <v>5.9058028496991621</v>
      </c>
    </row>
    <row r="174" spans="1:34" ht="12" customHeight="1">
      <c r="A174" s="70">
        <v>60</v>
      </c>
      <c r="B174" s="80" t="s">
        <v>160</v>
      </c>
      <c r="C174" s="88">
        <f>IF('C10'!C70&gt;0,'C13'!C70/'C10'!C70*100,"--")</f>
        <v>14.040322268938235</v>
      </c>
      <c r="D174" s="88">
        <f>IF('C10'!D70&gt;0,'C13'!D70/'C10'!D70*100,"--")</f>
        <v>14.417228678869668</v>
      </c>
      <c r="E174" s="88">
        <f>IF('C10'!E70&gt;0,'C13'!E70/'C10'!E70*100,"--")</f>
        <v>12.060897667471544</v>
      </c>
      <c r="F174" s="88">
        <f>IF('C10'!F70&gt;0,'C13'!F70/'C10'!F70*100,"--")</f>
        <v>12.46660694757376</v>
      </c>
      <c r="G174" s="88">
        <f>IF('C10'!G70&gt;0,'C13'!G70/'C10'!G70*100,"--")</f>
        <v>12.58408137279215</v>
      </c>
      <c r="H174" s="88">
        <f>IF('C10'!H70&gt;0,'C13'!H70/'C10'!H70*100,"--")</f>
        <v>11.97240210998069</v>
      </c>
      <c r="I174" s="88">
        <f>IF('C10'!I70&gt;0,'C13'!I70/'C10'!I70*100,"--")</f>
        <v>12.080879792685446</v>
      </c>
      <c r="J174" s="88">
        <f>IF('C10'!J70&gt;0,'C13'!J70/'C10'!J70*100,"--")</f>
        <v>16.818963488314562</v>
      </c>
      <c r="K174" s="88">
        <f>IF('C10'!K70&gt;0,'C13'!K70/'C10'!K70*100,"--")</f>
        <v>15.402229670430975</v>
      </c>
      <c r="L174" s="88">
        <f>IF('C10'!L70&gt;0,'C13'!L70/'C10'!L70*100,"--")</f>
        <v>14.94158268596486</v>
      </c>
      <c r="M174" s="88">
        <f>IF('C10'!M70&gt;0,'C13'!M70/'C10'!M70*100,"--")</f>
        <v>16.02112614049954</v>
      </c>
      <c r="N174" s="88">
        <f>IF('C10'!N70&gt;0,'C13'!N70/'C10'!N70*100,"--")</f>
        <v>15.474159452598119</v>
      </c>
      <c r="O174" s="88">
        <f>IF('C10'!O70&gt;0,'C13'!O70/'C10'!O70*100,"--")</f>
        <v>12.014484779745422</v>
      </c>
      <c r="P174" s="88">
        <f>IF('C10'!P70&gt;0,'C13'!P70/'C10'!P70*100,"--")</f>
        <v>10.890307814644782</v>
      </c>
      <c r="Q174" s="88">
        <f>IF('C10'!Q70&gt;0,'C13'!Q70/'C10'!Q70*100,"--")</f>
        <v>10.354200949197855</v>
      </c>
      <c r="R174" s="88">
        <f>IF('C10'!R70&gt;0,'C13'!R70/'C10'!R70*100,"--")</f>
        <v>13.007099215000165</v>
      </c>
      <c r="S174" s="88">
        <f>IF('C10'!S70&gt;0,'C13'!S70/'C10'!S70*100,"--")</f>
        <v>12.844735583480324</v>
      </c>
      <c r="T174" s="88">
        <f>IF('C10'!T70&gt;0,'C13'!T70/'C10'!T70*100,"--")</f>
        <v>13.411723104608472</v>
      </c>
      <c r="U174" s="88">
        <f>IF('C10'!U70&gt;0,'C13'!U70/'C10'!U70*100,"--")</f>
        <v>13.443598183112432</v>
      </c>
      <c r="V174" s="88">
        <f>IF('C10'!V70&gt;0,'C13'!V70/'C10'!V70*100,"--")</f>
        <v>12.721619254500919</v>
      </c>
      <c r="W174" s="88">
        <f>IF('C10'!W70&gt;0,'C13'!W70/'C10'!W70*100,"--")</f>
        <v>12.459730612622135</v>
      </c>
      <c r="X174" s="88">
        <f>IF('C10'!X70&gt;0,'C13'!X70/'C10'!X70*100,"--")</f>
        <v>11.998821350059204</v>
      </c>
      <c r="Y174" s="88">
        <f>IF('C10'!Y70&gt;0,'C13'!Y70/'C10'!Y70*100,"--")</f>
        <v>11.856146945377192</v>
      </c>
      <c r="Z174" s="88">
        <f>IF('C10'!Z70&gt;0,'C13'!Z70/'C10'!Z70*100,"--")</f>
        <v>11.530185343601936</v>
      </c>
      <c r="AA174" s="88">
        <f>IF('C10'!AA70&gt;0,'C13'!AA70/'C10'!AA70*100,"--")</f>
        <v>11.64847970831074</v>
      </c>
      <c r="AB174" s="88">
        <f>IF('C10'!AB70&gt;0,'C13'!AB70/'C10'!AB70*100,"--")</f>
        <v>11.331177654833571</v>
      </c>
      <c r="AC174" s="88">
        <f>IF('C10'!AC70&gt;0,'C13'!AC70/'C10'!AC70*100,"--")</f>
        <v>11.303327069419822</v>
      </c>
      <c r="AD174" s="88">
        <f>IF('C10'!AD70&gt;0,'C13'!AD70/'C10'!AD70*100,"--")</f>
        <v>11.276671591088572</v>
      </c>
      <c r="AE174" s="88">
        <f>IF('C10'!AE70&gt;0,'C13'!AE70/'C10'!AE70*100,"--")</f>
        <v>13.248847921275198</v>
      </c>
      <c r="AF174" s="88">
        <f>IF('C10'!AF70&gt;0,'C13'!AF70/'C10'!AF70*100,"--")</f>
        <v>26.58424146151372</v>
      </c>
      <c r="AG174" s="88">
        <f>IF('C10'!AG70&gt;0,'C13'!AG70/'C10'!AG70*100,"--")</f>
        <v>30.412469488698164</v>
      </c>
      <c r="AH174" s="88">
        <f>IF('C10'!AH70&gt;0,'C13'!AH70/'C10'!AH70*100,"--")</f>
        <v>13.833319518978501</v>
      </c>
    </row>
    <row r="175" spans="1:34" ht="12" customHeight="1">
      <c r="A175" s="70">
        <v>61</v>
      </c>
      <c r="B175" s="80" t="s">
        <v>161</v>
      </c>
      <c r="C175" s="88">
        <f>IF('C10'!C71&gt;0,'C13'!C71/'C10'!C71*100,"--")</f>
        <v>14.729669659990522</v>
      </c>
      <c r="D175" s="88">
        <f>IF('C10'!D71&gt;0,'C13'!D71/'C10'!D71*100,"--")</f>
        <v>13.382730964488262</v>
      </c>
      <c r="E175" s="88">
        <f>IF('C10'!E71&gt;0,'C13'!E71/'C10'!E71*100,"--")</f>
        <v>13.143334811274462</v>
      </c>
      <c r="F175" s="88">
        <f>IF('C10'!F71&gt;0,'C13'!F71/'C10'!F71*100,"--")</f>
        <v>14.000772847170248</v>
      </c>
      <c r="G175" s="88">
        <f>IF('C10'!G71&gt;0,'C13'!G71/'C10'!G71*100,"--")</f>
        <v>14.208335972792499</v>
      </c>
      <c r="H175" s="88">
        <f>IF('C10'!H71&gt;0,'C13'!H71/'C10'!H71*100,"--")</f>
        <v>15.08209223335413</v>
      </c>
      <c r="I175" s="88">
        <f>IF('C10'!I71&gt;0,'C13'!I71/'C10'!I71*100,"--")</f>
        <v>14.569232274507865</v>
      </c>
      <c r="J175" s="88">
        <f>IF('C10'!J71&gt;0,'C13'!J71/'C10'!J71*100,"--")</f>
        <v>14.06165528835589</v>
      </c>
      <c r="K175" s="88">
        <f>IF('C10'!K71&gt;0,'C13'!K71/'C10'!K71*100,"--")</f>
        <v>13.720900830309668</v>
      </c>
      <c r="L175" s="88">
        <f>IF('C10'!L71&gt;0,'C13'!L71/'C10'!L71*100,"--")</f>
        <v>12.597686051811788</v>
      </c>
      <c r="M175" s="88">
        <f>IF('C10'!M71&gt;0,'C13'!M71/'C10'!M71*100,"--")</f>
        <v>11.491730172802443</v>
      </c>
      <c r="N175" s="88">
        <f>IF('C10'!N71&gt;0,'C13'!N71/'C10'!N71*100,"--")</f>
        <v>12.210031301178885</v>
      </c>
      <c r="O175" s="88">
        <f>IF('C10'!O71&gt;0,'C13'!O71/'C10'!O71*100,"--")</f>
        <v>11.694157609534873</v>
      </c>
      <c r="P175" s="88">
        <f>IF('C10'!P71&gt;0,'C13'!P71/'C10'!P71*100,"--")</f>
        <v>11.268291113642663</v>
      </c>
      <c r="Q175" s="88">
        <f>IF('C10'!Q71&gt;0,'C13'!Q71/'C10'!Q71*100,"--")</f>
        <v>11.000792797605161</v>
      </c>
      <c r="R175" s="88">
        <f>IF('C10'!R71&gt;0,'C13'!R71/'C10'!R71*100,"--")</f>
        <v>13.747301823031638</v>
      </c>
      <c r="S175" s="88">
        <f>IF('C10'!S71&gt;0,'C13'!S71/'C10'!S71*100,"--")</f>
        <v>14.634335239105804</v>
      </c>
      <c r="T175" s="88">
        <f>IF('C10'!T71&gt;0,'C13'!T71/'C10'!T71*100,"--")</f>
        <v>15.471006280517186</v>
      </c>
      <c r="U175" s="88">
        <f>IF('C10'!U71&gt;0,'C13'!U71/'C10'!U71*100,"--")</f>
        <v>15.565486307865106</v>
      </c>
      <c r="V175" s="88">
        <f>IF('C10'!V71&gt;0,'C13'!V71/'C10'!V71*100,"--")</f>
        <v>16.396428744923448</v>
      </c>
      <c r="W175" s="88">
        <f>IF('C10'!W71&gt;0,'C13'!W71/'C10'!W71*100,"--")</f>
        <v>16.589689499801725</v>
      </c>
      <c r="X175" s="88">
        <f>IF('C10'!X71&gt;0,'C13'!X71/'C10'!X71*100,"--")</f>
        <v>16.838290676154084</v>
      </c>
      <c r="Y175" s="88">
        <f>IF('C10'!Y71&gt;0,'C13'!Y71/'C10'!Y71*100,"--")</f>
        <v>17.011288661706882</v>
      </c>
      <c r="Z175" s="88">
        <f>IF('C10'!Z71&gt;0,'C13'!Z71/'C10'!Z71*100,"--")</f>
        <v>17.101494009645577</v>
      </c>
      <c r="AA175" s="88">
        <f>IF('C10'!AA71&gt;0,'C13'!AA71/'C10'!AA71*100,"--")</f>
        <v>17.241759903849665</v>
      </c>
      <c r="AB175" s="88">
        <f>IF('C10'!AB71&gt;0,'C13'!AB71/'C10'!AB71*100,"--")</f>
        <v>17.497051573735021</v>
      </c>
      <c r="AC175" s="88">
        <f>IF('C10'!AC71&gt;0,'C13'!AC71/'C10'!AC71*100,"--")</f>
        <v>17.769212873738006</v>
      </c>
      <c r="AD175" s="88">
        <f>IF('C10'!AD71&gt;0,'C13'!AD71/'C10'!AD71*100,"--")</f>
        <v>17.898248798869417</v>
      </c>
      <c r="AE175" s="88">
        <f>IF('C10'!AE71&gt;0,'C13'!AE71/'C10'!AE71*100,"--")</f>
        <v>18.116620034102944</v>
      </c>
      <c r="AF175" s="88">
        <f>IF('C10'!AF71&gt;0,'C13'!AF71/'C10'!AF71*100,"--")</f>
        <v>21.946584289533355</v>
      </c>
      <c r="AG175" s="88">
        <f>IF('C10'!AG71&gt;0,'C13'!AG71/'C10'!AG71*100,"--")</f>
        <v>24.634097746737371</v>
      </c>
      <c r="AH175" s="88">
        <f>IF('C10'!AH71&gt;0,'C13'!AH71/'C10'!AH71*100,"--")</f>
        <v>16.899616145335315</v>
      </c>
    </row>
    <row r="176" spans="1:34" ht="12" customHeight="1">
      <c r="A176" s="70">
        <v>62</v>
      </c>
      <c r="B176" s="80" t="s">
        <v>162</v>
      </c>
      <c r="C176" s="88">
        <f>IF('C10'!C72&gt;0,'C13'!C72/'C10'!C72*100,"--")</f>
        <v>14.327954156477233</v>
      </c>
      <c r="D176" s="88">
        <f>IF('C10'!D72&gt;0,'C13'!D72/'C10'!D72*100,"--")</f>
        <v>13.806783014716245</v>
      </c>
      <c r="E176" s="88">
        <f>IF('C10'!E72&gt;0,'C13'!E72/'C10'!E72*100,"--")</f>
        <v>12.222849105759575</v>
      </c>
      <c r="F176" s="88">
        <f>IF('C10'!F72&gt;0,'C13'!F72/'C10'!F72*100,"--")</f>
        <v>11.141710094163605</v>
      </c>
      <c r="G176" s="88">
        <f>IF('C10'!G72&gt;0,'C13'!G72/'C10'!G72*100,"--")</f>
        <v>11.8642351406074</v>
      </c>
      <c r="H176" s="88">
        <f>IF('C10'!H72&gt;0,'C13'!H72/'C10'!H72*100,"--")</f>
        <v>12.319588686442044</v>
      </c>
      <c r="I176" s="88">
        <f>IF('C10'!I72&gt;0,'C13'!I72/'C10'!I72*100,"--")</f>
        <v>12.390662232573</v>
      </c>
      <c r="J176" s="88">
        <f>IF('C10'!J72&gt;0,'C13'!J72/'C10'!J72*100,"--")</f>
        <v>12.205774841891531</v>
      </c>
      <c r="K176" s="88">
        <f>IF('C10'!K72&gt;0,'C13'!K72/'C10'!K72*100,"--")</f>
        <v>12.140745969672128</v>
      </c>
      <c r="L176" s="88">
        <f>IF('C10'!L72&gt;0,'C13'!L72/'C10'!L72*100,"--")</f>
        <v>12.563117734000958</v>
      </c>
      <c r="M176" s="88">
        <f>IF('C10'!M72&gt;0,'C13'!M72/'C10'!M72*100,"--")</f>
        <v>11.927075239182431</v>
      </c>
      <c r="N176" s="88">
        <f>IF('C10'!N72&gt;0,'C13'!N72/'C10'!N72*100,"--")</f>
        <v>11.683623973625449</v>
      </c>
      <c r="O176" s="88">
        <f>IF('C10'!O72&gt;0,'C13'!O72/'C10'!O72*100,"--")</f>
        <v>11.57600105387418</v>
      </c>
      <c r="P176" s="88">
        <f>IF('C10'!P72&gt;0,'C13'!P72/'C10'!P72*100,"--")</f>
        <v>10.653884165822532</v>
      </c>
      <c r="Q176" s="88">
        <f>IF('C10'!Q72&gt;0,'C13'!Q72/'C10'!Q72*100,"--")</f>
        <v>9.509140649697148</v>
      </c>
      <c r="R176" s="88">
        <f>IF('C10'!R72&gt;0,'C13'!R72/'C10'!R72*100,"--")</f>
        <v>11.591290970188693</v>
      </c>
      <c r="S176" s="88">
        <f>IF('C10'!S72&gt;0,'C13'!S72/'C10'!S72*100,"--")</f>
        <v>12.033155616346431</v>
      </c>
      <c r="T176" s="88">
        <f>IF('C10'!T72&gt;0,'C13'!T72/'C10'!T72*100,"--")</f>
        <v>12.925042684543845</v>
      </c>
      <c r="U176" s="88">
        <f>IF('C10'!U72&gt;0,'C13'!U72/'C10'!U72*100,"--")</f>
        <v>13.008540144269443</v>
      </c>
      <c r="V176" s="88">
        <f>IF('C10'!V72&gt;0,'C13'!V72/'C10'!V72*100,"--")</f>
        <v>13.587080097356901</v>
      </c>
      <c r="W176" s="88">
        <f>IF('C10'!W72&gt;0,'C13'!W72/'C10'!W72*100,"--")</f>
        <v>13.892641004182012</v>
      </c>
      <c r="X176" s="88">
        <f>IF('C10'!X72&gt;0,'C13'!X72/'C10'!X72*100,"--")</f>
        <v>13.853842664010511</v>
      </c>
      <c r="Y176" s="88">
        <f>IF('C10'!Y72&gt;0,'C13'!Y72/'C10'!Y72*100,"--")</f>
        <v>14.123519623388628</v>
      </c>
      <c r="Z176" s="88">
        <f>IF('C10'!Z72&gt;0,'C13'!Z72/'C10'!Z72*100,"--")</f>
        <v>14.211268669232682</v>
      </c>
      <c r="AA176" s="88">
        <f>IF('C10'!AA72&gt;0,'C13'!AA72/'C10'!AA72*100,"--")</f>
        <v>14.011077940355488</v>
      </c>
      <c r="AB176" s="88">
        <f>IF('C10'!AB72&gt;0,'C13'!AB72/'C10'!AB72*100,"--")</f>
        <v>13.945286893277753</v>
      </c>
      <c r="AC176" s="88">
        <f>IF('C10'!AC72&gt;0,'C13'!AC72/'C10'!AC72*100,"--")</f>
        <v>14.212092453223443</v>
      </c>
      <c r="AD176" s="88">
        <f>IF('C10'!AD72&gt;0,'C13'!AD72/'C10'!AD72*100,"--")</f>
        <v>14.211679576692903</v>
      </c>
      <c r="AE176" s="88">
        <f>IF('C10'!AE72&gt;0,'C13'!AE72/'C10'!AE72*100,"--")</f>
        <v>14.384986535105362</v>
      </c>
      <c r="AF176" s="88">
        <f>IF('C10'!AF72&gt;0,'C13'!AF72/'C10'!AF72*100,"--")</f>
        <v>17.450391358901999</v>
      </c>
      <c r="AG176" s="88">
        <f>IF('C10'!AG72&gt;0,'C13'!AG72/'C10'!AG72*100,"--")</f>
        <v>14.877955525827257</v>
      </c>
      <c r="AH176" s="88">
        <f>IF('C10'!AH72&gt;0,'C13'!AH72/'C10'!AH72*100,"--")</f>
        <v>13.43405546315603</v>
      </c>
    </row>
    <row r="177" spans="1:34" ht="12" customHeight="1">
      <c r="A177" s="70">
        <v>63</v>
      </c>
      <c r="B177" s="80" t="s">
        <v>163</v>
      </c>
      <c r="C177" s="88">
        <f>IF('C10'!C73&gt;0,'C13'!C73/'C10'!C73*100,"--")</f>
        <v>8.7196356642119071</v>
      </c>
      <c r="D177" s="88">
        <f>IF('C10'!D73&gt;0,'C13'!D73/'C10'!D73*100,"--")</f>
        <v>8.5545197774905599</v>
      </c>
      <c r="E177" s="88">
        <f>IF('C10'!E73&gt;0,'C13'!E73/'C10'!E73*100,"--")</f>
        <v>8.4466714391241311</v>
      </c>
      <c r="F177" s="88">
        <f>IF('C10'!F73&gt;0,'C13'!F73/'C10'!F73*100,"--")</f>
        <v>8.4703631050506711</v>
      </c>
      <c r="G177" s="88">
        <f>IF('C10'!G73&gt;0,'C13'!G73/'C10'!G73*100,"--")</f>
        <v>8.1792432276846245</v>
      </c>
      <c r="H177" s="88">
        <f>IF('C10'!H73&gt;0,'C13'!H73/'C10'!H73*100,"--")</f>
        <v>8.3082496084088646</v>
      </c>
      <c r="I177" s="88">
        <f>IF('C10'!I73&gt;0,'C13'!I73/'C10'!I73*100,"--")</f>
        <v>7.8179982306004678</v>
      </c>
      <c r="J177" s="88">
        <f>IF('C10'!J73&gt;0,'C13'!J73/'C10'!J73*100,"--")</f>
        <v>7.767856603155793</v>
      </c>
      <c r="K177" s="88">
        <f>IF('C10'!K73&gt;0,'C13'!K73/'C10'!K73*100,"--")</f>
        <v>7.6544996033195867</v>
      </c>
      <c r="L177" s="88">
        <f>IF('C10'!L73&gt;0,'C13'!L73/'C10'!L73*100,"--")</f>
        <v>7.4378160863750171</v>
      </c>
      <c r="M177" s="88">
        <f>IF('C10'!M73&gt;0,'C13'!M73/'C10'!M73*100,"--")</f>
        <v>7.4664700074448236</v>
      </c>
      <c r="N177" s="88">
        <f>IF('C10'!N73&gt;0,'C13'!N73/'C10'!N73*100,"--")</f>
        <v>7.4156697967085936</v>
      </c>
      <c r="O177" s="88">
        <f>IF('C10'!O73&gt;0,'C13'!O73/'C10'!O73*100,"--")</f>
        <v>7.5617041612486817</v>
      </c>
      <c r="P177" s="88">
        <f>IF('C10'!P73&gt;0,'C13'!P73/'C10'!P73*100,"--")</f>
        <v>7.7055440265252599</v>
      </c>
      <c r="Q177" s="88">
        <f>IF('C10'!Q73&gt;0,'C13'!Q73/'C10'!Q73*100,"--")</f>
        <v>7.7828937635885653</v>
      </c>
      <c r="R177" s="88">
        <f>IF('C10'!R73&gt;0,'C13'!R73/'C10'!R73*100,"--")</f>
        <v>7.8911448859050104</v>
      </c>
      <c r="S177" s="88">
        <f>IF('C10'!S73&gt;0,'C13'!S73/'C10'!S73*100,"--")</f>
        <v>7.846118200439621</v>
      </c>
      <c r="T177" s="88">
        <f>IF('C10'!T73&gt;0,'C13'!T73/'C10'!T73*100,"--")</f>
        <v>7.8243248925405364</v>
      </c>
      <c r="U177" s="88">
        <f>IF('C10'!U73&gt;0,'C13'!U73/'C10'!U73*100,"--")</f>
        <v>7.8061960634374792</v>
      </c>
      <c r="V177" s="88">
        <f>IF('C10'!V73&gt;0,'C13'!V73/'C10'!V73*100,"--")</f>
        <v>7.934870647758828</v>
      </c>
      <c r="W177" s="88">
        <f>IF('C10'!W73&gt;0,'C13'!W73/'C10'!W73*100,"--")</f>
        <v>7.9077653624416877</v>
      </c>
      <c r="X177" s="88">
        <f>IF('C10'!X73&gt;0,'C13'!X73/'C10'!X73*100,"--")</f>
        <v>7.8658079417509157</v>
      </c>
      <c r="Y177" s="88">
        <f>IF('C10'!Y73&gt;0,'C13'!Y73/'C10'!Y73*100,"--")</f>
        <v>7.8345459318951161</v>
      </c>
      <c r="Z177" s="88">
        <f>IF('C10'!Z73&gt;0,'C13'!Z73/'C10'!Z73*100,"--")</f>
        <v>7.8547331725402696</v>
      </c>
      <c r="AA177" s="88">
        <f>IF('C10'!AA73&gt;0,'C13'!AA73/'C10'!AA73*100,"--")</f>
        <v>7.8400689190806307</v>
      </c>
      <c r="AB177" s="88">
        <f>IF('C10'!AB73&gt;0,'C13'!AB73/'C10'!AB73*100,"--")</f>
        <v>7.7871801041599786</v>
      </c>
      <c r="AC177" s="88">
        <f>IF('C10'!AC73&gt;0,'C13'!AC73/'C10'!AC73*100,"--")</f>
        <v>7.7526367718422584</v>
      </c>
      <c r="AD177" s="88">
        <f>IF('C10'!AD73&gt;0,'C13'!AD73/'C10'!AD73*100,"--")</f>
        <v>7.6934903901980434</v>
      </c>
      <c r="AE177" s="88">
        <f>IF('C10'!AE73&gt;0,'C13'!AE73/'C10'!AE73*100,"--")</f>
        <v>7.7208116932388338</v>
      </c>
      <c r="AF177" s="88">
        <f>IF('C10'!AF73&gt;0,'C13'!AF73/'C10'!AF73*100,"--")</f>
        <v>10.316576455314747</v>
      </c>
      <c r="AG177" s="88">
        <f>IF('C10'!AG73&gt;0,'C13'!AG73/'C10'!AG73*100,"--")</f>
        <v>9.4971508127376154</v>
      </c>
      <c r="AH177" s="88">
        <f>IF('C10'!AH73&gt;0,'C13'!AH73/'C10'!AH73*100,"--")</f>
        <v>8.2466467416565301</v>
      </c>
    </row>
    <row r="178" spans="1:34" ht="12" customHeight="1">
      <c r="A178" s="70">
        <v>64</v>
      </c>
      <c r="B178" s="80" t="s">
        <v>164</v>
      </c>
      <c r="C178" s="88">
        <f>IF('C10'!C74&gt;0,'C13'!C74/'C10'!C74*100,"--")</f>
        <v>11.724627708820217</v>
      </c>
      <c r="D178" s="88">
        <f>IF('C10'!D74&gt;0,'C13'!D74/'C10'!D74*100,"--")</f>
        <v>10.791648805037646</v>
      </c>
      <c r="E178" s="88">
        <f>IF('C10'!E74&gt;0,'C13'!E74/'C10'!E74*100,"--")</f>
        <v>10.98348044050655</v>
      </c>
      <c r="F178" s="88">
        <f>IF('C10'!F74&gt;0,'C13'!F74/'C10'!F74*100,"--")</f>
        <v>11.035686636691738</v>
      </c>
      <c r="G178" s="88">
        <f>IF('C10'!G74&gt;0,'C13'!G74/'C10'!G74*100,"--")</f>
        <v>11.461829506454189</v>
      </c>
      <c r="H178" s="88">
        <f>IF('C10'!H74&gt;0,'C13'!H74/'C10'!H74*100,"--")</f>
        <v>11.497268761376764</v>
      </c>
      <c r="I178" s="88">
        <f>IF('C10'!I74&gt;0,'C13'!I74/'C10'!I74*100,"--")</f>
        <v>11.004852345662405</v>
      </c>
      <c r="J178" s="88">
        <f>IF('C10'!J74&gt;0,'C13'!J74/'C10'!J74*100,"--")</f>
        <v>10.842414757316494</v>
      </c>
      <c r="K178" s="88">
        <f>IF('C10'!K74&gt;0,'C13'!K74/'C10'!K74*100,"--")</f>
        <v>11.398809517936954</v>
      </c>
      <c r="L178" s="88">
        <f>IF('C10'!L74&gt;0,'C13'!L74/'C10'!L74*100,"--")</f>
        <v>11.817749769628314</v>
      </c>
      <c r="M178" s="88">
        <f>IF('C10'!M74&gt;0,'C13'!M74/'C10'!M74*100,"--")</f>
        <v>11.82309823184298</v>
      </c>
      <c r="N178" s="88">
        <f>IF('C10'!N74&gt;0,'C13'!N74/'C10'!N74*100,"--")</f>
        <v>11.343077602334645</v>
      </c>
      <c r="O178" s="88">
        <f>IF('C10'!O74&gt;0,'C13'!O74/'C10'!O74*100,"--")</f>
        <v>11.008701710767038</v>
      </c>
      <c r="P178" s="88">
        <f>IF('C10'!P74&gt;0,'C13'!P74/'C10'!P74*100,"--")</f>
        <v>10.550539651645627</v>
      </c>
      <c r="Q178" s="88">
        <f>IF('C10'!Q74&gt;0,'C13'!Q74/'C10'!Q74*100,"--")</f>
        <v>10.357966783908616</v>
      </c>
      <c r="R178" s="88">
        <f>IF('C10'!R74&gt;0,'C13'!R74/'C10'!R74*100,"--")</f>
        <v>10.135623010454028</v>
      </c>
      <c r="S178" s="88">
        <f>IF('C10'!S74&gt;0,'C13'!S74/'C10'!S74*100,"--")</f>
        <v>10.073411041728688</v>
      </c>
      <c r="T178" s="88">
        <f>IF('C10'!T74&gt;0,'C13'!T74/'C10'!T74*100,"--")</f>
        <v>10.094974746479881</v>
      </c>
      <c r="U178" s="88">
        <f>IF('C10'!U74&gt;0,'C13'!U74/'C10'!U74*100,"--")</f>
        <v>10.025095235844583</v>
      </c>
      <c r="V178" s="88">
        <f>IF('C10'!V74&gt;0,'C13'!V74/'C10'!V74*100,"--")</f>
        <v>9.8276679220729051</v>
      </c>
      <c r="W178" s="88">
        <f>IF('C10'!W74&gt;0,'C13'!W74/'C10'!W74*100,"--")</f>
        <v>10.053250047122249</v>
      </c>
      <c r="X178" s="88">
        <f>IF('C10'!X74&gt;0,'C13'!X74/'C10'!X74*100,"--")</f>
        <v>10.22746048803616</v>
      </c>
      <c r="Y178" s="88">
        <f>IF('C10'!Y74&gt;0,'C13'!Y74/'C10'!Y74*100,"--")</f>
        <v>10.262805067699182</v>
      </c>
      <c r="Z178" s="88">
        <f>IF('C10'!Z74&gt;0,'C13'!Z74/'C10'!Z74*100,"--")</f>
        <v>10.250391563451753</v>
      </c>
      <c r="AA178" s="88">
        <f>IF('C10'!AA74&gt;0,'C13'!AA74/'C10'!AA74*100,"--")</f>
        <v>10.432089185502297</v>
      </c>
      <c r="AB178" s="88">
        <f>IF('C10'!AB74&gt;0,'C13'!AB74/'C10'!AB74*100,"--")</f>
        <v>10.47836742027128</v>
      </c>
      <c r="AC178" s="88">
        <f>IF('C10'!AC74&gt;0,'C13'!AC74/'C10'!AC74*100,"--")</f>
        <v>10.707238224351755</v>
      </c>
      <c r="AD178" s="88">
        <f>IF('C10'!AD74&gt;0,'C13'!AD74/'C10'!AD74*100,"--")</f>
        <v>10.709165880812717</v>
      </c>
      <c r="AE178" s="88">
        <f>IF('C10'!AE74&gt;0,'C13'!AE74/'C10'!AE74*100,"--")</f>
        <v>10.631887522175196</v>
      </c>
      <c r="AF178" s="88">
        <f>IF('C10'!AF74&gt;0,'C13'!AF74/'C10'!AF74*100,"--")</f>
        <v>12.575367390417783</v>
      </c>
      <c r="AG178" s="88">
        <f>IF('C10'!AG74&gt;0,'C13'!AG74/'C10'!AG74*100,"--")</f>
        <v>14.255782341820103</v>
      </c>
      <c r="AH178" s="88">
        <f>IF('C10'!AH74&gt;0,'C13'!AH74/'C10'!AH74*100,"--")</f>
        <v>10.738830269740307</v>
      </c>
    </row>
    <row r="179" spans="1:34" ht="12" customHeight="1">
      <c r="A179" s="70">
        <v>65</v>
      </c>
      <c r="B179" s="80" t="s">
        <v>165</v>
      </c>
      <c r="C179" s="88">
        <f>IF('C10'!C75&gt;0,'C13'!C75/'C10'!C75*100,"--")</f>
        <v>7.2229658110662953</v>
      </c>
      <c r="D179" s="88">
        <f>IF('C10'!D75&gt;0,'C13'!D75/'C10'!D75*100,"--")</f>
        <v>7.2899323223697294</v>
      </c>
      <c r="E179" s="88">
        <f>IF('C10'!E75&gt;0,'C13'!E75/'C10'!E75*100,"--")</f>
        <v>7.349145976039388</v>
      </c>
      <c r="F179" s="88">
        <f>IF('C10'!F75&gt;0,'C13'!F75/'C10'!F75*100,"--")</f>
        <v>7.2870149962146931</v>
      </c>
      <c r="G179" s="88">
        <f>IF('C10'!G75&gt;0,'C13'!G75/'C10'!G75*100,"--")</f>
        <v>7.5054502235714828</v>
      </c>
      <c r="H179" s="88">
        <f>IF('C10'!H75&gt;0,'C13'!H75/'C10'!H75*100,"--")</f>
        <v>7.8383102932981288</v>
      </c>
      <c r="I179" s="88">
        <f>IF('C10'!I75&gt;0,'C13'!I75/'C10'!I75*100,"--")</f>
        <v>7.5342230802082897</v>
      </c>
      <c r="J179" s="88">
        <f>IF('C10'!J75&gt;0,'C13'!J75/'C10'!J75*100,"--")</f>
        <v>7.5553030619577379</v>
      </c>
      <c r="K179" s="88">
        <f>IF('C10'!K75&gt;0,'C13'!K75/'C10'!K75*100,"--")</f>
        <v>7.5447190288186858</v>
      </c>
      <c r="L179" s="88">
        <f>IF('C10'!L75&gt;0,'C13'!L75/'C10'!L75*100,"--")</f>
        <v>7.1164242591637823</v>
      </c>
      <c r="M179" s="88">
        <f>IF('C10'!M75&gt;0,'C13'!M75/'C10'!M75*100,"--")</f>
        <v>6.5565690935796841</v>
      </c>
      <c r="N179" s="88">
        <f>IF('C10'!N75&gt;0,'C13'!N75/'C10'!N75*100,"--")</f>
        <v>6.4255164458461929</v>
      </c>
      <c r="O179" s="88">
        <f>IF('C10'!O75&gt;0,'C13'!O75/'C10'!O75*100,"--")</f>
        <v>6.4572628913985213</v>
      </c>
      <c r="P179" s="88">
        <f>IF('C10'!P75&gt;0,'C13'!P75/'C10'!P75*100,"--")</f>
        <v>6.4284723822570209</v>
      </c>
      <c r="Q179" s="88">
        <f>IF('C10'!Q75&gt;0,'C13'!Q75/'C10'!Q75*100,"--")</f>
        <v>6.1055189257977691</v>
      </c>
      <c r="R179" s="88">
        <f>IF('C10'!R75&gt;0,'C13'!R75/'C10'!R75*100,"--")</f>
        <v>6.2909448992618371</v>
      </c>
      <c r="S179" s="88">
        <f>IF('C10'!S75&gt;0,'C13'!S75/'C10'!S75*100,"--")</f>
        <v>6.1687243730441201</v>
      </c>
      <c r="T179" s="88">
        <f>IF('C10'!T75&gt;0,'C13'!T75/'C10'!T75*100,"--")</f>
        <v>6.1132505055190762</v>
      </c>
      <c r="U179" s="88">
        <f>IF('C10'!U75&gt;0,'C13'!U75/'C10'!U75*100,"--")</f>
        <v>5.9487216475000562</v>
      </c>
      <c r="V179" s="88">
        <f>IF('C10'!V75&gt;0,'C13'!V75/'C10'!V75*100,"--")</f>
        <v>6.0628074696518972</v>
      </c>
      <c r="W179" s="88">
        <f>IF('C10'!W75&gt;0,'C13'!W75/'C10'!W75*100,"--")</f>
        <v>6.0947593014483301</v>
      </c>
      <c r="X179" s="88">
        <f>IF('C10'!X75&gt;0,'C13'!X75/'C10'!X75*100,"--")</f>
        <v>6.0598689455621031</v>
      </c>
      <c r="Y179" s="88">
        <f>IF('C10'!Y75&gt;0,'C13'!Y75/'C10'!Y75*100,"--")</f>
        <v>5.9423900345157437</v>
      </c>
      <c r="Z179" s="88">
        <f>IF('C10'!Z75&gt;0,'C13'!Z75/'C10'!Z75*100,"--")</f>
        <v>5.8978534549441157</v>
      </c>
      <c r="AA179" s="88">
        <f>IF('C10'!AA75&gt;0,'C13'!AA75/'C10'!AA75*100,"--")</f>
        <v>5.8653469243937568</v>
      </c>
      <c r="AB179" s="88">
        <f>IF('C10'!AB75&gt;0,'C13'!AB75/'C10'!AB75*100,"--")</f>
        <v>5.9867601757261077</v>
      </c>
      <c r="AC179" s="88">
        <f>IF('C10'!AC75&gt;0,'C13'!AC75/'C10'!AC75*100,"--")</f>
        <v>5.9833548188627708</v>
      </c>
      <c r="AD179" s="88">
        <f>IF('C10'!AD75&gt;0,'C13'!AD75/'C10'!AD75*100,"--")</f>
        <v>5.9777829062564116</v>
      </c>
      <c r="AE179" s="88">
        <f>IF('C10'!AE75&gt;0,'C13'!AE75/'C10'!AE75*100,"--")</f>
        <v>8.2196066112037585</v>
      </c>
      <c r="AF179" s="88">
        <f>IF('C10'!AF75&gt;0,'C13'!AF75/'C10'!AF75*100,"--")</f>
        <v>21.090560804417784</v>
      </c>
      <c r="AG179" s="88">
        <f>IF('C10'!AG75&gt;0,'C13'!AG75/'C10'!AG75*100,"--")</f>
        <v>23.386452995036532</v>
      </c>
      <c r="AH179" s="88">
        <f>IF('C10'!AH75&gt;0,'C13'!AH75/'C10'!AH75*100,"--")</f>
        <v>7.9161884660280348</v>
      </c>
    </row>
    <row r="180" spans="1:34" ht="12" customHeight="1">
      <c r="A180" s="70">
        <v>66</v>
      </c>
      <c r="B180" s="80" t="s">
        <v>166</v>
      </c>
      <c r="C180" s="88">
        <f>IF('C10'!C76&gt;0,'C13'!C76/'C10'!C76*100,"--")</f>
        <v>7.1417287779516281</v>
      </c>
      <c r="D180" s="88">
        <f>IF('C10'!D76&gt;0,'C13'!D76/'C10'!D76*100,"--")</f>
        <v>3.8077023172896034</v>
      </c>
      <c r="E180" s="88">
        <f>IF('C10'!E76&gt;0,'C13'!E76/'C10'!E76*100,"--")</f>
        <v>4.1905794504506888</v>
      </c>
      <c r="F180" s="88">
        <f>IF('C10'!F76&gt;0,'C13'!F76/'C10'!F76*100,"--")</f>
        <v>8.0914052068764963</v>
      </c>
      <c r="G180" s="88">
        <f>IF('C10'!G76&gt;0,'C13'!G76/'C10'!G76*100,"--")</f>
        <v>8.1082817197524104</v>
      </c>
      <c r="H180" s="88">
        <f>IF('C10'!H76&gt;0,'C13'!H76/'C10'!H76*100,"--")</f>
        <v>5.1702432713226933</v>
      </c>
      <c r="I180" s="88">
        <f>IF('C10'!I76&gt;0,'C13'!I76/'C10'!I76*100,"--")</f>
        <v>4.9648268741624495</v>
      </c>
      <c r="J180" s="88">
        <f>IF('C10'!J76&gt;0,'C13'!J76/'C10'!J76*100,"--")</f>
        <v>4.8187804468883488</v>
      </c>
      <c r="K180" s="88">
        <f>IF('C10'!K76&gt;0,'C13'!K76/'C10'!K76*100,"--")</f>
        <v>4.9675681696716154</v>
      </c>
      <c r="L180" s="88">
        <f>IF('C10'!L76&gt;0,'C13'!L76/'C10'!L76*100,"--")</f>
        <v>5.2531058120177745</v>
      </c>
      <c r="M180" s="88">
        <f>IF('C10'!M76&gt;0,'C13'!M76/'C10'!M76*100,"--")</f>
        <v>5.1118495216525188</v>
      </c>
      <c r="N180" s="88">
        <f>IF('C10'!N76&gt;0,'C13'!N76/'C10'!N76*100,"--")</f>
        <v>5.0147367321208343</v>
      </c>
      <c r="O180" s="88">
        <f>IF('C10'!O76&gt;0,'C13'!O76/'C10'!O76*100,"--")</f>
        <v>5.2748257147398778</v>
      </c>
      <c r="P180" s="88">
        <f>IF('C10'!P76&gt;0,'C13'!P76/'C10'!P76*100,"--")</f>
        <v>5.0162899346317431</v>
      </c>
      <c r="Q180" s="88">
        <f>IF('C10'!Q76&gt;0,'C13'!Q76/'C10'!Q76*100,"--")</f>
        <v>4.9172227587788697</v>
      </c>
      <c r="R180" s="88">
        <f>IF('C10'!R76&gt;0,'C13'!R76/'C10'!R76*100,"--")</f>
        <v>4.7502661253577978</v>
      </c>
      <c r="S180" s="88">
        <f>IF('C10'!S76&gt;0,'C13'!S76/'C10'!S76*100,"--")</f>
        <v>4.929459136932735</v>
      </c>
      <c r="T180" s="88">
        <f>IF('C10'!T76&gt;0,'C13'!T76/'C10'!T76*100,"--")</f>
        <v>5.0018209256765367</v>
      </c>
      <c r="U180" s="88">
        <f>IF('C10'!U76&gt;0,'C13'!U76/'C10'!U76*100,"--")</f>
        <v>4.9940020634480113</v>
      </c>
      <c r="V180" s="88">
        <f>IF('C10'!V76&gt;0,'C13'!V76/'C10'!V76*100,"--")</f>
        <v>4.8649694858849104</v>
      </c>
      <c r="W180" s="88">
        <f>IF('C10'!W76&gt;0,'C13'!W76/'C10'!W76*100,"--")</f>
        <v>4.8515151792366584</v>
      </c>
      <c r="X180" s="88">
        <f>IF('C10'!X76&gt;0,'C13'!X76/'C10'!X76*100,"--")</f>
        <v>5.0440373745979805</v>
      </c>
      <c r="Y180" s="88">
        <f>IF('C10'!Y76&gt;0,'C13'!Y76/'C10'!Y76*100,"--")</f>
        <v>5.0904546498899759</v>
      </c>
      <c r="Z180" s="88">
        <f>IF('C10'!Z76&gt;0,'C13'!Z76/'C10'!Z76*100,"--")</f>
        <v>5.190118447872309</v>
      </c>
      <c r="AA180" s="88">
        <f>IF('C10'!AA76&gt;0,'C13'!AA76/'C10'!AA76*100,"--")</f>
        <v>5.0218090666091317</v>
      </c>
      <c r="AB180" s="88">
        <f>IF('C10'!AB76&gt;0,'C13'!AB76/'C10'!AB76*100,"--")</f>
        <v>4.9864348324974292</v>
      </c>
      <c r="AC180" s="88">
        <f>IF('C10'!AC76&gt;0,'C13'!AC76/'C10'!AC76*100,"--")</f>
        <v>5.0620635563977903</v>
      </c>
      <c r="AD180" s="88">
        <f>IF('C10'!AD76&gt;0,'C13'!AD76/'C10'!AD76*100,"--")</f>
        <v>5.2064132187675716</v>
      </c>
      <c r="AE180" s="88">
        <f>IF('C10'!AE76&gt;0,'C13'!AE76/'C10'!AE76*100,"--")</f>
        <v>5.0886454392379123</v>
      </c>
      <c r="AF180" s="88">
        <f>IF('C10'!AF76&gt;0,'C13'!AF76/'C10'!AF76*100,"--")</f>
        <v>4.9468684667135001</v>
      </c>
      <c r="AG180" s="88">
        <f>IF('C10'!AG76&gt;0,'C13'!AG76/'C10'!AG76*100,"--")</f>
        <v>5.7244776371590502</v>
      </c>
      <c r="AH180" s="88">
        <f>IF('C10'!AH76&gt;0,'C13'!AH76/'C10'!AH76*100,"--")</f>
        <v>5.1229564555685494</v>
      </c>
    </row>
    <row r="181" spans="1:34" ht="12" customHeight="1">
      <c r="A181" s="70">
        <v>67</v>
      </c>
      <c r="B181" s="80" t="s">
        <v>167</v>
      </c>
      <c r="C181" s="88">
        <f>IF('C10'!C77&gt;0,'C13'!C77/'C10'!C77*100,"--")</f>
        <v>9.7910330977245508</v>
      </c>
      <c r="D181" s="88">
        <f>IF('C10'!D77&gt;0,'C13'!D77/'C10'!D77*100,"--")</f>
        <v>8.338559724793237</v>
      </c>
      <c r="E181" s="88">
        <f>IF('C10'!E77&gt;0,'C13'!E77/'C10'!E77*100,"--")</f>
        <v>8.2085476291921609</v>
      </c>
      <c r="F181" s="88">
        <f>IF('C10'!F77&gt;0,'C13'!F77/'C10'!F77*100,"--")</f>
        <v>7.850205168527455</v>
      </c>
      <c r="G181" s="88">
        <f>IF('C10'!G77&gt;0,'C13'!G77/'C10'!G77*100,"--")</f>
        <v>7.938095982392281</v>
      </c>
      <c r="H181" s="88">
        <f>IF('C10'!H77&gt;0,'C13'!H77/'C10'!H77*100,"--")</f>
        <v>7.6367378733389542</v>
      </c>
      <c r="I181" s="88">
        <f>IF('C10'!I77&gt;0,'C13'!I77/'C10'!I77*100,"--")</f>
        <v>7.1885132783117118</v>
      </c>
      <c r="J181" s="88">
        <f>IF('C10'!J77&gt;0,'C13'!J77/'C10'!J77*100,"--")</f>
        <v>6.9427936269809756</v>
      </c>
      <c r="K181" s="88">
        <f>IF('C10'!K77&gt;0,'C13'!K77/'C10'!K77*100,"--")</f>
        <v>6.2676749726477281</v>
      </c>
      <c r="L181" s="88">
        <f>IF('C10'!L77&gt;0,'C13'!L77/'C10'!L77*100,"--")</f>
        <v>5.8379483173253481</v>
      </c>
      <c r="M181" s="88">
        <f>IF('C10'!M77&gt;0,'C13'!M77/'C10'!M77*100,"--")</f>
        <v>5.492341843543044</v>
      </c>
      <c r="N181" s="88">
        <f>IF('C10'!N77&gt;0,'C13'!N77/'C10'!N77*100,"--")</f>
        <v>5.1910284928524941</v>
      </c>
      <c r="O181" s="88">
        <f>IF('C10'!O77&gt;0,'C13'!O77/'C10'!O77*100,"--")</f>
        <v>5.4369447125980566</v>
      </c>
      <c r="P181" s="88">
        <f>IF('C10'!P77&gt;0,'C13'!P77/'C10'!P77*100,"--")</f>
        <v>5.2924620894301615</v>
      </c>
      <c r="Q181" s="88">
        <f>IF('C10'!Q77&gt;0,'C13'!Q77/'C10'!Q77*100,"--")</f>
        <v>5.066650977666491</v>
      </c>
      <c r="R181" s="88">
        <f>IF('C10'!R77&gt;0,'C13'!R77/'C10'!R77*100,"--")</f>
        <v>4.9984671325198411</v>
      </c>
      <c r="S181" s="88">
        <f>IF('C10'!S77&gt;0,'C13'!S77/'C10'!S77*100,"--")</f>
        <v>4.5170208982554243</v>
      </c>
      <c r="T181" s="88">
        <f>IF('C10'!T77&gt;0,'C13'!T77/'C10'!T77*100,"--")</f>
        <v>2.2865554351915165</v>
      </c>
      <c r="U181" s="88">
        <f>IF('C10'!U77&gt;0,'C13'!U77/'C10'!U77*100,"--")</f>
        <v>1.9705541456757687</v>
      </c>
      <c r="V181" s="88">
        <f>IF('C10'!V77&gt;0,'C13'!V77/'C10'!V77*100,"--")</f>
        <v>1.4921164889057361</v>
      </c>
      <c r="W181" s="88">
        <f>IF('C10'!W77&gt;0,'C13'!W77/'C10'!W77*100,"--")</f>
        <v>3.0831644417540502</v>
      </c>
      <c r="X181" s="88">
        <f>IF('C10'!X77&gt;0,'C13'!X77/'C10'!X77*100,"--")</f>
        <v>2.8295867185778998</v>
      </c>
      <c r="Y181" s="88">
        <f>IF('C10'!Y77&gt;0,'C13'!Y77/'C10'!Y77*100,"--")</f>
        <v>2.7255524172737506</v>
      </c>
      <c r="Z181" s="88">
        <f>IF('C10'!Z77&gt;0,'C13'!Z77/'C10'!Z77*100,"--")</f>
        <v>2.8789507077704828</v>
      </c>
      <c r="AA181" s="88">
        <f>IF('C10'!AA77&gt;0,'C13'!AA77/'C10'!AA77*100,"--")</f>
        <v>3.0867566491106473</v>
      </c>
      <c r="AB181" s="88">
        <f>IF('C10'!AB77&gt;0,'C13'!AB77/'C10'!AB77*100,"--")</f>
        <v>3.0715064567367216</v>
      </c>
      <c r="AC181" s="88">
        <f>IF('C10'!AC77&gt;0,'C13'!AC77/'C10'!AC77*100,"--")</f>
        <v>3.0748483536981555</v>
      </c>
      <c r="AD181" s="88">
        <f>IF('C10'!AD77&gt;0,'C13'!AD77/'C10'!AD77*100,"--")</f>
        <v>3.4432075372878677</v>
      </c>
      <c r="AE181" s="88">
        <f>IF('C10'!AE77&gt;0,'C13'!AE77/'C10'!AE77*100,"--")</f>
        <v>3.7704573875698677</v>
      </c>
      <c r="AF181" s="88">
        <f>IF('C10'!AF77&gt;0,'C13'!AF77/'C10'!AF77*100,"--")</f>
        <v>4.847574830837023</v>
      </c>
      <c r="AG181" s="88">
        <f>IF('C10'!AG77&gt;0,'C13'!AG77/'C10'!AG77*100,"--")</f>
        <v>5.6265540481768195</v>
      </c>
      <c r="AH181" s="88">
        <f>IF('C10'!AH77&gt;0,'C13'!AH77/'C10'!AH77*100,"--")</f>
        <v>4.3357418707214457</v>
      </c>
    </row>
    <row r="182" spans="1:34" ht="12" customHeight="1">
      <c r="A182" s="70">
        <v>68</v>
      </c>
      <c r="B182" s="80" t="s">
        <v>168</v>
      </c>
      <c r="C182" s="88">
        <f>IF('C10'!C78&gt;0,'C13'!C78/'C10'!C78*100,"--")</f>
        <v>4.0563754131243002</v>
      </c>
      <c r="D182" s="88">
        <f>IF('C10'!D78&gt;0,'C13'!D78/'C10'!D78*100,"--")</f>
        <v>4.2608636162523954</v>
      </c>
      <c r="E182" s="88">
        <f>IF('C10'!E78&gt;0,'C13'!E78/'C10'!E78*100,"--")</f>
        <v>4.0956988608831804</v>
      </c>
      <c r="F182" s="88">
        <f>IF('C10'!F78&gt;0,'C13'!F78/'C10'!F78*100,"--")</f>
        <v>4.4873940373493379</v>
      </c>
      <c r="G182" s="88">
        <f>IF('C10'!G78&gt;0,'C13'!G78/'C10'!G78*100,"--")</f>
        <v>4.763432034926443</v>
      </c>
      <c r="H182" s="88">
        <f>IF('C10'!H78&gt;0,'C13'!H78/'C10'!H78*100,"--")</f>
        <v>3.949033676785052</v>
      </c>
      <c r="I182" s="88">
        <f>IF('C10'!I78&gt;0,'C13'!I78/'C10'!I78*100,"--")</f>
        <v>3.0618326685341133</v>
      </c>
      <c r="J182" s="88">
        <f>IF('C10'!J78&gt;0,'C13'!J78/'C10'!J78*100,"--")</f>
        <v>2.216205918491104</v>
      </c>
      <c r="K182" s="88">
        <f>IF('C10'!K78&gt;0,'C13'!K78/'C10'!K78*100,"--")</f>
        <v>1.3334273966243433</v>
      </c>
      <c r="L182" s="88">
        <f>IF('C10'!L78&gt;0,'C13'!L78/'C10'!L78*100,"--")</f>
        <v>0.47525729446311465</v>
      </c>
      <c r="M182" s="88">
        <f>IF('C10'!M78&gt;0,'C13'!M78/'C10'!M78*100,"--")</f>
        <v>0.45767338382322192</v>
      </c>
      <c r="N182" s="88">
        <f>IF('C10'!N78&gt;0,'C13'!N78/'C10'!N78*100,"--")</f>
        <v>0.57397983397406194</v>
      </c>
      <c r="O182" s="88">
        <f>IF('C10'!O78&gt;0,'C13'!O78/'C10'!O78*100,"--")</f>
        <v>0.64942249774177729</v>
      </c>
      <c r="P182" s="88">
        <f>IF('C10'!P78&gt;0,'C13'!P78/'C10'!P78*100,"--")</f>
        <v>0.85079828123638379</v>
      </c>
      <c r="Q182" s="88">
        <f>IF('C10'!Q78&gt;0,'C13'!Q78/'C10'!Q78*100,"--")</f>
        <v>1.1647332128935686</v>
      </c>
      <c r="R182" s="88">
        <f>IF('C10'!R78&gt;0,'C13'!R78/'C10'!R78*100,"--")</f>
        <v>1.3658863375547221</v>
      </c>
      <c r="S182" s="88">
        <f>IF('C10'!S78&gt;0,'C13'!S78/'C10'!S78*100,"--")</f>
        <v>1.5188160817029375</v>
      </c>
      <c r="T182" s="88">
        <f>IF('C10'!T78&gt;0,'C13'!T78/'C10'!T78*100,"--")</f>
        <v>1.6733977090955297</v>
      </c>
      <c r="U182" s="88">
        <f>IF('C10'!U78&gt;0,'C13'!U78/'C10'!U78*100,"--")</f>
        <v>1.7553085998940559</v>
      </c>
      <c r="V182" s="88">
        <f>IF('C10'!V78&gt;0,'C13'!V78/'C10'!V78*100,"--")</f>
        <v>1.6724635947554281</v>
      </c>
      <c r="W182" s="88">
        <f>IF('C10'!W78&gt;0,'C13'!W78/'C10'!W78*100,"--")</f>
        <v>1.6004880985703061</v>
      </c>
      <c r="X182" s="88">
        <f>IF('C10'!X78&gt;0,'C13'!X78/'C10'!X78*100,"--")</f>
        <v>1.5699264011854535</v>
      </c>
      <c r="Y182" s="88">
        <f>IF('C10'!Y78&gt;0,'C13'!Y78/'C10'!Y78*100,"--")</f>
        <v>1.6786888625268934</v>
      </c>
      <c r="Z182" s="88">
        <f>IF('C10'!Z78&gt;0,'C13'!Z78/'C10'!Z78*100,"--")</f>
        <v>1.7864534941231414</v>
      </c>
      <c r="AA182" s="88">
        <f>IF('C10'!AA78&gt;0,'C13'!AA78/'C10'!AA78*100,"--")</f>
        <v>1.7956815418832768</v>
      </c>
      <c r="AB182" s="88">
        <f>IF('C10'!AB78&gt;0,'C13'!AB78/'C10'!AB78*100,"--")</f>
        <v>1.7218947925223442</v>
      </c>
      <c r="AC182" s="88">
        <f>IF('C10'!AC78&gt;0,'C13'!AC78/'C10'!AC78*100,"--")</f>
        <v>1.6067572290342249</v>
      </c>
      <c r="AD182" s="88">
        <f>IF('C10'!AD78&gt;0,'C13'!AD78/'C10'!AD78*100,"--")</f>
        <v>1.4421354529558836</v>
      </c>
      <c r="AE182" s="88">
        <f>IF('C10'!AE78&gt;0,'C13'!AE78/'C10'!AE78*100,"--")</f>
        <v>3.4796150093478975</v>
      </c>
      <c r="AF182" s="88">
        <f>IF('C10'!AF78&gt;0,'C13'!AF78/'C10'!AF78*100,"--")</f>
        <v>20.271891524916555</v>
      </c>
      <c r="AG182" s="88">
        <f>IF('C10'!AG78&gt;0,'C13'!AG78/'C10'!AG78*100,"--")</f>
        <v>23.88926547720018</v>
      </c>
      <c r="AH182" s="88">
        <f>IF('C10'!AH78&gt;0,'C13'!AH78/'C10'!AH78*100,"--")</f>
        <v>3.2869744035652406</v>
      </c>
    </row>
    <row r="183" spans="1:34" ht="12" customHeight="1">
      <c r="A183" s="70">
        <v>69</v>
      </c>
      <c r="B183" s="80" t="s">
        <v>169</v>
      </c>
      <c r="C183" s="88">
        <f>IF('C10'!C79&gt;0,'C13'!C79/'C10'!C79*100,"--")</f>
        <v>13.456482790631219</v>
      </c>
      <c r="D183" s="88">
        <f>IF('C10'!D79&gt;0,'C13'!D79/'C10'!D79*100,"--")</f>
        <v>12.05731170008632</v>
      </c>
      <c r="E183" s="88">
        <f>IF('C10'!E79&gt;0,'C13'!E79/'C10'!E79*100,"--")</f>
        <v>11.239134769027675</v>
      </c>
      <c r="F183" s="88">
        <f>IF('C10'!F79&gt;0,'C13'!F79/'C10'!F79*100,"--")</f>
        <v>10.684206453662249</v>
      </c>
      <c r="G183" s="88">
        <f>IF('C10'!G79&gt;0,'C13'!G79/'C10'!G79*100,"--")</f>
        <v>10.134583919901393</v>
      </c>
      <c r="H183" s="88">
        <f>IF('C10'!H79&gt;0,'C13'!H79/'C10'!H79*100,"--")</f>
        <v>6.8219962154839022</v>
      </c>
      <c r="I183" s="88">
        <f>IF('C10'!I79&gt;0,'C13'!I79/'C10'!I79*100,"--")</f>
        <v>6.460445523702103</v>
      </c>
      <c r="J183" s="88">
        <f>IF('C10'!J79&gt;0,'C13'!J79/'C10'!J79*100,"--")</f>
        <v>6.1977498234573511</v>
      </c>
      <c r="K183" s="88">
        <f>IF('C10'!K79&gt;0,'C13'!K79/'C10'!K79*100,"--")</f>
        <v>6.2078395748214197</v>
      </c>
      <c r="L183" s="88">
        <f>IF('C10'!L79&gt;0,'C13'!L79/'C10'!L79*100,"--")</f>
        <v>5.9325015322477102</v>
      </c>
      <c r="M183" s="88">
        <f>IF('C10'!M79&gt;0,'C13'!M79/'C10'!M79*100,"--")</f>
        <v>6.0536311439116126</v>
      </c>
      <c r="N183" s="88">
        <f>IF('C10'!N79&gt;0,'C13'!N79/'C10'!N79*100,"--")</f>
        <v>5.8822520881742024</v>
      </c>
      <c r="O183" s="88">
        <f>IF('C10'!O79&gt;0,'C13'!O79/'C10'!O79*100,"--")</f>
        <v>5.9087318514777909</v>
      </c>
      <c r="P183" s="88">
        <f>IF('C10'!P79&gt;0,'C13'!P79/'C10'!P79*100,"--")</f>
        <v>5.8439056455518026</v>
      </c>
      <c r="Q183" s="88">
        <f>IF('C10'!Q79&gt;0,'C13'!Q79/'C10'!Q79*100,"--")</f>
        <v>6.2060058979548565</v>
      </c>
      <c r="R183" s="88">
        <f>IF('C10'!R79&gt;0,'C13'!R79/'C10'!R79*100,"--")</f>
        <v>6.3094271983685779</v>
      </c>
      <c r="S183" s="88">
        <f>IF('C10'!S79&gt;0,'C13'!S79/'C10'!S79*100,"--")</f>
        <v>6.4183885342416573</v>
      </c>
      <c r="T183" s="88">
        <f>IF('C10'!T79&gt;0,'C13'!T79/'C10'!T79*100,"--")</f>
        <v>6.5691748929371023</v>
      </c>
      <c r="U183" s="88">
        <f>IF('C10'!U79&gt;0,'C13'!U79/'C10'!U79*100,"--")</f>
        <v>6.3846383888479155</v>
      </c>
      <c r="V183" s="88">
        <f>IF('C10'!V79&gt;0,'C13'!V79/'C10'!V79*100,"--")</f>
        <v>6.6271022658830709</v>
      </c>
      <c r="W183" s="88">
        <f>IF('C10'!W79&gt;0,'C13'!W79/'C10'!W79*100,"--")</f>
        <v>6.5495011322294854</v>
      </c>
      <c r="X183" s="88">
        <f>IF('C10'!X79&gt;0,'C13'!X79/'C10'!X79*100,"--")</f>
        <v>6.0474798735480926</v>
      </c>
      <c r="Y183" s="88">
        <f>IF('C10'!Y79&gt;0,'C13'!Y79/'C10'!Y79*100,"--")</f>
        <v>6.4007972080631514</v>
      </c>
      <c r="Z183" s="88">
        <f>IF('C10'!Z79&gt;0,'C13'!Z79/'C10'!Z79*100,"--")</f>
        <v>6.8667313094250408</v>
      </c>
      <c r="AA183" s="88">
        <f>IF('C10'!AA79&gt;0,'C13'!AA79/'C10'!AA79*100,"--")</f>
        <v>6.6997283892102466</v>
      </c>
      <c r="AB183" s="88">
        <f>IF('C10'!AB79&gt;0,'C13'!AB79/'C10'!AB79*100,"--")</f>
        <v>6.9662800202576998</v>
      </c>
      <c r="AC183" s="88">
        <f>IF('C10'!AC79&gt;0,'C13'!AC79/'C10'!AC79*100,"--")</f>
        <v>7.1292397312959723</v>
      </c>
      <c r="AD183" s="88">
        <f>IF('C10'!AD79&gt;0,'C13'!AD79/'C10'!AD79*100,"--")</f>
        <v>7.1387508153381765</v>
      </c>
      <c r="AE183" s="88">
        <f>IF('C10'!AE79&gt;0,'C13'!AE79/'C10'!AE79*100,"--")</f>
        <v>7.7212273056442546</v>
      </c>
      <c r="AF183" s="88">
        <f>IF('C10'!AF79&gt;0,'C13'!AF79/'C10'!AF79*100,"--")</f>
        <v>11.270197073993412</v>
      </c>
      <c r="AG183" s="88">
        <f>IF('C10'!AG79&gt;0,'C13'!AG79/'C10'!AG79*100,"--")</f>
        <v>9.842097986106161</v>
      </c>
      <c r="AH183" s="88">
        <f>IF('C10'!AH79&gt;0,'C13'!AH79/'C10'!AH79*100,"--")</f>
        <v>7.1513276580480438</v>
      </c>
    </row>
    <row r="184" spans="1:34" ht="12" customHeight="1">
      <c r="A184" s="70">
        <v>70</v>
      </c>
      <c r="B184" s="80" t="s">
        <v>170</v>
      </c>
      <c r="C184" s="88">
        <f>IF('C10'!C80&gt;0,'C13'!C80/'C10'!C80*100,"--")</f>
        <v>10.931512660940705</v>
      </c>
      <c r="D184" s="88">
        <f>IF('C10'!D80&gt;0,'C13'!D80/'C10'!D80*100,"--")</f>
        <v>11.589495624875902</v>
      </c>
      <c r="E184" s="88">
        <f>IF('C10'!E80&gt;0,'C13'!E80/'C10'!E80*100,"--")</f>
        <v>11.537515603097971</v>
      </c>
      <c r="F184" s="88">
        <f>IF('C10'!F80&gt;0,'C13'!F80/'C10'!F80*100,"--")</f>
        <v>12.076170099788841</v>
      </c>
      <c r="G184" s="88">
        <f>IF('C10'!G80&gt;0,'C13'!G80/'C10'!G80*100,"--")</f>
        <v>11.817313945528184</v>
      </c>
      <c r="H184" s="88">
        <f>IF('C10'!H80&gt;0,'C13'!H80/'C10'!H80*100,"--")</f>
        <v>11.996398402923294</v>
      </c>
      <c r="I184" s="88">
        <f>IF('C10'!I80&gt;0,'C13'!I80/'C10'!I80*100,"--")</f>
        <v>11.003125497410233</v>
      </c>
      <c r="J184" s="88">
        <f>IF('C10'!J80&gt;0,'C13'!J80/'C10'!J80*100,"--")</f>
        <v>11.426308980544192</v>
      </c>
      <c r="K184" s="88">
        <f>IF('C10'!K80&gt;0,'C13'!K80/'C10'!K80*100,"--")</f>
        <v>10.63746784583838</v>
      </c>
      <c r="L184" s="88">
        <f>IF('C10'!L80&gt;0,'C13'!L80/'C10'!L80*100,"--")</f>
        <v>10.088910907977295</v>
      </c>
      <c r="M184" s="88">
        <f>IF('C10'!M80&gt;0,'C13'!M80/'C10'!M80*100,"--")</f>
        <v>10.39824087029864</v>
      </c>
      <c r="N184" s="88">
        <f>IF('C10'!N80&gt;0,'C13'!N80/'C10'!N80*100,"--")</f>
        <v>9.6501850766705584</v>
      </c>
      <c r="O184" s="88">
        <f>IF('C10'!O80&gt;0,'C13'!O80/'C10'!O80*100,"--")</f>
        <v>9.7809820523103106</v>
      </c>
      <c r="P184" s="88">
        <f>IF('C10'!P80&gt;0,'C13'!P80/'C10'!P80*100,"--")</f>
        <v>10.093830504227402</v>
      </c>
      <c r="Q184" s="88">
        <f>IF('C10'!Q80&gt;0,'C13'!Q80/'C10'!Q80*100,"--")</f>
        <v>9.2284224332159699</v>
      </c>
      <c r="R184" s="88">
        <f>IF('C10'!R80&gt;0,'C13'!R80/'C10'!R80*100,"--")</f>
        <v>8.2721762108282189</v>
      </c>
      <c r="S184" s="88">
        <f>IF('C10'!S80&gt;0,'C13'!S80/'C10'!S80*100,"--")</f>
        <v>7.7900024348632941</v>
      </c>
      <c r="T184" s="88">
        <f>IF('C10'!T80&gt;0,'C13'!T80/'C10'!T80*100,"--")</f>
        <v>7.5115900645305249</v>
      </c>
      <c r="U184" s="88">
        <f>IF('C10'!U80&gt;0,'C13'!U80/'C10'!U80*100,"--")</f>
        <v>6.8718532472900762</v>
      </c>
      <c r="V184" s="88">
        <f>IF('C10'!V80&gt;0,'C13'!V80/'C10'!V80*100,"--")</f>
        <v>6.7099325305185973</v>
      </c>
      <c r="W184" s="88">
        <f>IF('C10'!W80&gt;0,'C13'!W80/'C10'!W80*100,"--")</f>
        <v>6.6027157216869261</v>
      </c>
      <c r="X184" s="88">
        <f>IF('C10'!X80&gt;0,'C13'!X80/'C10'!X80*100,"--")</f>
        <v>6.2643006540050461</v>
      </c>
      <c r="Y184" s="88">
        <f>IF('C10'!Y80&gt;0,'C13'!Y80/'C10'!Y80*100,"--")</f>
        <v>6.1465406576096173</v>
      </c>
      <c r="Z184" s="88">
        <f>IF('C10'!Z80&gt;0,'C13'!Z80/'C10'!Z80*100,"--")</f>
        <v>6.0463742760058219</v>
      </c>
      <c r="AA184" s="88">
        <f>IF('C10'!AA80&gt;0,'C13'!AA80/'C10'!AA80*100,"--")</f>
        <v>6.1908480080220745</v>
      </c>
      <c r="AB184" s="88">
        <f>IF('C10'!AB80&gt;0,'C13'!AB80/'C10'!AB80*100,"--")</f>
        <v>6.0926981923549697</v>
      </c>
      <c r="AC184" s="88">
        <f>IF('C10'!AC80&gt;0,'C13'!AC80/'C10'!AC80*100,"--")</f>
        <v>6.1127489869901863</v>
      </c>
      <c r="AD184" s="88">
        <f>IF('C10'!AD80&gt;0,'C13'!AD80/'C10'!AD80*100,"--")</f>
        <v>6.1081872022880264</v>
      </c>
      <c r="AE184" s="88">
        <f>IF('C10'!AE80&gt;0,'C13'!AE80/'C10'!AE80*100,"--")</f>
        <v>8.3358486709780379</v>
      </c>
      <c r="AF184" s="88">
        <f>IF('C10'!AF80&gt;0,'C13'!AF80/'C10'!AF80*100,"--")</f>
        <v>20.148648434249864</v>
      </c>
      <c r="AG184" s="88">
        <f>IF('C10'!AG80&gt;0,'C13'!AG80/'C10'!AG80*100,"--")</f>
        <v>23.572724572252003</v>
      </c>
      <c r="AH184" s="88">
        <f>IF('C10'!AH80&gt;0,'C13'!AH80/'C10'!AH80*100,"--")</f>
        <v>9.1087753258532658</v>
      </c>
    </row>
    <row r="185" spans="1:34" ht="12" customHeight="1">
      <c r="A185" s="70">
        <v>71</v>
      </c>
      <c r="B185" s="80" t="s">
        <v>171</v>
      </c>
      <c r="C185" s="88">
        <f>IF('C10'!C81&gt;0,'C13'!C81/'C10'!C81*100,"--")</f>
        <v>5.300760073672361</v>
      </c>
      <c r="D185" s="88">
        <f>IF('C10'!D81&gt;0,'C13'!D81/'C10'!D81*100,"--")</f>
        <v>7.7229107234685612</v>
      </c>
      <c r="E185" s="88">
        <f>IF('C10'!E81&gt;0,'C13'!E81/'C10'!E81*100,"--")</f>
        <v>8.1317469337638535</v>
      </c>
      <c r="F185" s="88">
        <f>IF('C10'!F81&gt;0,'C13'!F81/'C10'!F81*100,"--")</f>
        <v>8.4195029282804708</v>
      </c>
      <c r="G185" s="88">
        <f>IF('C10'!G81&gt;0,'C13'!G81/'C10'!G81*100,"--")</f>
        <v>8.448422813140013</v>
      </c>
      <c r="H185" s="88">
        <f>IF('C10'!H81&gt;0,'C13'!H81/'C10'!H81*100,"--")</f>
        <v>6.0433487280302991</v>
      </c>
      <c r="I185" s="88">
        <f>IF('C10'!I81&gt;0,'C13'!I81/'C10'!I81*100,"--")</f>
        <v>6.0714494367731078</v>
      </c>
      <c r="J185" s="88">
        <f>IF('C10'!J81&gt;0,'C13'!J81/'C10'!J81*100,"--")</f>
        <v>5.4150772276692596</v>
      </c>
      <c r="K185" s="88">
        <f>IF('C10'!K81&gt;0,'C13'!K81/'C10'!K81*100,"--")</f>
        <v>5.6326654896267474</v>
      </c>
      <c r="L185" s="88">
        <f>IF('C10'!L81&gt;0,'C13'!L81/'C10'!L81*100,"--")</f>
        <v>5.6150637240334422</v>
      </c>
      <c r="M185" s="88">
        <f>IF('C10'!M81&gt;0,'C13'!M81/'C10'!M81*100,"--")</f>
        <v>5.6086144267373212</v>
      </c>
      <c r="N185" s="88">
        <f>IF('C10'!N81&gt;0,'C13'!N81/'C10'!N81*100,"--")</f>
        <v>6.1092340811974966</v>
      </c>
      <c r="O185" s="88">
        <f>IF('C10'!O81&gt;0,'C13'!O81/'C10'!O81*100,"--")</f>
        <v>6.0944037567599327</v>
      </c>
      <c r="P185" s="88">
        <f>IF('C10'!P81&gt;0,'C13'!P81/'C10'!P81*100,"--")</f>
        <v>6.2539370989075502</v>
      </c>
      <c r="Q185" s="88">
        <f>IF('C10'!Q81&gt;0,'C13'!Q81/'C10'!Q81*100,"--")</f>
        <v>6.146228285437334</v>
      </c>
      <c r="R185" s="88">
        <f>IF('C10'!R81&gt;0,'C13'!R81/'C10'!R81*100,"--")</f>
        <v>6.0695995291949707</v>
      </c>
      <c r="S185" s="88">
        <f>IF('C10'!S81&gt;0,'C13'!S81/'C10'!S81*100,"--")</f>
        <v>5.9159543486610362</v>
      </c>
      <c r="T185" s="88">
        <f>IF('C10'!T81&gt;0,'C13'!T81/'C10'!T81*100,"--")</f>
        <v>5.8237157393878958</v>
      </c>
      <c r="U185" s="88">
        <f>IF('C10'!U81&gt;0,'C13'!U81/'C10'!U81*100,"--")</f>
        <v>5.7901495073656593</v>
      </c>
      <c r="V185" s="88">
        <f>IF('C10'!V81&gt;0,'C13'!V81/'C10'!V81*100,"--")</f>
        <v>6.2250488899239409</v>
      </c>
      <c r="W185" s="88">
        <f>IF('C10'!W81&gt;0,'C13'!W81/'C10'!W81*100,"--")</f>
        <v>6.0198889526855002</v>
      </c>
      <c r="X185" s="88">
        <f>IF('C10'!X81&gt;0,'C13'!X81/'C10'!X81*100,"--")</f>
        <v>6.0612684251599278</v>
      </c>
      <c r="Y185" s="88">
        <f>IF('C10'!Y81&gt;0,'C13'!Y81/'C10'!Y81*100,"--")</f>
        <v>5.6191315646865743</v>
      </c>
      <c r="Z185" s="88">
        <f>IF('C10'!Z81&gt;0,'C13'!Z81/'C10'!Z81*100,"--")</f>
        <v>5.5772706113067585</v>
      </c>
      <c r="AA185" s="88">
        <f>IF('C10'!AA81&gt;0,'C13'!AA81/'C10'!AA81*100,"--")</f>
        <v>5.291555268098171</v>
      </c>
      <c r="AB185" s="88">
        <f>IF('C10'!AB81&gt;0,'C13'!AB81/'C10'!AB81*100,"--")</f>
        <v>5.5844347188207326</v>
      </c>
      <c r="AC185" s="88">
        <f>IF('C10'!AC81&gt;0,'C13'!AC81/'C10'!AC81*100,"--")</f>
        <v>5.5671517034745923</v>
      </c>
      <c r="AD185" s="88">
        <f>IF('C10'!AD81&gt;0,'C13'!AD81/'C10'!AD81*100,"--")</f>
        <v>5.2121491208564148</v>
      </c>
      <c r="AE185" s="88">
        <f>IF('C10'!AE81&gt;0,'C13'!AE81/'C10'!AE81*100,"--")</f>
        <v>5.0114213257639513</v>
      </c>
      <c r="AF185" s="88">
        <f>IF('C10'!AF81&gt;0,'C13'!AF81/'C10'!AF81*100,"--")</f>
        <v>7.7556834372929293</v>
      </c>
      <c r="AG185" s="88">
        <f>IF('C10'!AG81&gt;0,'C13'!AG81/'C10'!AG81*100,"--")</f>
        <v>10.58758923323939</v>
      </c>
      <c r="AH185" s="88">
        <f>IF('C10'!AH81&gt;0,'C13'!AH81/'C10'!AH81*100,"--")</f>
        <v>5.9642237396102633</v>
      </c>
    </row>
    <row r="186" spans="1:34" ht="12" customHeight="1">
      <c r="A186" s="70">
        <v>72</v>
      </c>
      <c r="B186" s="80" t="s">
        <v>172</v>
      </c>
      <c r="C186" s="88">
        <f>IF('C10'!C82&gt;0,'C13'!C82/'C10'!C82*100,"--")</f>
        <v>3.2735385320070378</v>
      </c>
      <c r="D186" s="88">
        <f>IF('C10'!D82&gt;0,'C13'!D82/'C10'!D82*100,"--")</f>
        <v>3.3795881229457194</v>
      </c>
      <c r="E186" s="88">
        <f>IF('C10'!E82&gt;0,'C13'!E82/'C10'!E82*100,"--")</f>
        <v>3.1603833871180651</v>
      </c>
      <c r="F186" s="88">
        <f>IF('C10'!F82&gt;0,'C13'!F82/'C10'!F82*100,"--")</f>
        <v>4.3794489760163655</v>
      </c>
      <c r="G186" s="88">
        <f>IF('C10'!G82&gt;0,'C13'!G82/'C10'!G82*100,"--")</f>
        <v>5.4000050751962005</v>
      </c>
      <c r="H186" s="88">
        <f>IF('C10'!H82&gt;0,'C13'!H82/'C10'!H82*100,"--")</f>
        <v>4.8297007135086574</v>
      </c>
      <c r="I186" s="88">
        <f>IF('C10'!I82&gt;0,'C13'!I82/'C10'!I82*100,"--")</f>
        <v>4.4401625548527575</v>
      </c>
      <c r="J186" s="88">
        <f>IF('C10'!J82&gt;0,'C13'!J82/'C10'!J82*100,"--")</f>
        <v>3.6957838989359031</v>
      </c>
      <c r="K186" s="88">
        <f>IF('C10'!K82&gt;0,'C13'!K82/'C10'!K82*100,"--")</f>
        <v>3.0521515469937381</v>
      </c>
      <c r="L186" s="88">
        <f>IF('C10'!L82&gt;0,'C13'!L82/'C10'!L82*100,"--")</f>
        <v>2.8447762351406083</v>
      </c>
      <c r="M186" s="88">
        <f>IF('C10'!M82&gt;0,'C13'!M82/'C10'!M82*100,"--")</f>
        <v>2.2187122262859722</v>
      </c>
      <c r="N186" s="88">
        <f>IF('C10'!N82&gt;0,'C13'!N82/'C10'!N82*100,"--")</f>
        <v>1.875978573609844</v>
      </c>
      <c r="O186" s="88">
        <f>IF('C10'!O82&gt;0,'C13'!O82/'C10'!O82*100,"--")</f>
        <v>3.1330853059122097</v>
      </c>
      <c r="P186" s="88">
        <f>IF('C10'!P82&gt;0,'C13'!P82/'C10'!P82*100,"--")</f>
        <v>2.0935872653816618</v>
      </c>
      <c r="Q186" s="88">
        <f>IF('C10'!Q82&gt;0,'C13'!Q82/'C10'!Q82*100,"--")</f>
        <v>0.86169817101994173</v>
      </c>
      <c r="R186" s="88">
        <f>IF('C10'!R82&gt;0,'C13'!R82/'C10'!R82*100,"--")</f>
        <v>1.0124706613895846</v>
      </c>
      <c r="S186" s="88">
        <f>IF('C10'!S82&gt;0,'C13'!S82/'C10'!S82*100,"--")</f>
        <v>0.35719404972845636</v>
      </c>
      <c r="T186" s="88">
        <f>IF('C10'!T82&gt;0,'C13'!T82/'C10'!T82*100,"--")</f>
        <v>0.50822119493564821</v>
      </c>
      <c r="U186" s="88">
        <f>IF('C10'!U82&gt;0,'C13'!U82/'C10'!U82*100,"--")</f>
        <v>0.42440563815379811</v>
      </c>
      <c r="V186" s="88">
        <f>IF('C10'!V82&gt;0,'C13'!V82/'C10'!V82*100,"--")</f>
        <v>0.24889564077825313</v>
      </c>
      <c r="W186" s="88">
        <f>IF('C10'!W82&gt;0,'C13'!W82/'C10'!W82*100,"--")</f>
        <v>0.43660494657390786</v>
      </c>
      <c r="X186" s="88">
        <f>IF('C10'!X82&gt;0,'C13'!X82/'C10'!X82*100,"--")</f>
        <v>0.24362502466900829</v>
      </c>
      <c r="Y186" s="88">
        <f>IF('C10'!Y82&gt;0,'C13'!Y82/'C10'!Y82*100,"--")</f>
        <v>0.13828517794167605</v>
      </c>
      <c r="Z186" s="88">
        <f>IF('C10'!Z82&gt;0,'C13'!Z82/'C10'!Z82*100,"--")</f>
        <v>0.19393967980335183</v>
      </c>
      <c r="AA186" s="88">
        <f>IF('C10'!AA82&gt;0,'C13'!AA82/'C10'!AA82*100,"--")</f>
        <v>0.16260552327698238</v>
      </c>
      <c r="AB186" s="88">
        <f>IF('C10'!AB82&gt;0,'C13'!AB82/'C10'!AB82*100,"--")</f>
        <v>0.15593351285632148</v>
      </c>
      <c r="AC186" s="88">
        <f>IF('C10'!AC82&gt;0,'C13'!AC82/'C10'!AC82*100,"--")</f>
        <v>0.22717730294623933</v>
      </c>
      <c r="AD186" s="88">
        <f>IF('C10'!AD82&gt;0,'C13'!AD82/'C10'!AD82*100,"--")</f>
        <v>0.25595709299235558</v>
      </c>
      <c r="AE186" s="88">
        <f>IF('C10'!AE82&gt;0,'C13'!AE82/'C10'!AE82*100,"--")</f>
        <v>11.4552987561267</v>
      </c>
      <c r="AF186" s="88">
        <f>IF('C10'!AF82&gt;0,'C13'!AF82/'C10'!AF82*100,"--")</f>
        <v>20.549210736451215</v>
      </c>
      <c r="AG186" s="88">
        <f>IF('C10'!AG82&gt;0,'C13'!AG82/'C10'!AG82*100,"--")</f>
        <v>22.134815930034581</v>
      </c>
      <c r="AH186" s="88">
        <f>IF('C10'!AH82&gt;0,'C13'!AH82/'C10'!AH82*100,"--")</f>
        <v>1.5924427684182032</v>
      </c>
    </row>
    <row r="187" spans="1:34" ht="12" customHeight="1">
      <c r="A187" s="70">
        <v>73</v>
      </c>
      <c r="B187" s="80" t="s">
        <v>173</v>
      </c>
      <c r="C187" s="88">
        <f>IF('C10'!C83&gt;0,'C13'!C83/'C10'!C83*100,"--")</f>
        <v>3.5754436585960803</v>
      </c>
      <c r="D187" s="88">
        <f>IF('C10'!D83&gt;0,'C13'!D83/'C10'!D83*100,"--")</f>
        <v>3.9033816606405898</v>
      </c>
      <c r="E187" s="88">
        <f>IF('C10'!E83&gt;0,'C13'!E83/'C10'!E83*100,"--")</f>
        <v>3.6021354941345689</v>
      </c>
      <c r="F187" s="88">
        <f>IF('C10'!F83&gt;0,'C13'!F83/'C10'!F83*100,"--")</f>
        <v>3.7839630787288066</v>
      </c>
      <c r="G187" s="88">
        <f>IF('C10'!G83&gt;0,'C13'!G83/'C10'!G83*100,"--")</f>
        <v>3.7986564956553512</v>
      </c>
      <c r="H187" s="88">
        <f>IF('C10'!H83&gt;0,'C13'!H83/'C10'!H83*100,"--")</f>
        <v>3.405445473897009</v>
      </c>
      <c r="I187" s="88">
        <f>IF('C10'!I83&gt;0,'C13'!I83/'C10'!I83*100,"--")</f>
        <v>3.1773899537146875</v>
      </c>
      <c r="J187" s="88">
        <f>IF('C10'!J83&gt;0,'C13'!J83/'C10'!J83*100,"--")</f>
        <v>2.8152367403700946</v>
      </c>
      <c r="K187" s="88">
        <f>IF('C10'!K83&gt;0,'C13'!K83/'C10'!K83*100,"--")</f>
        <v>2.4963376165238045</v>
      </c>
      <c r="L187" s="88">
        <f>IF('C10'!L83&gt;0,'C13'!L83/'C10'!L83*100,"--")</f>
        <v>2.2155785202108014</v>
      </c>
      <c r="M187" s="88">
        <f>IF('C10'!M83&gt;0,'C13'!M83/'C10'!M83*100,"--")</f>
        <v>2.233828345576891</v>
      </c>
      <c r="N187" s="88">
        <f>IF('C10'!N83&gt;0,'C13'!N83/'C10'!N83*100,"--")</f>
        <v>2.3083502354090282</v>
      </c>
      <c r="O187" s="88">
        <f>IF('C10'!O83&gt;0,'C13'!O83/'C10'!O83*100,"--")</f>
        <v>2.3572296588740351</v>
      </c>
      <c r="P187" s="88">
        <f>IF('C10'!P83&gt;0,'C13'!P83/'C10'!P83*100,"--")</f>
        <v>2.1680877370856964</v>
      </c>
      <c r="Q187" s="88">
        <f>IF('C10'!Q83&gt;0,'C13'!Q83/'C10'!Q83*100,"--")</f>
        <v>1.5077575416112523</v>
      </c>
      <c r="R187" s="88">
        <f>IF('C10'!R83&gt;0,'C13'!R83/'C10'!R83*100,"--")</f>
        <v>1.4484409731354964</v>
      </c>
      <c r="S187" s="88">
        <f>IF('C10'!S83&gt;0,'C13'!S83/'C10'!S83*100,"--")</f>
        <v>1.254103825407592</v>
      </c>
      <c r="T187" s="88">
        <f>IF('C10'!T83&gt;0,'C13'!T83/'C10'!T83*100,"--")</f>
        <v>1.1803805070894817</v>
      </c>
      <c r="U187" s="88">
        <f>IF('C10'!U83&gt;0,'C13'!U83/'C10'!U83*100,"--")</f>
        <v>1.0116702143504503</v>
      </c>
      <c r="V187" s="88">
        <f>IF('C10'!V83&gt;0,'C13'!V83/'C10'!V83*100,"--")</f>
        <v>1.2018440387624467</v>
      </c>
      <c r="W187" s="88">
        <f>IF('C10'!W83&gt;0,'C13'!W83/'C10'!W83*100,"--")</f>
        <v>1.5810080670923785</v>
      </c>
      <c r="X187" s="88">
        <f>IF('C10'!X83&gt;0,'C13'!X83/'C10'!X83*100,"--")</f>
        <v>1.5297626032810829</v>
      </c>
      <c r="Y187" s="88">
        <f>IF('C10'!Y83&gt;0,'C13'!Y83/'C10'!Y83*100,"--")</f>
        <v>1.5609107665134545</v>
      </c>
      <c r="Z187" s="88">
        <f>IF('C10'!Z83&gt;0,'C13'!Z83/'C10'!Z83*100,"--")</f>
        <v>1.6335173968149923</v>
      </c>
      <c r="AA187" s="88">
        <f>IF('C10'!AA83&gt;0,'C13'!AA83/'C10'!AA83*100,"--")</f>
        <v>1.6230543682124687</v>
      </c>
      <c r="AB187" s="88">
        <f>IF('C10'!AB83&gt;0,'C13'!AB83/'C10'!AB83*100,"--")</f>
        <v>1.616248569481733</v>
      </c>
      <c r="AC187" s="88">
        <f>IF('C10'!AC83&gt;0,'C13'!AC83/'C10'!AC83*100,"--")</f>
        <v>1.6375712844343118</v>
      </c>
      <c r="AD187" s="88">
        <f>IF('C10'!AD83&gt;0,'C13'!AD83/'C10'!AD83*100,"--")</f>
        <v>1.6124384060693293</v>
      </c>
      <c r="AE187" s="88">
        <f>IF('C10'!AE83&gt;0,'C13'!AE83/'C10'!AE83*100,"--")</f>
        <v>4.2180641593025276</v>
      </c>
      <c r="AF187" s="88">
        <f>IF('C10'!AF83&gt;0,'C13'!AF83/'C10'!AF83*100,"--")</f>
        <v>14.564495700930383</v>
      </c>
      <c r="AG187" s="88">
        <f>IF('C10'!AG83&gt;0,'C13'!AG83/'C10'!AG83*100,"--")</f>
        <v>16.839426050686537</v>
      </c>
      <c r="AH187" s="88">
        <f>IF('C10'!AH83&gt;0,'C13'!AH83/'C10'!AH83*100,"--")</f>
        <v>3.5062958058993376</v>
      </c>
    </row>
    <row r="188" spans="1:34" ht="12" customHeight="1">
      <c r="A188" s="70">
        <v>74</v>
      </c>
      <c r="B188" s="80" t="s">
        <v>174</v>
      </c>
      <c r="C188" s="88">
        <f>IF('C10'!C84&gt;0,'C13'!C84/'C10'!C84*100,"--")</f>
        <v>4.3546818812516301</v>
      </c>
      <c r="D188" s="88">
        <f>IF('C10'!D84&gt;0,'C13'!D84/'C10'!D84*100,"--")</f>
        <v>4.8282573917258391</v>
      </c>
      <c r="E188" s="88">
        <f>IF('C10'!E84&gt;0,'C13'!E84/'C10'!E84*100,"--")</f>
        <v>4.4780774395466878</v>
      </c>
      <c r="F188" s="88">
        <f>IF('C10'!F84&gt;0,'C13'!F84/'C10'!F84*100,"--")</f>
        <v>4.4989705235170998</v>
      </c>
      <c r="G188" s="88">
        <f>IF('C10'!G84&gt;0,'C13'!G84/'C10'!G84*100,"--")</f>
        <v>4.4188896994084059</v>
      </c>
      <c r="H188" s="88">
        <f>IF('C10'!H84&gt;0,'C13'!H84/'C10'!H84*100,"--")</f>
        <v>3.8175328714638095</v>
      </c>
      <c r="I188" s="88">
        <f>IF('C10'!I84&gt;0,'C13'!I84/'C10'!I84*100,"--")</f>
        <v>3.3315866031060923</v>
      </c>
      <c r="J188" s="88">
        <f>IF('C10'!J84&gt;0,'C13'!J84/'C10'!J84*100,"--")</f>
        <v>3.007024497379287</v>
      </c>
      <c r="K188" s="88">
        <f>IF('C10'!K84&gt;0,'C13'!K84/'C10'!K84*100,"--")</f>
        <v>2.293500257966147</v>
      </c>
      <c r="L188" s="88">
        <f>IF('C10'!L84&gt;0,'C13'!L84/'C10'!L84*100,"--")</f>
        <v>1.8270325682692976</v>
      </c>
      <c r="M188" s="88">
        <f>IF('C10'!M84&gt;0,'C13'!M84/'C10'!M84*100,"--")</f>
        <v>1.7407005827073825</v>
      </c>
      <c r="N188" s="88">
        <f>IF('C10'!N84&gt;0,'C13'!N84/'C10'!N84*100,"--")</f>
        <v>1.6992943590141225</v>
      </c>
      <c r="O188" s="88">
        <f>IF('C10'!O84&gt;0,'C13'!O84/'C10'!O84*100,"--")</f>
        <v>1.5948523798988496</v>
      </c>
      <c r="P188" s="88">
        <f>IF('C10'!P84&gt;0,'C13'!P84/'C10'!P84*100,"--")</f>
        <v>1.6209728011576874</v>
      </c>
      <c r="Q188" s="88">
        <f>IF('C10'!Q84&gt;0,'C13'!Q84/'C10'!Q84*100,"--")</f>
        <v>1.5755956063604855</v>
      </c>
      <c r="R188" s="88">
        <f>IF('C10'!R84&gt;0,'C13'!R84/'C10'!R84*100,"--")</f>
        <v>1.6414768252022709</v>
      </c>
      <c r="S188" s="88">
        <f>IF('C10'!S84&gt;0,'C13'!S84/'C10'!S84*100,"--")</f>
        <v>1.5828034690636081</v>
      </c>
      <c r="T188" s="88">
        <f>IF('C10'!T84&gt;0,'C13'!T84/'C10'!T84*100,"--")</f>
        <v>1.6223529959404217</v>
      </c>
      <c r="U188" s="88">
        <f>IF('C10'!U84&gt;0,'C13'!U84/'C10'!U84*100,"--")</f>
        <v>1.6424711371808125</v>
      </c>
      <c r="V188" s="88">
        <f>IF('C10'!V84&gt;0,'C13'!V84/'C10'!V84*100,"--")</f>
        <v>1.674886518651588</v>
      </c>
      <c r="W188" s="88">
        <f>IF('C10'!W84&gt;0,'C13'!W84/'C10'!W84*100,"--")</f>
        <v>1.8041093878257377</v>
      </c>
      <c r="X188" s="88">
        <f>IF('C10'!X84&gt;0,'C13'!X84/'C10'!X84*100,"--")</f>
        <v>1.8641860664139951</v>
      </c>
      <c r="Y188" s="88">
        <f>IF('C10'!Y84&gt;0,'C13'!Y84/'C10'!Y84*100,"--")</f>
        <v>1.8955875147121846</v>
      </c>
      <c r="Z188" s="88">
        <f>IF('C10'!Z84&gt;0,'C13'!Z84/'C10'!Z84*100,"--")</f>
        <v>1.9201082751418828</v>
      </c>
      <c r="AA188" s="88">
        <f>IF('C10'!AA84&gt;0,'C13'!AA84/'C10'!AA84*100,"--")</f>
        <v>1.9048582239489635</v>
      </c>
      <c r="AB188" s="88">
        <f>IF('C10'!AB84&gt;0,'C13'!AB84/'C10'!AB84*100,"--")</f>
        <v>1.914987754836492</v>
      </c>
      <c r="AC188" s="88">
        <f>IF('C10'!AC84&gt;0,'C13'!AC84/'C10'!AC84*100,"--")</f>
        <v>1.8989450174533271</v>
      </c>
      <c r="AD188" s="88">
        <f>IF('C10'!AD84&gt;0,'C13'!AD84/'C10'!AD84*100,"--")</f>
        <v>1.89445152196752</v>
      </c>
      <c r="AE188" s="88">
        <f>IF('C10'!AE84&gt;0,'C13'!AE84/'C10'!AE84*100,"--")</f>
        <v>4.5721218923983367</v>
      </c>
      <c r="AF188" s="88">
        <f>IF('C10'!AF84&gt;0,'C13'!AF84/'C10'!AF84*100,"--")</f>
        <v>19.118715015552393</v>
      </c>
      <c r="AG188" s="88">
        <f>IF('C10'!AG84&gt;0,'C13'!AG84/'C10'!AG84*100,"--")</f>
        <v>25.426587202675542</v>
      </c>
      <c r="AH188" s="88">
        <f>IF('C10'!AH84&gt;0,'C13'!AH84/'C10'!AH84*100,"--")</f>
        <v>3.5814146027624982</v>
      </c>
    </row>
    <row r="189" spans="1:34" ht="12" customHeight="1">
      <c r="A189" s="70">
        <v>75</v>
      </c>
      <c r="B189" s="80" t="s">
        <v>175</v>
      </c>
      <c r="C189" s="88">
        <f>IF('C10'!C85&gt;0,'C13'!C85/'C10'!C85*100,"--")</f>
        <v>1.679749684360762</v>
      </c>
      <c r="D189" s="88">
        <f>IF('C10'!D85&gt;0,'C13'!D85/'C10'!D85*100,"--")</f>
        <v>5.4985871843952365</v>
      </c>
      <c r="E189" s="88">
        <f>IF('C10'!E85&gt;0,'C13'!E85/'C10'!E85*100,"--")</f>
        <v>4.6474036963112786</v>
      </c>
      <c r="F189" s="88">
        <f>IF('C10'!F85&gt;0,'C13'!F85/'C10'!F85*100,"--")</f>
        <v>4.00348305307093</v>
      </c>
      <c r="G189" s="88">
        <f>IF('C10'!G85&gt;0,'C13'!G85/'C10'!G85*100,"--")</f>
        <v>0.54354485552196019</v>
      </c>
      <c r="H189" s="88">
        <f>IF('C10'!H85&gt;0,'C13'!H85/'C10'!H85*100,"--")</f>
        <v>0.27731408196957763</v>
      </c>
      <c r="I189" s="88">
        <f>IF('C10'!I85&gt;0,'C13'!I85/'C10'!I85*100,"--")</f>
        <v>3.8517273831504837</v>
      </c>
      <c r="J189" s="88">
        <f>IF('C10'!J85&gt;0,'C13'!J85/'C10'!J85*100,"--")</f>
        <v>2.5059193773572228</v>
      </c>
      <c r="K189" s="88">
        <f>IF('C10'!K85&gt;0,'C13'!K85/'C10'!K85*100,"--")</f>
        <v>2.2391527102613806</v>
      </c>
      <c r="L189" s="88">
        <f>IF('C10'!L85&gt;0,'C13'!L85/'C10'!L85*100,"--")</f>
        <v>0.98019653847186416</v>
      </c>
      <c r="M189" s="88">
        <f>IF('C10'!M85&gt;0,'C13'!M85/'C10'!M85*100,"--")</f>
        <v>2.6222809971098866</v>
      </c>
      <c r="N189" s="88">
        <f>IF('C10'!N85&gt;0,'C13'!N85/'C10'!N85*100,"--")</f>
        <v>2.8346244535717675</v>
      </c>
      <c r="O189" s="88">
        <f>IF('C10'!O85&gt;0,'C13'!O85/'C10'!O85*100,"--")</f>
        <v>2.9634848043575799</v>
      </c>
      <c r="P189" s="88">
        <f>IF('C10'!P85&gt;0,'C13'!P85/'C10'!P85*100,"--")</f>
        <v>2.8346340240984973</v>
      </c>
      <c r="Q189" s="88">
        <f>IF('C10'!Q85&gt;0,'C13'!Q85/'C10'!Q85*100,"--")</f>
        <v>2.846158866189092</v>
      </c>
      <c r="R189" s="88">
        <f>IF('C10'!R85&gt;0,'C13'!R85/'C10'!R85*100,"--")</f>
        <v>1.4291113432183029</v>
      </c>
      <c r="S189" s="88">
        <f>IF('C10'!S85&gt;0,'C13'!S85/'C10'!S85*100,"--")</f>
        <v>0.72997539055212013</v>
      </c>
      <c r="T189" s="88">
        <f>IF('C10'!T85&gt;0,'C13'!T85/'C10'!T85*100,"--")</f>
        <v>2.2249776302007933</v>
      </c>
      <c r="U189" s="88">
        <f>IF('C10'!U85&gt;0,'C13'!U85/'C10'!U85*100,"--")</f>
        <v>2.2390555101117005</v>
      </c>
      <c r="V189" s="88">
        <f>IF('C10'!V85&gt;0,'C13'!V85/'C10'!V85*100,"--")</f>
        <v>1.4900718484242252</v>
      </c>
      <c r="W189" s="88">
        <f>IF('C10'!W85&gt;0,'C13'!W85/'C10'!W85*100,"--")</f>
        <v>0.83684931040112831</v>
      </c>
      <c r="X189" s="88">
        <f>IF('C10'!X85&gt;0,'C13'!X85/'C10'!X85*100,"--")</f>
        <v>1.4606029310742155</v>
      </c>
      <c r="Y189" s="88">
        <f>IF('C10'!Y85&gt;0,'C13'!Y85/'C10'!Y85*100,"--")</f>
        <v>1.1447228840448267</v>
      </c>
      <c r="Z189" s="88">
        <f>IF('C10'!Z85&gt;0,'C13'!Z85/'C10'!Z85*100,"--")</f>
        <v>1.6738027977309544</v>
      </c>
      <c r="AA189" s="88">
        <f>IF('C10'!AA85&gt;0,'C13'!AA85/'C10'!AA85*100,"--")</f>
        <v>1.4940493341385241</v>
      </c>
      <c r="AB189" s="88">
        <f>IF('C10'!AB85&gt;0,'C13'!AB85/'C10'!AB85*100,"--")</f>
        <v>1.179047637684969</v>
      </c>
      <c r="AC189" s="88">
        <f>IF('C10'!AC85&gt;0,'C13'!AC85/'C10'!AC85*100,"--")</f>
        <v>1.4917714760569889</v>
      </c>
      <c r="AD189" s="88">
        <f>IF('C10'!AD85&gt;0,'C13'!AD85/'C10'!AD85*100,"--")</f>
        <v>1.2322073776010318</v>
      </c>
      <c r="AE189" s="88">
        <f>IF('C10'!AE85&gt;0,'C13'!AE85/'C10'!AE85*100,"--")</f>
        <v>3.2220359541587582</v>
      </c>
      <c r="AF189" s="88">
        <f>IF('C10'!AF85&gt;0,'C13'!AF85/'C10'!AF85*100,"--")</f>
        <v>14.405575353738129</v>
      </c>
      <c r="AG189" s="88">
        <f>IF('C10'!AG85&gt;0,'C13'!AG85/'C10'!AG85*100,"--")</f>
        <v>16.431298771712139</v>
      </c>
      <c r="AH189" s="88">
        <f>IF('C10'!AH85&gt;0,'C13'!AH85/'C10'!AH85*100,"--")</f>
        <v>3.2469070442204142</v>
      </c>
    </row>
    <row r="190" spans="1:34" ht="12" customHeight="1">
      <c r="A190" s="70">
        <v>76</v>
      </c>
      <c r="B190" s="80" t="s">
        <v>176</v>
      </c>
      <c r="C190" s="88">
        <f>IF('C10'!C86&gt;0,'C13'!C86/'C10'!C86*100,"--")</f>
        <v>5.1007716102720142</v>
      </c>
      <c r="D190" s="88">
        <f>IF('C10'!D86&gt;0,'C13'!D86/'C10'!D86*100,"--")</f>
        <v>5.3632027187919435</v>
      </c>
      <c r="E190" s="88">
        <f>IF('C10'!E86&gt;0,'C13'!E86/'C10'!E86*100,"--")</f>
        <v>5.0893560163202993</v>
      </c>
      <c r="F190" s="88">
        <f>IF('C10'!F86&gt;0,'C13'!F86/'C10'!F86*100,"--")</f>
        <v>4.7789958363848175</v>
      </c>
      <c r="G190" s="88">
        <f>IF('C10'!G86&gt;0,'C13'!G86/'C10'!G86*100,"--")</f>
        <v>4.7599174736154835</v>
      </c>
      <c r="H190" s="88">
        <f>IF('C10'!H86&gt;0,'C13'!H86/'C10'!H86*100,"--")</f>
        <v>4.3158018718796214</v>
      </c>
      <c r="I190" s="88">
        <f>IF('C10'!I86&gt;0,'C13'!I86/'C10'!I86*100,"--")</f>
        <v>3.8142653311831087</v>
      </c>
      <c r="J190" s="88">
        <f>IF('C10'!J86&gt;0,'C13'!J86/'C10'!J86*100,"--")</f>
        <v>3.6698460378292248</v>
      </c>
      <c r="K190" s="88">
        <f>IF('C10'!K86&gt;0,'C13'!K86/'C10'!K86*100,"--")</f>
        <v>2.5747212705373239</v>
      </c>
      <c r="L190" s="88">
        <f>IF('C10'!L86&gt;0,'C13'!L86/'C10'!L86*100,"--")</f>
        <v>2.7769215453662048</v>
      </c>
      <c r="M190" s="88">
        <f>IF('C10'!M86&gt;0,'C13'!M86/'C10'!M86*100,"--")</f>
        <v>3.0618023644849433</v>
      </c>
      <c r="N190" s="88">
        <f>IF('C10'!N86&gt;0,'C13'!N86/'C10'!N86*100,"--")</f>
        <v>2.9461593532307671</v>
      </c>
      <c r="O190" s="88">
        <f>IF('C10'!O86&gt;0,'C13'!O86/'C10'!O86*100,"--")</f>
        <v>2.926849175741669</v>
      </c>
      <c r="P190" s="88">
        <f>IF('C10'!P86&gt;0,'C13'!P86/'C10'!P86*100,"--")</f>
        <v>2.9370804732154721</v>
      </c>
      <c r="Q190" s="88">
        <f>IF('C10'!Q86&gt;0,'C13'!Q86/'C10'!Q86*100,"--")</f>
        <v>2.7942389384433963</v>
      </c>
      <c r="R190" s="88">
        <f>IF('C10'!R86&gt;0,'C13'!R86/'C10'!R86*100,"--")</f>
        <v>2.5751193587946211</v>
      </c>
      <c r="S190" s="88">
        <f>IF('C10'!S86&gt;0,'C13'!S86/'C10'!S86*100,"--")</f>
        <v>2.7880955067995417</v>
      </c>
      <c r="T190" s="88">
        <f>IF('C10'!T86&gt;0,'C13'!T86/'C10'!T86*100,"--")</f>
        <v>3.0689942629405187</v>
      </c>
      <c r="U190" s="88">
        <f>IF('C10'!U86&gt;0,'C13'!U86/'C10'!U86*100,"--")</f>
        <v>3.2681190216977241</v>
      </c>
      <c r="V190" s="88">
        <f>IF('C10'!V86&gt;0,'C13'!V86/'C10'!V86*100,"--")</f>
        <v>3.0704521973185361</v>
      </c>
      <c r="W190" s="88">
        <f>IF('C10'!W86&gt;0,'C13'!W86/'C10'!W86*100,"--")</f>
        <v>2.9406300636290177</v>
      </c>
      <c r="X190" s="88">
        <f>IF('C10'!X86&gt;0,'C13'!X86/'C10'!X86*100,"--")</f>
        <v>3.1494417151000977</v>
      </c>
      <c r="Y190" s="88">
        <f>IF('C10'!Y86&gt;0,'C13'!Y86/'C10'!Y86*100,"--")</f>
        <v>3.2261025700718262</v>
      </c>
      <c r="Z190" s="88">
        <f>IF('C10'!Z86&gt;0,'C13'!Z86/'C10'!Z86*100,"--")</f>
        <v>3.1698288436529332</v>
      </c>
      <c r="AA190" s="88">
        <f>IF('C10'!AA86&gt;0,'C13'!AA86/'C10'!AA86*100,"--")</f>
        <v>3.2269707199059776</v>
      </c>
      <c r="AB190" s="88">
        <f>IF('C10'!AB86&gt;0,'C13'!AB86/'C10'!AB86*100,"--")</f>
        <v>3.2552788830776</v>
      </c>
      <c r="AC190" s="88">
        <f>IF('C10'!AC86&gt;0,'C13'!AC86/'C10'!AC86*100,"--")</f>
        <v>3.3810505591928677</v>
      </c>
      <c r="AD190" s="88">
        <f>IF('C10'!AD86&gt;0,'C13'!AD86/'C10'!AD86*100,"--")</f>
        <v>3.3320580563520203</v>
      </c>
      <c r="AE190" s="88">
        <f>IF('C10'!AE86&gt;0,'C13'!AE86/'C10'!AE86*100,"--")</f>
        <v>5.7462625289615765</v>
      </c>
      <c r="AF190" s="88">
        <f>IF('C10'!AF86&gt;0,'C13'!AF86/'C10'!AF86*100,"--")</f>
        <v>13.659632676682126</v>
      </c>
      <c r="AG190" s="88">
        <f>IF('C10'!AG86&gt;0,'C13'!AG86/'C10'!AG86*100,"--")</f>
        <v>16.398370529791652</v>
      </c>
      <c r="AH190" s="88">
        <f>IF('C10'!AH86&gt;0,'C13'!AH86/'C10'!AH86*100,"--")</f>
        <v>4.8320914934999744</v>
      </c>
    </row>
    <row r="191" spans="1:34" ht="12" customHeight="1">
      <c r="A191" s="70">
        <v>78</v>
      </c>
      <c r="B191" s="80" t="s">
        <v>177</v>
      </c>
      <c r="C191" s="88">
        <f>IF('C10'!C87&gt;0,'C13'!C87/'C10'!C87*100,"--")</f>
        <v>3.6949003394529916</v>
      </c>
      <c r="D191" s="88">
        <f>IF('C10'!D87&gt;0,'C13'!D87/'C10'!D87*100,"--")</f>
        <v>3.8161052078078415</v>
      </c>
      <c r="E191" s="88">
        <f>IF('C10'!E87&gt;0,'C13'!E87/'C10'!E87*100,"--")</f>
        <v>3.478509845065854</v>
      </c>
      <c r="F191" s="88">
        <f>IF('C10'!F87&gt;0,'C13'!F87/'C10'!F87*100,"--")</f>
        <v>3.8886176465169413</v>
      </c>
      <c r="G191" s="88">
        <f>IF('C10'!G87&gt;0,'C13'!G87/'C10'!G87*100,"--")</f>
        <v>3.3971170867402845</v>
      </c>
      <c r="H191" s="88">
        <f>IF('C10'!H87&gt;0,'C13'!H87/'C10'!H87*100,"--")</f>
        <v>3.6038738091667524</v>
      </c>
      <c r="I191" s="88">
        <f>IF('C10'!I87&gt;0,'C13'!I87/'C10'!I87*100,"--")</f>
        <v>3.2975738636590401</v>
      </c>
      <c r="J191" s="88">
        <f>IF('C10'!J87&gt;0,'C13'!J87/'C10'!J87*100,"--")</f>
        <v>2.9049202155209919</v>
      </c>
      <c r="K191" s="88">
        <f>IF('C10'!K87&gt;0,'C13'!K87/'C10'!K87*100,"--")</f>
        <v>1.7574659959806769</v>
      </c>
      <c r="L191" s="88">
        <f>IF('C10'!L87&gt;0,'C13'!L87/'C10'!L87*100,"--")</f>
        <v>1.8647625934647725</v>
      </c>
      <c r="M191" s="88">
        <f>IF('C10'!M87&gt;0,'C13'!M87/'C10'!M87*100,"--")</f>
        <v>2.4047692891362908</v>
      </c>
      <c r="N191" s="88">
        <f>IF('C10'!N87&gt;0,'C13'!N87/'C10'!N87*100,"--")</f>
        <v>2.6858155030902346</v>
      </c>
      <c r="O191" s="88">
        <f>IF('C10'!O87&gt;0,'C13'!O87/'C10'!O87*100,"--")</f>
        <v>2.545511126948949</v>
      </c>
      <c r="P191" s="88">
        <f>IF('C10'!P87&gt;0,'C13'!P87/'C10'!P87*100,"--")</f>
        <v>2.7377343745441114</v>
      </c>
      <c r="Q191" s="88">
        <f>IF('C10'!Q87&gt;0,'C13'!Q87/'C10'!Q87*100,"--")</f>
        <v>2.8581223761188204</v>
      </c>
      <c r="R191" s="88">
        <f>IF('C10'!R87&gt;0,'C13'!R87/'C10'!R87*100,"--")</f>
        <v>2.6080123032882856</v>
      </c>
      <c r="S191" s="88">
        <f>IF('C10'!S87&gt;0,'C13'!S87/'C10'!S87*100,"--")</f>
        <v>2.4894883585806307</v>
      </c>
      <c r="T191" s="88">
        <f>IF('C10'!T87&gt;0,'C13'!T87/'C10'!T87*100,"--")</f>
        <v>1.7479708267436902</v>
      </c>
      <c r="U191" s="88">
        <f>IF('C10'!U87&gt;0,'C13'!U87/'C10'!U87*100,"--")</f>
        <v>2.6679317266840776</v>
      </c>
      <c r="V191" s="88">
        <f>IF('C10'!V87&gt;0,'C13'!V87/'C10'!V87*100,"--")</f>
        <v>2.8195610665273341</v>
      </c>
      <c r="W191" s="88">
        <f>IF('C10'!W87&gt;0,'C13'!W87/'C10'!W87*100,"--")</f>
        <v>2.7970158249494776</v>
      </c>
      <c r="X191" s="88">
        <f>IF('C10'!X87&gt;0,'C13'!X87/'C10'!X87*100,"--")</f>
        <v>2.7047004914512689</v>
      </c>
      <c r="Y191" s="88">
        <f>IF('C10'!Y87&gt;0,'C13'!Y87/'C10'!Y87*100,"--")</f>
        <v>2.6074741707047222</v>
      </c>
      <c r="Z191" s="88">
        <f>IF('C10'!Z87&gt;0,'C13'!Z87/'C10'!Z87*100,"--")</f>
        <v>2.6634834680527284</v>
      </c>
      <c r="AA191" s="88">
        <f>IF('C10'!AA87&gt;0,'C13'!AA87/'C10'!AA87*100,"--")</f>
        <v>2.4683347389763921</v>
      </c>
      <c r="AB191" s="88">
        <f>IF('C10'!AB87&gt;0,'C13'!AB87/'C10'!AB87*100,"--")</f>
        <v>2.3530694744513294</v>
      </c>
      <c r="AC191" s="88">
        <f>IF('C10'!AC87&gt;0,'C13'!AC87/'C10'!AC87*100,"--")</f>
        <v>2.5773236089800031</v>
      </c>
      <c r="AD191" s="88">
        <f>IF('C10'!AD87&gt;0,'C13'!AD87/'C10'!AD87*100,"--")</f>
        <v>2.6058462301084004</v>
      </c>
      <c r="AE191" s="88">
        <f>IF('C10'!AE87&gt;0,'C13'!AE87/'C10'!AE87*100,"--")</f>
        <v>5.079986679876888</v>
      </c>
      <c r="AF191" s="88">
        <f>IF('C10'!AF87&gt;0,'C13'!AF87/'C10'!AF87*100,"--")</f>
        <v>18.962300562637605</v>
      </c>
      <c r="AG191" s="88">
        <f>IF('C10'!AG87&gt;0,'C13'!AG87/'C10'!AG87*100,"--")</f>
        <v>26.11711823510154</v>
      </c>
      <c r="AH191" s="88">
        <f>IF('C10'!AH87&gt;0,'C13'!AH87/'C10'!AH87*100,"--")</f>
        <v>3.8055858910837856</v>
      </c>
    </row>
    <row r="192" spans="1:34" ht="12" customHeight="1">
      <c r="A192" s="70">
        <v>79</v>
      </c>
      <c r="B192" s="80" t="s">
        <v>178</v>
      </c>
      <c r="C192" s="88">
        <f>IF('C10'!C88&gt;0,'C13'!C88/'C10'!C88*100,"--")</f>
        <v>2.584044987135762</v>
      </c>
      <c r="D192" s="88">
        <f>IF('C10'!D88&gt;0,'C13'!D88/'C10'!D88*100,"--")</f>
        <v>4.091032126711287</v>
      </c>
      <c r="E192" s="88">
        <f>IF('C10'!E88&gt;0,'C13'!E88/'C10'!E88*100,"--")</f>
        <v>3.5623013331948798</v>
      </c>
      <c r="F192" s="88">
        <f>IF('C10'!F88&gt;0,'C13'!F88/'C10'!F88*100,"--")</f>
        <v>3.5806580077633807</v>
      </c>
      <c r="G192" s="88">
        <f>IF('C10'!G88&gt;0,'C13'!G88/'C10'!G88*100,"--")</f>
        <v>3.8172860929198795</v>
      </c>
      <c r="H192" s="88">
        <f>IF('C10'!H88&gt;0,'C13'!H88/'C10'!H88*100,"--")</f>
        <v>3.7073525975079527</v>
      </c>
      <c r="I192" s="88">
        <f>IF('C10'!I88&gt;0,'C13'!I88/'C10'!I88*100,"--")</f>
        <v>3.5788110895161624</v>
      </c>
      <c r="J192" s="88">
        <f>IF('C10'!J88&gt;0,'C13'!J88/'C10'!J88*100,"--")</f>
        <v>2.7993435483627662</v>
      </c>
      <c r="K192" s="88">
        <f>IF('C10'!K88&gt;0,'C13'!K88/'C10'!K88*100,"--")</f>
        <v>2.1797570563385058</v>
      </c>
      <c r="L192" s="88">
        <f>IF('C10'!L88&gt;0,'C13'!L88/'C10'!L88*100,"--")</f>
        <v>1.8089535570543658</v>
      </c>
      <c r="M192" s="88">
        <f>IF('C10'!M88&gt;0,'C13'!M88/'C10'!M88*100,"--")</f>
        <v>2.4145095633701534</v>
      </c>
      <c r="N192" s="88">
        <f>IF('C10'!N88&gt;0,'C13'!N88/'C10'!N88*100,"--")</f>
        <v>1.7918581774978695</v>
      </c>
      <c r="O192" s="88">
        <f>IF('C10'!O88&gt;0,'C13'!O88/'C10'!O88*100,"--")</f>
        <v>1.8726700191494015</v>
      </c>
      <c r="P192" s="88">
        <f>IF('C10'!P88&gt;0,'C13'!P88/'C10'!P88*100,"--")</f>
        <v>2.2169522716319383</v>
      </c>
      <c r="Q192" s="88">
        <f>IF('C10'!Q88&gt;0,'C13'!Q88/'C10'!Q88*100,"--")</f>
        <v>3.2812906551910865</v>
      </c>
      <c r="R192" s="88">
        <f>IF('C10'!R88&gt;0,'C13'!R88/'C10'!R88*100,"--")</f>
        <v>3.0731149501740878</v>
      </c>
      <c r="S192" s="88">
        <f>IF('C10'!S88&gt;0,'C13'!S88/'C10'!S88*100,"--")</f>
        <v>3.9910147835699203</v>
      </c>
      <c r="T192" s="88">
        <f>IF('C10'!T88&gt;0,'C13'!T88/'C10'!T88*100,"--")</f>
        <v>3.0736778300992587</v>
      </c>
      <c r="U192" s="88">
        <f>IF('C10'!U88&gt;0,'C13'!U88/'C10'!U88*100,"--")</f>
        <v>3.0128039447389989</v>
      </c>
      <c r="V192" s="88">
        <f>IF('C10'!V88&gt;0,'C13'!V88/'C10'!V88*100,"--")</f>
        <v>2.9932119729234699</v>
      </c>
      <c r="W192" s="88">
        <f>IF('C10'!W88&gt;0,'C13'!W88/'C10'!W88*100,"--")</f>
        <v>2.9949475015619114</v>
      </c>
      <c r="X192" s="88">
        <f>IF('C10'!X88&gt;0,'C13'!X88/'C10'!X88*100,"--")</f>
        <v>2.9780673758933549</v>
      </c>
      <c r="Y192" s="88">
        <f>IF('C10'!Y88&gt;0,'C13'!Y88/'C10'!Y88*100,"--")</f>
        <v>2.9880120284679701</v>
      </c>
      <c r="Z192" s="88">
        <f>IF('C10'!Z88&gt;0,'C13'!Z88/'C10'!Z88*100,"--")</f>
        <v>2.9863278648130875</v>
      </c>
      <c r="AA192" s="88">
        <f>IF('C10'!AA88&gt;0,'C13'!AA88/'C10'!AA88*100,"--")</f>
        <v>3.016682134533244</v>
      </c>
      <c r="AB192" s="88">
        <f>IF('C10'!AB88&gt;0,'C13'!AB88/'C10'!AB88*100,"--")</f>
        <v>3.0353085548216132</v>
      </c>
      <c r="AC192" s="88">
        <f>IF('C10'!AC88&gt;0,'C13'!AC88/'C10'!AC88*100,"--")</f>
        <v>3.0163946288445413</v>
      </c>
      <c r="AD192" s="88">
        <f>IF('C10'!AD88&gt;0,'C13'!AD88/'C10'!AD88*100,"--")</f>
        <v>3.0259055596067945</v>
      </c>
      <c r="AE192" s="88">
        <f>IF('C10'!AE88&gt;0,'C13'!AE88/'C10'!AE88*100,"--")</f>
        <v>4.6325452150191104</v>
      </c>
      <c r="AF192" s="88">
        <f>IF('C10'!AF88&gt;0,'C13'!AF88/'C10'!AF88*100,"--")</f>
        <v>13.275622717998637</v>
      </c>
      <c r="AG192" s="88">
        <f>IF('C10'!AG88&gt;0,'C13'!AG88/'C10'!AG88*100,"--")</f>
        <v>14.276933641534509</v>
      </c>
      <c r="AH192" s="88">
        <f>IF('C10'!AH88&gt;0,'C13'!AH88/'C10'!AH88*100,"--")</f>
        <v>4.0204759507171692</v>
      </c>
    </row>
    <row r="193" spans="1:34" ht="12" customHeight="1">
      <c r="A193" s="70">
        <v>80</v>
      </c>
      <c r="B193" s="80" t="s">
        <v>179</v>
      </c>
      <c r="C193" s="88">
        <f>IF('C10'!C89&gt;0,'C13'!C89/'C10'!C89*100,"--")</f>
        <v>0.21309771110602729</v>
      </c>
      <c r="D193" s="88">
        <f>IF('C10'!D89&gt;0,'C13'!D89/'C10'!D89*100,"--")</f>
        <v>0.30975331434286008</v>
      </c>
      <c r="E193" s="88">
        <f>IF('C10'!E89&gt;0,'C13'!E89/'C10'!E89*100,"--")</f>
        <v>0.44833889054154291</v>
      </c>
      <c r="F193" s="88">
        <f>IF('C10'!F89&gt;0,'C13'!F89/'C10'!F89*100,"--")</f>
        <v>0.78762586747318375</v>
      </c>
      <c r="G193" s="88">
        <f>IF('C10'!G89&gt;0,'C13'!G89/'C10'!G89*100,"--")</f>
        <v>1.0060394872156766</v>
      </c>
      <c r="H193" s="88">
        <f>IF('C10'!H89&gt;0,'C13'!H89/'C10'!H89*100,"--")</f>
        <v>0.47663128253210529</v>
      </c>
      <c r="I193" s="88">
        <f>IF('C10'!I89&gt;0,'C13'!I89/'C10'!I89*100,"--")</f>
        <v>0.73728756064288636</v>
      </c>
      <c r="J193" s="88">
        <f>IF('C10'!J89&gt;0,'C13'!J89/'C10'!J89*100,"--")</f>
        <v>0.75487673759187912</v>
      </c>
      <c r="K193" s="88">
        <f>IF('C10'!K89&gt;0,'C13'!K89/'C10'!K89*100,"--")</f>
        <v>0.42955159731310288</v>
      </c>
      <c r="L193" s="88">
        <f>IF('C10'!L89&gt;0,'C13'!L89/'C10'!L89*100,"--")</f>
        <v>0.43279891354277611</v>
      </c>
      <c r="M193" s="88">
        <f>IF('C10'!M89&gt;0,'C13'!M89/'C10'!M89*100,"--")</f>
        <v>0.85294873601477106</v>
      </c>
      <c r="N193" s="88">
        <f>IF('C10'!N89&gt;0,'C13'!N89/'C10'!N89*100,"--")</f>
        <v>0.61668788195767033</v>
      </c>
      <c r="O193" s="88">
        <f>IF('C10'!O89&gt;0,'C13'!O89/'C10'!O89*100,"--")</f>
        <v>1.3516565482044363</v>
      </c>
      <c r="P193" s="88">
        <f>IF('C10'!P89&gt;0,'C13'!P89/'C10'!P89*100,"--")</f>
        <v>1.2616860396206524</v>
      </c>
      <c r="Q193" s="88">
        <f>IF('C10'!Q89&gt;0,'C13'!Q89/'C10'!Q89*100,"--")</f>
        <v>0.85945801628992224</v>
      </c>
      <c r="R193" s="88">
        <f>IF('C10'!R89&gt;0,'C13'!R89/'C10'!R89*100,"--")</f>
        <v>0.93173505025097647</v>
      </c>
      <c r="S193" s="88">
        <f>IF('C10'!S89&gt;0,'C13'!S89/'C10'!S89*100,"--")</f>
        <v>1.0617005503115233</v>
      </c>
      <c r="T193" s="88">
        <f>IF('C10'!T89&gt;0,'C13'!T89/'C10'!T89*100,"--")</f>
        <v>1.0540963530470413</v>
      </c>
      <c r="U193" s="88">
        <f>IF('C10'!U89&gt;0,'C13'!U89/'C10'!U89*100,"--")</f>
        <v>1.0847173381072026</v>
      </c>
      <c r="V193" s="88">
        <f>IF('C10'!V89&gt;0,'C13'!V89/'C10'!V89*100,"--")</f>
        <v>1.6012061021665893</v>
      </c>
      <c r="W193" s="88">
        <f>IF('C10'!W89&gt;0,'C13'!W89/'C10'!W89*100,"--")</f>
        <v>1.4138049004499087</v>
      </c>
      <c r="X193" s="88">
        <f>IF('C10'!X89&gt;0,'C13'!X89/'C10'!X89*100,"--")</f>
        <v>0.84921977122382597</v>
      </c>
      <c r="Y193" s="88">
        <f>IF('C10'!Y89&gt;0,'C13'!Y89/'C10'!Y89*100,"--")</f>
        <v>2.012146628744869</v>
      </c>
      <c r="Z193" s="88">
        <f>IF('C10'!Z89&gt;0,'C13'!Z89/'C10'!Z89*100,"--")</f>
        <v>1.024228043091794</v>
      </c>
      <c r="AA193" s="88">
        <f>IF('C10'!AA89&gt;0,'C13'!AA89/'C10'!AA89*100,"--")</f>
        <v>0.64973511290744612</v>
      </c>
      <c r="AB193" s="88">
        <f>IF('C10'!AB89&gt;0,'C13'!AB89/'C10'!AB89*100,"--")</f>
        <v>1.2810967194331657</v>
      </c>
      <c r="AC193" s="88">
        <f>IF('C10'!AC89&gt;0,'C13'!AC89/'C10'!AC89*100,"--")</f>
        <v>1.9019451946251473</v>
      </c>
      <c r="AD193" s="88">
        <f>IF('C10'!AD89&gt;0,'C13'!AD89/'C10'!AD89*100,"--")</f>
        <v>1.5220521171342429</v>
      </c>
      <c r="AE193" s="88">
        <f>IF('C10'!AE89&gt;0,'C13'!AE89/'C10'!AE89*100,"--")</f>
        <v>2.0616667388293419</v>
      </c>
      <c r="AF193" s="88">
        <f>IF('C10'!AF89&gt;0,'C13'!AF89/'C10'!AF89*100,"--")</f>
        <v>8.5610760997708759</v>
      </c>
      <c r="AG193" s="88">
        <f>IF('C10'!AG89&gt;0,'C13'!AG89/'C10'!AG89*100,"--")</f>
        <v>25.590328720550058</v>
      </c>
      <c r="AH193" s="88">
        <f>IF('C10'!AH89&gt;0,'C13'!AH89/'C10'!AH89*100,"--")</f>
        <v>1.3795692750783741</v>
      </c>
    </row>
    <row r="194" spans="1:34" ht="12" customHeight="1">
      <c r="A194" s="70">
        <v>81</v>
      </c>
      <c r="B194" s="80" t="s">
        <v>180</v>
      </c>
      <c r="C194" s="88">
        <f>IF('C10'!C90&gt;0,'C13'!C90/'C10'!C90*100,"--")</f>
        <v>1.6877009024091942</v>
      </c>
      <c r="D194" s="88">
        <f>IF('C10'!D90&gt;0,'C13'!D90/'C10'!D90*100,"--")</f>
        <v>2.1474664828463244</v>
      </c>
      <c r="E194" s="88">
        <f>IF('C10'!E90&gt;0,'C13'!E90/'C10'!E90*100,"--")</f>
        <v>2.3558446447400079</v>
      </c>
      <c r="F194" s="88">
        <f>IF('C10'!F90&gt;0,'C13'!F90/'C10'!F90*100,"--")</f>
        <v>3.2759163075756064</v>
      </c>
      <c r="G194" s="88">
        <f>IF('C10'!G90&gt;0,'C13'!G90/'C10'!G90*100,"--")</f>
        <v>1.8079693726642792</v>
      </c>
      <c r="H194" s="88">
        <f>IF('C10'!H90&gt;0,'C13'!H90/'C10'!H90*100,"--")</f>
        <v>1.8962581793889728</v>
      </c>
      <c r="I194" s="88">
        <f>IF('C10'!I90&gt;0,'C13'!I90/'C10'!I90*100,"--")</f>
        <v>3.296414555895856</v>
      </c>
      <c r="J194" s="88">
        <f>IF('C10'!J90&gt;0,'C13'!J90/'C10'!J90*100,"--")</f>
        <v>3.7671339512073021</v>
      </c>
      <c r="K194" s="88">
        <f>IF('C10'!K90&gt;0,'C13'!K90/'C10'!K90*100,"--")</f>
        <v>4.2044459370123697</v>
      </c>
      <c r="L194" s="88">
        <f>IF('C10'!L90&gt;0,'C13'!L90/'C10'!L90*100,"--")</f>
        <v>4.0087841982149621</v>
      </c>
      <c r="M194" s="88">
        <f>IF('C10'!M90&gt;0,'C13'!M90/'C10'!M90*100,"--")</f>
        <v>3.7026978793577454</v>
      </c>
      <c r="N194" s="88">
        <f>IF('C10'!N90&gt;0,'C13'!N90/'C10'!N90*100,"--")</f>
        <v>4.0200768800086317</v>
      </c>
      <c r="O194" s="88">
        <f>IF('C10'!O90&gt;0,'C13'!O90/'C10'!O90*100,"--")</f>
        <v>4.5568919870553009</v>
      </c>
      <c r="P194" s="88">
        <f>IF('C10'!P90&gt;0,'C13'!P90/'C10'!P90*100,"--")</f>
        <v>4.3317060152302647</v>
      </c>
      <c r="Q194" s="88">
        <f>IF('C10'!Q90&gt;0,'C13'!Q90/'C10'!Q90*100,"--")</f>
        <v>4.3793746427355336</v>
      </c>
      <c r="R194" s="88">
        <f>IF('C10'!R90&gt;0,'C13'!R90/'C10'!R90*100,"--")</f>
        <v>4.0135736267344315</v>
      </c>
      <c r="S194" s="88">
        <f>IF('C10'!S90&gt;0,'C13'!S90/'C10'!S90*100,"--")</f>
        <v>4.5589568386627217</v>
      </c>
      <c r="T194" s="88">
        <f>IF('C10'!T90&gt;0,'C13'!T90/'C10'!T90*100,"--")</f>
        <v>6.9499023273644616</v>
      </c>
      <c r="U194" s="88">
        <f>IF('C10'!U90&gt;0,'C13'!U90/'C10'!U90*100,"--")</f>
        <v>5.8120961145872068</v>
      </c>
      <c r="V194" s="88">
        <f>IF('C10'!V90&gt;0,'C13'!V90/'C10'!V90*100,"--")</f>
        <v>4.9306625120759957</v>
      </c>
      <c r="W194" s="88">
        <f>IF('C10'!W90&gt;0,'C13'!W90/'C10'!W90*100,"--")</f>
        <v>4.2508698019688644</v>
      </c>
      <c r="X194" s="88">
        <f>IF('C10'!X90&gt;0,'C13'!X90/'C10'!X90*100,"--")</f>
        <v>5.529653816907631</v>
      </c>
      <c r="Y194" s="88">
        <f>IF('C10'!Y90&gt;0,'C13'!Y90/'C10'!Y90*100,"--")</f>
        <v>5.1122053665813869</v>
      </c>
      <c r="Z194" s="88">
        <f>IF('C10'!Z90&gt;0,'C13'!Z90/'C10'!Z90*100,"--")</f>
        <v>4.8747612541415135</v>
      </c>
      <c r="AA194" s="88">
        <f>IF('C10'!AA90&gt;0,'C13'!AA90/'C10'!AA90*100,"--")</f>
        <v>4.2163867914429369</v>
      </c>
      <c r="AB194" s="88">
        <f>IF('C10'!AB90&gt;0,'C13'!AB90/'C10'!AB90*100,"--")</f>
        <v>4.0465088166358454</v>
      </c>
      <c r="AC194" s="88">
        <f>IF('C10'!AC90&gt;0,'C13'!AC90/'C10'!AC90*100,"--")</f>
        <v>4.2120016116649133</v>
      </c>
      <c r="AD194" s="88">
        <f>IF('C10'!AD90&gt;0,'C13'!AD90/'C10'!AD90*100,"--")</f>
        <v>3.969445646316319</v>
      </c>
      <c r="AE194" s="88">
        <f>IF('C10'!AE90&gt;0,'C13'!AE90/'C10'!AE90*100,"--")</f>
        <v>4.5464827774017325</v>
      </c>
      <c r="AF194" s="88">
        <f>IF('C10'!AF90&gt;0,'C13'!AF90/'C10'!AF90*100,"--")</f>
        <v>8.9121177639854725</v>
      </c>
      <c r="AG194" s="88">
        <f>IF('C10'!AG90&gt;0,'C13'!AG90/'C10'!AG90*100,"--")</f>
        <v>10.634920801932715</v>
      </c>
      <c r="AH194" s="88">
        <f>IF('C10'!AH90&gt;0,'C13'!AH90/'C10'!AH90*100,"--")</f>
        <v>5.1075072722680224</v>
      </c>
    </row>
    <row r="195" spans="1:34" ht="12" customHeight="1">
      <c r="A195" s="70">
        <v>82</v>
      </c>
      <c r="B195" s="80" t="s">
        <v>181</v>
      </c>
      <c r="C195" s="88">
        <f>IF('C10'!C91&gt;0,'C13'!C91/'C10'!C91*100,"--")</f>
        <v>7.682375178509834</v>
      </c>
      <c r="D195" s="88">
        <f>IF('C10'!D91&gt;0,'C13'!D91/'C10'!D91*100,"--")</f>
        <v>7.8593996586511174</v>
      </c>
      <c r="E195" s="88">
        <f>IF('C10'!E91&gt;0,'C13'!E91/'C10'!E91*100,"--")</f>
        <v>7.5381931595919021</v>
      </c>
      <c r="F195" s="88">
        <f>IF('C10'!F91&gt;0,'C13'!F91/'C10'!F91*100,"--")</f>
        <v>7.9412657784617231</v>
      </c>
      <c r="G195" s="88">
        <f>IF('C10'!G91&gt;0,'C13'!G91/'C10'!G91*100,"--")</f>
        <v>7.9361903667165041</v>
      </c>
      <c r="H195" s="88">
        <f>IF('C10'!H91&gt;0,'C13'!H91/'C10'!H91*100,"--")</f>
        <v>7.7001754001996092</v>
      </c>
      <c r="I195" s="88">
        <f>IF('C10'!I91&gt;0,'C13'!I91/'C10'!I91*100,"--")</f>
        <v>7.3067422242852409</v>
      </c>
      <c r="J195" s="88">
        <f>IF('C10'!J91&gt;0,'C13'!J91/'C10'!J91*100,"--")</f>
        <v>6.9790814270863546</v>
      </c>
      <c r="K195" s="88">
        <f>IF('C10'!K91&gt;0,'C13'!K91/'C10'!K91*100,"--")</f>
        <v>6.4660864069387163</v>
      </c>
      <c r="L195" s="88">
        <f>IF('C10'!L91&gt;0,'C13'!L91/'C10'!L91*100,"--")</f>
        <v>6.3137244897108173</v>
      </c>
      <c r="M195" s="88">
        <f>IF('C10'!M91&gt;0,'C13'!M91/'C10'!M91*100,"--")</f>
        <v>6.4057039349189422</v>
      </c>
      <c r="N195" s="88">
        <f>IF('C10'!N91&gt;0,'C13'!N91/'C10'!N91*100,"--")</f>
        <v>6.2668659188206295</v>
      </c>
      <c r="O195" s="88">
        <f>IF('C10'!O91&gt;0,'C13'!O91/'C10'!O91*100,"--")</f>
        <v>5.9896757943337535</v>
      </c>
      <c r="P195" s="88">
        <f>IF('C10'!P91&gt;0,'C13'!P91/'C10'!P91*100,"--")</f>
        <v>5.5804928720205265</v>
      </c>
      <c r="Q195" s="88">
        <f>IF('C10'!Q91&gt;0,'C13'!Q91/'C10'!Q91*100,"--")</f>
        <v>5.6977394066769147</v>
      </c>
      <c r="R195" s="88">
        <f>IF('C10'!R91&gt;0,'C13'!R91/'C10'!R91*100,"--")</f>
        <v>5.6001343304692357</v>
      </c>
      <c r="S195" s="88">
        <f>IF('C10'!S91&gt;0,'C13'!S91/'C10'!S91*100,"--")</f>
        <v>5.3595695060196924</v>
      </c>
      <c r="T195" s="88">
        <f>IF('C10'!T91&gt;0,'C13'!T91/'C10'!T91*100,"--")</f>
        <v>5.305740009638428</v>
      </c>
      <c r="U195" s="88">
        <f>IF('C10'!U91&gt;0,'C13'!U91/'C10'!U91*100,"--")</f>
        <v>5.1433712815824411</v>
      </c>
      <c r="V195" s="88">
        <f>IF('C10'!V91&gt;0,'C13'!V91/'C10'!V91*100,"--")</f>
        <v>5.0677088150204082</v>
      </c>
      <c r="W195" s="88">
        <f>IF('C10'!W91&gt;0,'C13'!W91/'C10'!W91*100,"--")</f>
        <v>5.1230882935488342</v>
      </c>
      <c r="X195" s="88">
        <f>IF('C10'!X91&gt;0,'C13'!X91/'C10'!X91*100,"--")</f>
        <v>5.0736156731889448</v>
      </c>
      <c r="Y195" s="88">
        <f>IF('C10'!Y91&gt;0,'C13'!Y91/'C10'!Y91*100,"--")</f>
        <v>5.0117457940126648</v>
      </c>
      <c r="Z195" s="88">
        <f>IF('C10'!Z91&gt;0,'C13'!Z91/'C10'!Z91*100,"--")</f>
        <v>5.0347979600736048</v>
      </c>
      <c r="AA195" s="88">
        <f>IF('C10'!AA91&gt;0,'C13'!AA91/'C10'!AA91*100,"--")</f>
        <v>4.9537330782835953</v>
      </c>
      <c r="AB195" s="88">
        <f>IF('C10'!AB91&gt;0,'C13'!AB91/'C10'!AB91*100,"--")</f>
        <v>4.7771271192418707</v>
      </c>
      <c r="AC195" s="88">
        <f>IF('C10'!AC91&gt;0,'C13'!AC91/'C10'!AC91*100,"--")</f>
        <v>4.6560495780373534</v>
      </c>
      <c r="AD195" s="88">
        <f>IF('C10'!AD91&gt;0,'C13'!AD91/'C10'!AD91*100,"--")</f>
        <v>4.5488052012628248</v>
      </c>
      <c r="AE195" s="88">
        <f>IF('C10'!AE91&gt;0,'C13'!AE91/'C10'!AE91*100,"--")</f>
        <v>6.7819503407395025</v>
      </c>
      <c r="AF195" s="88">
        <f>IF('C10'!AF91&gt;0,'C13'!AF91/'C10'!AF91*100,"--")</f>
        <v>18.060559204663708</v>
      </c>
      <c r="AG195" s="88">
        <f>IF('C10'!AG91&gt;0,'C13'!AG91/'C10'!AG91*100,"--")</f>
        <v>20.886601438089443</v>
      </c>
      <c r="AH195" s="88">
        <f>IF('C10'!AH91&gt;0,'C13'!AH91/'C10'!AH91*100,"--")</f>
        <v>7.240631898821472</v>
      </c>
    </row>
    <row r="196" spans="1:34" ht="12" customHeight="1">
      <c r="A196" s="70">
        <v>83</v>
      </c>
      <c r="B196" s="80" t="s">
        <v>182</v>
      </c>
      <c r="C196" s="88">
        <f>IF('C10'!C92&gt;0,'C13'!C92/'C10'!C92*100,"--")</f>
        <v>5.1300191910202075</v>
      </c>
      <c r="D196" s="88">
        <f>IF('C10'!D92&gt;0,'C13'!D92/'C10'!D92*100,"--")</f>
        <v>5.2279546689223375</v>
      </c>
      <c r="E196" s="88">
        <f>IF('C10'!E92&gt;0,'C13'!E92/'C10'!E92*100,"--")</f>
        <v>5.2112536378426357</v>
      </c>
      <c r="F196" s="88">
        <f>IF('C10'!F92&gt;0,'C13'!F92/'C10'!F92*100,"--")</f>
        <v>5.2802369170995265</v>
      </c>
      <c r="G196" s="88">
        <f>IF('C10'!G92&gt;0,'C13'!G92/'C10'!G92*100,"--")</f>
        <v>5.1970297700336712</v>
      </c>
      <c r="H196" s="88">
        <f>IF('C10'!H92&gt;0,'C13'!H92/'C10'!H92*100,"--")</f>
        <v>4.8500445308820215</v>
      </c>
      <c r="I196" s="88">
        <f>IF('C10'!I92&gt;0,'C13'!I92/'C10'!I92*100,"--")</f>
        <v>4.5113685669368238</v>
      </c>
      <c r="J196" s="88">
        <f>IF('C10'!J92&gt;0,'C13'!J92/'C10'!J92*100,"--")</f>
        <v>4.0343134559724945</v>
      </c>
      <c r="K196" s="88">
        <f>IF('C10'!K92&gt;0,'C13'!K92/'C10'!K92*100,"--")</f>
        <v>3.519934437209213</v>
      </c>
      <c r="L196" s="88">
        <f>IF('C10'!L92&gt;0,'C13'!L92/'C10'!L92*100,"--")</f>
        <v>3.1401572415641907</v>
      </c>
      <c r="M196" s="88">
        <f>IF('C10'!M92&gt;0,'C13'!M92/'C10'!M92*100,"--")</f>
        <v>2.9984346542567333</v>
      </c>
      <c r="N196" s="88">
        <f>IF('C10'!N92&gt;0,'C13'!N92/'C10'!N92*100,"--")</f>
        <v>2.8813518423179598</v>
      </c>
      <c r="O196" s="88">
        <f>IF('C10'!O92&gt;0,'C13'!O92/'C10'!O92*100,"--")</f>
        <v>2.7863181220758437</v>
      </c>
      <c r="P196" s="88">
        <f>IF('C10'!P92&gt;0,'C13'!P92/'C10'!P92*100,"--")</f>
        <v>2.8189243848068499</v>
      </c>
      <c r="Q196" s="88">
        <f>IF('C10'!Q92&gt;0,'C13'!Q92/'C10'!Q92*100,"--")</f>
        <v>2.9405837794629073</v>
      </c>
      <c r="R196" s="88">
        <f>IF('C10'!R92&gt;0,'C13'!R92/'C10'!R92*100,"--")</f>
        <v>2.8779465122835868</v>
      </c>
      <c r="S196" s="88">
        <f>IF('C10'!S92&gt;0,'C13'!S92/'C10'!S92*100,"--")</f>
        <v>2.9008330094629864</v>
      </c>
      <c r="T196" s="88">
        <f>IF('C10'!T92&gt;0,'C13'!T92/'C10'!T92*100,"--")</f>
        <v>2.7817859830895406</v>
      </c>
      <c r="U196" s="88">
        <f>IF('C10'!U92&gt;0,'C13'!U92/'C10'!U92*100,"--")</f>
        <v>2.7372159011233546</v>
      </c>
      <c r="V196" s="88">
        <f>IF('C10'!V92&gt;0,'C13'!V92/'C10'!V92*100,"--")</f>
        <v>2.665070020689317</v>
      </c>
      <c r="W196" s="88">
        <f>IF('C10'!W92&gt;0,'C13'!W92/'C10'!W92*100,"--")</f>
        <v>2.6314793400948373</v>
      </c>
      <c r="X196" s="88">
        <f>IF('C10'!X92&gt;0,'C13'!X92/'C10'!X92*100,"--")</f>
        <v>2.6159781447689463</v>
      </c>
      <c r="Y196" s="88">
        <f>IF('C10'!Y92&gt;0,'C13'!Y92/'C10'!Y92*100,"--")</f>
        <v>2.6557343366999087</v>
      </c>
      <c r="Z196" s="88">
        <f>IF('C10'!Z92&gt;0,'C13'!Z92/'C10'!Z92*100,"--")</f>
        <v>2.6502775155920526</v>
      </c>
      <c r="AA196" s="88">
        <f>IF('C10'!AA92&gt;0,'C13'!AA92/'C10'!AA92*100,"--")</f>
        <v>2.6207040514200699</v>
      </c>
      <c r="AB196" s="88">
        <f>IF('C10'!AB92&gt;0,'C13'!AB92/'C10'!AB92*100,"--")</f>
        <v>2.6099271046603376</v>
      </c>
      <c r="AC196" s="88">
        <f>IF('C10'!AC92&gt;0,'C13'!AC92/'C10'!AC92*100,"--")</f>
        <v>2.641637932884878</v>
      </c>
      <c r="AD196" s="88">
        <f>IF('C10'!AD92&gt;0,'C13'!AD92/'C10'!AD92*100,"--")</f>
        <v>2.6458224129333217</v>
      </c>
      <c r="AE196" s="88">
        <f>IF('C10'!AE92&gt;0,'C13'!AE92/'C10'!AE92*100,"--")</f>
        <v>4.3905371260893595</v>
      </c>
      <c r="AF196" s="88">
        <f>IF('C10'!AF92&gt;0,'C13'!AF92/'C10'!AF92*100,"--")</f>
        <v>14.022223699251493</v>
      </c>
      <c r="AG196" s="88">
        <f>IF('C10'!AG92&gt;0,'C13'!AG92/'C10'!AG92*100,"--")</f>
        <v>17.02740054745864</v>
      </c>
      <c r="AH196" s="88">
        <f>IF('C10'!AH92&gt;0,'C13'!AH92/'C10'!AH92*100,"--")</f>
        <v>4.6293897122944525</v>
      </c>
    </row>
    <row r="197" spans="1:34" ht="12" customHeight="1">
      <c r="A197" s="70">
        <v>84</v>
      </c>
      <c r="B197" s="80" t="s">
        <v>183</v>
      </c>
      <c r="C197" s="88">
        <f>IF('C10'!C93&gt;0,'C13'!C93/'C10'!C93*100,"--")</f>
        <v>3.9936038291327796</v>
      </c>
      <c r="D197" s="88">
        <f>IF('C10'!D93&gt;0,'C13'!D93/'C10'!D93*100,"--")</f>
        <v>3.5376876930138699</v>
      </c>
      <c r="E197" s="88">
        <f>IF('C10'!E93&gt;0,'C13'!E93/'C10'!E93*100,"--")</f>
        <v>3.2555143360478849</v>
      </c>
      <c r="F197" s="88">
        <f>IF('C10'!F93&gt;0,'C13'!F93/'C10'!F93*100,"--")</f>
        <v>2.8200117897758621</v>
      </c>
      <c r="G197" s="88">
        <f>IF('C10'!G93&gt;0,'C13'!G93/'C10'!G93*100,"--")</f>
        <v>2.3366260282997149</v>
      </c>
      <c r="H197" s="88">
        <f>IF('C10'!H93&gt;0,'C13'!H93/'C10'!H93*100,"--")</f>
        <v>1.8306989297879641</v>
      </c>
      <c r="I197" s="88">
        <f>IF('C10'!I93&gt;0,'C13'!I93/'C10'!I93*100,"--")</f>
        <v>1.5774651184142932</v>
      </c>
      <c r="J197" s="88">
        <f>IF('C10'!J93&gt;0,'C13'!J93/'C10'!J93*100,"--")</f>
        <v>1.1456847791691707</v>
      </c>
      <c r="K197" s="88">
        <f>IF('C10'!K93&gt;0,'C13'!K93/'C10'!K93*100,"--")</f>
        <v>0.83225509736447079</v>
      </c>
      <c r="L197" s="88">
        <f>IF('C10'!L93&gt;0,'C13'!L93/'C10'!L93*100,"--")</f>
        <v>0.60646340847790892</v>
      </c>
      <c r="M197" s="88">
        <f>IF('C10'!M93&gt;0,'C13'!M93/'C10'!M93*100,"--")</f>
        <v>0.47441380904040531</v>
      </c>
      <c r="N197" s="88">
        <f>IF('C10'!N93&gt;0,'C13'!N93/'C10'!N93*100,"--")</f>
        <v>0.51580783696770782</v>
      </c>
      <c r="O197" s="88">
        <f>IF('C10'!O93&gt;0,'C13'!O93/'C10'!O93*100,"--")</f>
        <v>0.43678744517562051</v>
      </c>
      <c r="P197" s="88">
        <f>IF('C10'!P93&gt;0,'C13'!P93/'C10'!P93*100,"--")</f>
        <v>0.34225842495331338</v>
      </c>
      <c r="Q197" s="88">
        <f>IF('C10'!Q93&gt;0,'C13'!Q93/'C10'!Q93*100,"--")</f>
        <v>0.31295258133870291</v>
      </c>
      <c r="R197" s="88">
        <f>IF('C10'!R93&gt;0,'C13'!R93/'C10'!R93*100,"--")</f>
        <v>0.26695134259607411</v>
      </c>
      <c r="S197" s="88">
        <f>IF('C10'!S93&gt;0,'C13'!S93/'C10'!S93*100,"--")</f>
        <v>0.27674723594901784</v>
      </c>
      <c r="T197" s="88">
        <f>IF('C10'!T93&gt;0,'C13'!T93/'C10'!T93*100,"--")</f>
        <v>0.32389797514575003</v>
      </c>
      <c r="U197" s="88">
        <f>IF('C10'!U93&gt;0,'C13'!U93/'C10'!U93*100,"--")</f>
        <v>0.35168554462684465</v>
      </c>
      <c r="V197" s="88">
        <f>IF('C10'!V93&gt;0,'C13'!V93/'C10'!V93*100,"--")</f>
        <v>0.3023568057179471</v>
      </c>
      <c r="W197" s="88">
        <f>IF('C10'!W93&gt;0,'C13'!W93/'C10'!W93*100,"--")</f>
        <v>0.31961755316779938</v>
      </c>
      <c r="X197" s="88">
        <f>IF('C10'!X93&gt;0,'C13'!X93/'C10'!X93*100,"--")</f>
        <v>0.33579091057465382</v>
      </c>
      <c r="Y197" s="88">
        <f>IF('C10'!Y93&gt;0,'C13'!Y93/'C10'!Y93*100,"--")</f>
        <v>0.36622672842606674</v>
      </c>
      <c r="Z197" s="88">
        <f>IF('C10'!Z93&gt;0,'C13'!Z93/'C10'!Z93*100,"--")</f>
        <v>0.38603862696053559</v>
      </c>
      <c r="AA197" s="88">
        <f>IF('C10'!AA93&gt;0,'C13'!AA93/'C10'!AA93*100,"--")</f>
        <v>0.40654076602873229</v>
      </c>
      <c r="AB197" s="88">
        <f>IF('C10'!AB93&gt;0,'C13'!AB93/'C10'!AB93*100,"--")</f>
        <v>0.43300527941785938</v>
      </c>
      <c r="AC197" s="88">
        <f>IF('C10'!AC93&gt;0,'C13'!AC93/'C10'!AC93*100,"--")</f>
        <v>0.4388000394619278</v>
      </c>
      <c r="AD197" s="88">
        <f>IF('C10'!AD93&gt;0,'C13'!AD93/'C10'!AD93*100,"--")</f>
        <v>0.43248942659607831</v>
      </c>
      <c r="AE197" s="88">
        <f>IF('C10'!AE93&gt;0,'C13'!AE93/'C10'!AE93*100,"--")</f>
        <v>2.2231125756379622</v>
      </c>
      <c r="AF197" s="88">
        <f>IF('C10'!AF93&gt;0,'C13'!AF93/'C10'!AF93*100,"--")</f>
        <v>6.9087843068771431</v>
      </c>
      <c r="AG197" s="88">
        <f>IF('C10'!AG93&gt;0,'C13'!AG93/'C10'!AG93*100,"--")</f>
        <v>5.9775891652471849</v>
      </c>
      <c r="AH197" s="88">
        <f>IF('C10'!AH93&gt;0,'C13'!AH93/'C10'!AH93*100,"--")</f>
        <v>1.263004771726107</v>
      </c>
    </row>
    <row r="198" spans="1:34" ht="12" customHeight="1">
      <c r="A198" s="81">
        <v>85</v>
      </c>
      <c r="B198" s="82" t="s">
        <v>184</v>
      </c>
      <c r="C198" s="88">
        <f>IF('C10'!C94&gt;0,'C13'!C94/'C10'!C94*100,"--")</f>
        <v>4.9340318765285138</v>
      </c>
      <c r="D198" s="88">
        <f>IF('C10'!D94&gt;0,'C13'!D94/'C10'!D94*100,"--")</f>
        <v>4.9196641084376536</v>
      </c>
      <c r="E198" s="88">
        <f>IF('C10'!E94&gt;0,'C13'!E94/'C10'!E94*100,"--")</f>
        <v>4.6283526040038394</v>
      </c>
      <c r="F198" s="88">
        <f>IF('C10'!F94&gt;0,'C13'!F94/'C10'!F94*100,"--")</f>
        <v>4.6670689712795781</v>
      </c>
      <c r="G198" s="88">
        <f>IF('C10'!G94&gt;0,'C13'!G94/'C10'!G94*100,"--")</f>
        <v>4.5366322250100026</v>
      </c>
      <c r="H198" s="88">
        <f>IF('C10'!H94&gt;0,'C13'!H94/'C10'!H94*100,"--")</f>
        <v>3.9193270940859328</v>
      </c>
      <c r="I198" s="88">
        <f>IF('C10'!I94&gt;0,'C13'!I94/'C10'!I94*100,"--")</f>
        <v>3.294139772287942</v>
      </c>
      <c r="J198" s="88">
        <f>IF('C10'!J94&gt;0,'C13'!J94/'C10'!J94*100,"--")</f>
        <v>2.6660082385054542</v>
      </c>
      <c r="K198" s="88">
        <f>IF('C10'!K94&gt;0,'C13'!K94/'C10'!K94*100,"--")</f>
        <v>2.0031411519155502</v>
      </c>
      <c r="L198" s="88">
        <f>IF('C10'!L94&gt;0,'C13'!L94/'C10'!L94*100,"--")</f>
        <v>1.5532127122616226</v>
      </c>
      <c r="M198" s="88">
        <f>IF('C10'!M94&gt;0,'C13'!M94/'C10'!M94*100,"--")</f>
        <v>1.3658878631541871</v>
      </c>
      <c r="N198" s="88">
        <f>IF('C10'!N94&gt;0,'C13'!N94/'C10'!N94*100,"--")</f>
        <v>1.3513288639327385</v>
      </c>
      <c r="O198" s="88">
        <f>IF('C10'!O94&gt;0,'C13'!O94/'C10'!O94*100,"--")</f>
        <v>1.312963386774983</v>
      </c>
      <c r="P198" s="88">
        <f>IF('C10'!P94&gt;0,'C13'!P94/'C10'!P94*100,"--")</f>
        <v>1.2370108752252336</v>
      </c>
      <c r="Q198" s="88">
        <f>IF('C10'!Q94&gt;0,'C13'!Q94/'C10'!Q94*100,"--")</f>
        <v>1.1075229018196562</v>
      </c>
      <c r="R198" s="88">
        <f>IF('C10'!R94&gt;0,'C13'!R94/'C10'!R94*100,"--")</f>
        <v>1.088904744318635</v>
      </c>
      <c r="S198" s="88">
        <f>IF('C10'!S94&gt;0,'C13'!S94/'C10'!S94*100,"--")</f>
        <v>1.1632923559414807</v>
      </c>
      <c r="T198" s="88">
        <f>IF('C10'!T94&gt;0,'C13'!T94/'C10'!T94*100,"--")</f>
        <v>1.0669787650508624</v>
      </c>
      <c r="U198" s="88">
        <f>IF('C10'!U94&gt;0,'C13'!U94/'C10'!U94*100,"--")</f>
        <v>1.1617165007127863</v>
      </c>
      <c r="V198" s="88">
        <f>IF('C10'!V94&gt;0,'C13'!V94/'C10'!V94*100,"--")</f>
        <v>1.1438120323343062</v>
      </c>
      <c r="W198" s="88">
        <f>IF('C10'!W94&gt;0,'C13'!W94/'C10'!W94*100,"--")</f>
        <v>1.1070117796173533</v>
      </c>
      <c r="X198" s="88">
        <f>IF('C10'!X94&gt;0,'C13'!X94/'C10'!X94*100,"--")</f>
        <v>1.0227063461850976</v>
      </c>
      <c r="Y198" s="88">
        <f>IF('C10'!Y94&gt;0,'C13'!Y94/'C10'!Y94*100,"--")</f>
        <v>0.97958946998286789</v>
      </c>
      <c r="Z198" s="88">
        <f>IF('C10'!Z94&gt;0,'C13'!Z94/'C10'!Z94*100,"--")</f>
        <v>0.93008178009704268</v>
      </c>
      <c r="AA198" s="88">
        <f>IF('C10'!AA94&gt;0,'C13'!AA94/'C10'!AA94*100,"--")</f>
        <v>0.91913094407481311</v>
      </c>
      <c r="AB198" s="88">
        <f>IF('C10'!AB94&gt;0,'C13'!AB94/'C10'!AB94*100,"--")</f>
        <v>0.90658334418757991</v>
      </c>
      <c r="AC198" s="88">
        <f>IF('C10'!AC94&gt;0,'C13'!AC94/'C10'!AC94*100,"--")</f>
        <v>0.83971170562645281</v>
      </c>
      <c r="AD198" s="88">
        <f>IF('C10'!AD94&gt;0,'C13'!AD94/'C10'!AD94*100,"--")</f>
        <v>0.73228070641645515</v>
      </c>
      <c r="AE198" s="88">
        <f>IF('C10'!AE94&gt;0,'C13'!AE94/'C10'!AE94*100,"--")</f>
        <v>2.0615873237320401</v>
      </c>
      <c r="AF198" s="88">
        <f>IF('C10'!AF94&gt;0,'C13'!AF94/'C10'!AF94*100,"--")</f>
        <v>6.7534940195049629</v>
      </c>
      <c r="AG198" s="88">
        <f>IF('C10'!AG94&gt;0,'C13'!AG94/'C10'!AG94*100,"--")</f>
        <v>6.6779594850138766</v>
      </c>
      <c r="AH198" s="88">
        <f>IF('C10'!AH94&gt;0,'C13'!AH94/'C10'!AH94*100,"--")</f>
        <v>1.8750455070920282</v>
      </c>
    </row>
    <row r="199" spans="1:34" ht="12" customHeight="1">
      <c r="A199" s="70">
        <v>86</v>
      </c>
      <c r="B199" s="80" t="s">
        <v>185</v>
      </c>
      <c r="C199" s="88">
        <f>IF('C10'!C95&gt;0,'C13'!C95/'C10'!C95*100,"--")</f>
        <v>3.8571242163996011</v>
      </c>
      <c r="D199" s="88">
        <f>IF('C10'!D95&gt;0,'C13'!D95/'C10'!D95*100,"--")</f>
        <v>3.5045527058375172</v>
      </c>
      <c r="E199" s="88">
        <f>IF('C10'!E95&gt;0,'C13'!E95/'C10'!E95*100,"--")</f>
        <v>2.8493746548593135</v>
      </c>
      <c r="F199" s="88">
        <f>IF('C10'!F95&gt;0,'C13'!F95/'C10'!F95*100,"--")</f>
        <v>1.9089890545548567</v>
      </c>
      <c r="G199" s="88">
        <f>IF('C10'!G95&gt;0,'C13'!G95/'C10'!G95*100,"--")</f>
        <v>1.4542942313236347</v>
      </c>
      <c r="H199" s="88">
        <f>IF('C10'!H95&gt;0,'C13'!H95/'C10'!H95*100,"--")</f>
        <v>0.32226549565250789</v>
      </c>
      <c r="I199" s="88">
        <f>IF('C10'!I95&gt;0,'C13'!I95/'C10'!I95*100,"--")</f>
        <v>1.9613653431870368</v>
      </c>
      <c r="J199" s="88">
        <f>IF('C10'!J95&gt;0,'C13'!J95/'C10'!J95*100,"--")</f>
        <v>1.511003889330353</v>
      </c>
      <c r="K199" s="88">
        <f>IF('C10'!K95&gt;0,'C13'!K95/'C10'!K95*100,"--")</f>
        <v>1.1628728200215896</v>
      </c>
      <c r="L199" s="88">
        <f>IF('C10'!L95&gt;0,'C13'!L95/'C10'!L95*100,"--")</f>
        <v>1.3661918698347004</v>
      </c>
      <c r="M199" s="88">
        <f>IF('C10'!M95&gt;0,'C13'!M95/'C10'!M95*100,"--")</f>
        <v>1.2173558314582817</v>
      </c>
      <c r="N199" s="88">
        <f>IF('C10'!N95&gt;0,'C13'!N95/'C10'!N95*100,"--")</f>
        <v>0.79655016621097141</v>
      </c>
      <c r="O199" s="88">
        <f>IF('C10'!O95&gt;0,'C13'!O95/'C10'!O95*100,"--")</f>
        <v>0.77557735430378261</v>
      </c>
      <c r="P199" s="88">
        <f>IF('C10'!P95&gt;0,'C13'!P95/'C10'!P95*100,"--")</f>
        <v>0.54965956279978279</v>
      </c>
      <c r="Q199" s="88">
        <f>IF('C10'!Q95&gt;0,'C13'!Q95/'C10'!Q95*100,"--")</f>
        <v>1.3502184139251088</v>
      </c>
      <c r="R199" s="88">
        <f>IF('C10'!R95&gt;0,'C13'!R95/'C10'!R95*100,"--")</f>
        <v>0.99712142185672503</v>
      </c>
      <c r="S199" s="88">
        <f>IF('C10'!S95&gt;0,'C13'!S95/'C10'!S95*100,"--")</f>
        <v>0.99077660196805661</v>
      </c>
      <c r="T199" s="88">
        <f>IF('C10'!T95&gt;0,'C13'!T95/'C10'!T95*100,"--")</f>
        <v>1.0333146843528076</v>
      </c>
      <c r="U199" s="88">
        <f>IF('C10'!U95&gt;0,'C13'!U95/'C10'!U95*100,"--")</f>
        <v>1.035219051003722</v>
      </c>
      <c r="V199" s="88">
        <f>IF('C10'!V95&gt;0,'C13'!V95/'C10'!V95*100,"--")</f>
        <v>0.6732139569241371</v>
      </c>
      <c r="W199" s="88">
        <f>IF('C10'!W95&gt;0,'C13'!W95/'C10'!W95*100,"--")</f>
        <v>0.62555838353163451</v>
      </c>
      <c r="X199" s="88">
        <f>IF('C10'!X95&gt;0,'C13'!X95/'C10'!X95*100,"--")</f>
        <v>0.79643992132316621</v>
      </c>
      <c r="Y199" s="88">
        <f>IF('C10'!Y95&gt;0,'C13'!Y95/'C10'!Y95*100,"--")</f>
        <v>1.0663628252401327</v>
      </c>
      <c r="Z199" s="88">
        <f>IF('C10'!Z95&gt;0,'C13'!Z95/'C10'!Z95*100,"--")</f>
        <v>1.1521452525654576</v>
      </c>
      <c r="AA199" s="88">
        <f>IF('C10'!AA95&gt;0,'C13'!AA95/'C10'!AA95*100,"--")</f>
        <v>1.012121809355226</v>
      </c>
      <c r="AB199" s="88">
        <f>IF('C10'!AB95&gt;0,'C13'!AB95/'C10'!AB95*100,"--")</f>
        <v>1.0725895217568939</v>
      </c>
      <c r="AC199" s="88">
        <f>IF('C10'!AC95&gt;0,'C13'!AC95/'C10'!AC95*100,"--")</f>
        <v>1.0842123857887249</v>
      </c>
      <c r="AD199" s="88">
        <f>IF('C10'!AD95&gt;0,'C13'!AD95/'C10'!AD95*100,"--")</f>
        <v>0.80237336687233296</v>
      </c>
      <c r="AE199" s="88">
        <f>IF('C10'!AE95&gt;0,'C13'!AE95/'C10'!AE95*100,"--")</f>
        <v>3.7740057049849187</v>
      </c>
      <c r="AF199" s="88">
        <f>IF('C10'!AF95&gt;0,'C13'!AF95/'C10'!AF95*100,"--")</f>
        <v>7.7550064218478099</v>
      </c>
      <c r="AG199" s="88">
        <f>IF('C10'!AG95&gt;0,'C13'!AG95/'C10'!AG95*100,"--")</f>
        <v>5.5106660822139082</v>
      </c>
      <c r="AH199" s="88">
        <f>IF('C10'!AH95&gt;0,'C13'!AH95/'C10'!AH95*100,"--")</f>
        <v>1.9000760769946698</v>
      </c>
    </row>
    <row r="200" spans="1:34" ht="12" customHeight="1">
      <c r="A200" s="70">
        <v>87</v>
      </c>
      <c r="B200" s="80" t="s">
        <v>186</v>
      </c>
      <c r="C200" s="88">
        <f>IF('C10'!C96&gt;0,'C13'!C96/'C10'!C96*100,"--")</f>
        <v>6.5903339569161519</v>
      </c>
      <c r="D200" s="88">
        <f>IF('C10'!D96&gt;0,'C13'!D96/'C10'!D96*100,"--")</f>
        <v>6.3277800952270926</v>
      </c>
      <c r="E200" s="88">
        <f>IF('C10'!E96&gt;0,'C13'!E96/'C10'!E96*100,"--")</f>
        <v>6.5407251664962622</v>
      </c>
      <c r="F200" s="88">
        <f>IF('C10'!F96&gt;0,'C13'!F96/'C10'!F96*100,"--")</f>
        <v>7.2715944396248497</v>
      </c>
      <c r="G200" s="88">
        <f>IF('C10'!G96&gt;0,'C13'!G96/'C10'!G96*100,"--")</f>
        <v>6.8577279694233688</v>
      </c>
      <c r="H200" s="88">
        <f>IF('C10'!H96&gt;0,'C13'!H96/'C10'!H96*100,"--")</f>
        <v>6.5132856582613456</v>
      </c>
      <c r="I200" s="88">
        <f>IF('C10'!I96&gt;0,'C13'!I96/'C10'!I96*100,"--")</f>
        <v>5.8540249030553753</v>
      </c>
      <c r="J200" s="88">
        <f>IF('C10'!J96&gt;0,'C13'!J96/'C10'!J96*100,"--")</f>
        <v>6.0046276703090502</v>
      </c>
      <c r="K200" s="88">
        <f>IF('C10'!K96&gt;0,'C13'!K96/'C10'!K96*100,"--")</f>
        <v>6.2417721570878406</v>
      </c>
      <c r="L200" s="88">
        <f>IF('C10'!L96&gt;0,'C13'!L96/'C10'!L96*100,"--")</f>
        <v>6.463882286815001</v>
      </c>
      <c r="M200" s="88">
        <f>IF('C10'!M96&gt;0,'C13'!M96/'C10'!M96*100,"--")</f>
        <v>5.747304805943017</v>
      </c>
      <c r="N200" s="88">
        <f>IF('C10'!N96&gt;0,'C13'!N96/'C10'!N96*100,"--")</f>
        <v>5.7430407474818264</v>
      </c>
      <c r="O200" s="88">
        <f>IF('C10'!O96&gt;0,'C13'!O96/'C10'!O96*100,"--")</f>
        <v>5.4154426940544651</v>
      </c>
      <c r="P200" s="88">
        <f>IF('C10'!P96&gt;0,'C13'!P96/'C10'!P96*100,"--")</f>
        <v>4.3834872695430018</v>
      </c>
      <c r="Q200" s="88">
        <f>IF('C10'!Q96&gt;0,'C13'!Q96/'C10'!Q96*100,"--")</f>
        <v>3.7468034349742494</v>
      </c>
      <c r="R200" s="88">
        <f>IF('C10'!R96&gt;0,'C13'!R96/'C10'!R96*100,"--")</f>
        <v>3.5742046681430466</v>
      </c>
      <c r="S200" s="88">
        <f>IF('C10'!S96&gt;0,'C13'!S96/'C10'!S96*100,"--")</f>
        <v>3.3653470052379295</v>
      </c>
      <c r="T200" s="88">
        <f>IF('C10'!T96&gt;0,'C13'!T96/'C10'!T96*100,"--")</f>
        <v>3.2377429451201887</v>
      </c>
      <c r="U200" s="88">
        <f>IF('C10'!U96&gt;0,'C13'!U96/'C10'!U96*100,"--")</f>
        <v>3.3600658971795019</v>
      </c>
      <c r="V200" s="88">
        <f>IF('C10'!V96&gt;0,'C13'!V96/'C10'!V96*100,"--")</f>
        <v>3.4417431765796738</v>
      </c>
      <c r="W200" s="88">
        <f>IF('C10'!W96&gt;0,'C13'!W96/'C10'!W96*100,"--")</f>
        <v>3.424545403591968</v>
      </c>
      <c r="X200" s="88">
        <f>IF('C10'!X96&gt;0,'C13'!X96/'C10'!X96*100,"--")</f>
        <v>3.1631573690556345</v>
      </c>
      <c r="Y200" s="88">
        <f>IF('C10'!Y96&gt;0,'C13'!Y96/'C10'!Y96*100,"--")</f>
        <v>3.1693333179735883</v>
      </c>
      <c r="Z200" s="88">
        <f>IF('C10'!Z96&gt;0,'C13'!Z96/'C10'!Z96*100,"--")</f>
        <v>3.0592346589404431</v>
      </c>
      <c r="AA200" s="88">
        <f>IF('C10'!AA96&gt;0,'C13'!AA96/'C10'!AA96*100,"--")</f>
        <v>3.0120486791067416</v>
      </c>
      <c r="AB200" s="88">
        <f>IF('C10'!AB96&gt;0,'C13'!AB96/'C10'!AB96*100,"--")</f>
        <v>2.8572301009927874</v>
      </c>
      <c r="AC200" s="88">
        <f>IF('C10'!AC96&gt;0,'C13'!AC96/'C10'!AC96*100,"--")</f>
        <v>2.7910718930663121</v>
      </c>
      <c r="AD200" s="88">
        <f>IF('C10'!AD96&gt;0,'C13'!AD96/'C10'!AD96*100,"--")</f>
        <v>2.7204560149063099</v>
      </c>
      <c r="AE200" s="88">
        <f>IF('C10'!AE96&gt;0,'C13'!AE96/'C10'!AE96*100,"--")</f>
        <v>6.2311802008817594</v>
      </c>
      <c r="AF200" s="88">
        <f>IF('C10'!AF96&gt;0,'C13'!AF96/'C10'!AF96*100,"--")</f>
        <v>17.902669972497577</v>
      </c>
      <c r="AG200" s="88">
        <f>IF('C10'!AG96&gt;0,'C13'!AG96/'C10'!AG96*100,"--")</f>
        <v>19.434531122442607</v>
      </c>
      <c r="AH200" s="88">
        <f>IF('C10'!AH96&gt;0,'C13'!AH96/'C10'!AH96*100,"--")</f>
        <v>5.9786560715369275</v>
      </c>
    </row>
    <row r="201" spans="1:34" ht="12" customHeight="1">
      <c r="A201" s="70">
        <v>88</v>
      </c>
      <c r="B201" s="80" t="s">
        <v>187</v>
      </c>
      <c r="C201" s="88">
        <f>IF('C10'!C97&gt;0,'C13'!C97/'C10'!C97*100,"--")</f>
        <v>1.1459740540256379E-2</v>
      </c>
      <c r="D201" s="88">
        <f>IF('C10'!D97&gt;0,'C13'!D97/'C10'!D97*100,"--")</f>
        <v>1.107247634471047E-2</v>
      </c>
      <c r="E201" s="88">
        <f>IF('C10'!E97&gt;0,'C13'!E97/'C10'!E97*100,"--")</f>
        <v>0.10734483731441803</v>
      </c>
      <c r="F201" s="88">
        <f>IF('C10'!F97&gt;0,'C13'!F97/'C10'!F97*100,"--")</f>
        <v>1.929931679189301E-2</v>
      </c>
      <c r="G201" s="88">
        <f>IF('C10'!G97&gt;0,'C13'!G97/'C10'!G97*100,"--")</f>
        <v>5.5299616296441284E-2</v>
      </c>
      <c r="H201" s="88">
        <f>IF('C10'!H97&gt;0,'C13'!H97/'C10'!H97*100,"--")</f>
        <v>6.3043880770581207E-2</v>
      </c>
      <c r="I201" s="88">
        <f>IF('C10'!I97&gt;0,'C13'!I97/'C10'!I97*100,"--")</f>
        <v>5.2515217743910256E-2</v>
      </c>
      <c r="J201" s="88">
        <f>IF('C10'!J97&gt;0,'C13'!J97/'C10'!J97*100,"--")</f>
        <v>1.3403633339278241E-2</v>
      </c>
      <c r="K201" s="88">
        <f>IF('C10'!K97&gt;0,'C13'!K97/'C10'!K97*100,"--")</f>
        <v>2.0572989421361911E-2</v>
      </c>
      <c r="L201" s="88">
        <f>IF('C10'!L97&gt;0,'C13'!L97/'C10'!L97*100,"--")</f>
        <v>2.0595115063541218E-2</v>
      </c>
      <c r="M201" s="88">
        <f>IF('C10'!M97&gt;0,'C13'!M97/'C10'!M97*100,"--")</f>
        <v>2.5566200388149427E-2</v>
      </c>
      <c r="N201" s="88">
        <f>IF('C10'!N97&gt;0,'C13'!N97/'C10'!N97*100,"--")</f>
        <v>8.5330289023752663E-3</v>
      </c>
      <c r="O201" s="88">
        <f>IF('C10'!O97&gt;0,'C13'!O97/'C10'!O97*100,"--")</f>
        <v>1.7516467987772868E-2</v>
      </c>
      <c r="P201" s="88">
        <f>IF('C10'!P97&gt;0,'C13'!P97/'C10'!P97*100,"--")</f>
        <v>1.9230559071533308E-2</v>
      </c>
      <c r="Q201" s="88">
        <f>IF('C10'!Q97&gt;0,'C13'!Q97/'C10'!Q97*100,"--")</f>
        <v>2.1074107935638308E-2</v>
      </c>
      <c r="R201" s="88">
        <f>IF('C10'!R97&gt;0,'C13'!R97/'C10'!R97*100,"--")</f>
        <v>1.253998697077475E-2</v>
      </c>
      <c r="S201" s="88">
        <f>IF('C10'!S97&gt;0,'C13'!S97/'C10'!S97*100,"--")</f>
        <v>1.2371032826012806E-2</v>
      </c>
      <c r="T201" s="88">
        <f>IF('C10'!T97&gt;0,'C13'!T97/'C10'!T97*100,"--")</f>
        <v>4.8843438005690704E-3</v>
      </c>
      <c r="U201" s="88">
        <f>IF('C10'!U97&gt;0,'C13'!U97/'C10'!U97*100,"--")</f>
        <v>1.8305121573047718E-2</v>
      </c>
      <c r="V201" s="88">
        <f>IF('C10'!V97&gt;0,'C13'!V97/'C10'!V97*100,"--")</f>
        <v>3.019473506443696E-3</v>
      </c>
      <c r="W201" s="88">
        <f>IF('C10'!W97&gt;0,'C13'!W97/'C10'!W97*100,"--")</f>
        <v>7.0883302894018518E-3</v>
      </c>
      <c r="X201" s="88">
        <f>IF('C10'!X97&gt;0,'C13'!X97/'C10'!X97*100,"--")</f>
        <v>7.0565209457547455E-3</v>
      </c>
      <c r="Y201" s="88">
        <f>IF('C10'!Y97&gt;0,'C13'!Y97/'C10'!Y97*100,"--")</f>
        <v>8.9239473018367637E-3</v>
      </c>
      <c r="Z201" s="88">
        <f>IF('C10'!Z97&gt;0,'C13'!Z97/'C10'!Z97*100,"--")</f>
        <v>4.6272883880279234E-3</v>
      </c>
      <c r="AA201" s="88">
        <f>IF('C10'!AA97&gt;0,'C13'!AA97/'C10'!AA97*100,"--")</f>
        <v>2.0688974745541153E-3</v>
      </c>
      <c r="AB201" s="88">
        <f>IF('C10'!AB97&gt;0,'C13'!AB97/'C10'!AB97*100,"--")</f>
        <v>2.2118582306129481E-3</v>
      </c>
      <c r="AC201" s="88">
        <f>IF('C10'!AC97&gt;0,'C13'!AC97/'C10'!AC97*100,"--")</f>
        <v>1.75589474495245E-3</v>
      </c>
      <c r="AD201" s="88">
        <f>IF('C10'!AD97&gt;0,'C13'!AD97/'C10'!AD97*100,"--")</f>
        <v>1.6895243088580647E-3</v>
      </c>
      <c r="AE201" s="88">
        <f>IF('C10'!AE97&gt;0,'C13'!AE97/'C10'!AE97*100,"--")</f>
        <v>11.531084801925706</v>
      </c>
      <c r="AF201" s="88">
        <f>IF('C10'!AF97&gt;0,'C13'!AF97/'C10'!AF97*100,"--")</f>
        <v>23.90577734619497</v>
      </c>
      <c r="AG201" s="88">
        <f>IF('C10'!AG97&gt;0,'C13'!AG97/'C10'!AG97*100,"--")</f>
        <v>8.5796233250205383</v>
      </c>
      <c r="AH201" s="88">
        <f>IF('C10'!AH97&gt;0,'C13'!AH97/'C10'!AH97*100,"--")</f>
        <v>3.4937783841828045</v>
      </c>
    </row>
    <row r="202" spans="1:34" ht="12" customHeight="1">
      <c r="A202" s="70">
        <v>89</v>
      </c>
      <c r="B202" s="80" t="s">
        <v>188</v>
      </c>
      <c r="C202" s="88">
        <f>IF('C10'!C98&gt;0,'C13'!C98/'C10'!C98*100,"--")</f>
        <v>1.6601354107986883</v>
      </c>
      <c r="D202" s="88">
        <f>IF('C10'!D98&gt;0,'C13'!D98/'C10'!D98*100,"--")</f>
        <v>2.8336647224532605</v>
      </c>
      <c r="E202" s="88">
        <f>IF('C10'!E98&gt;0,'C13'!E98/'C10'!E98*100,"--")</f>
        <v>2.9090229460595154</v>
      </c>
      <c r="F202" s="88">
        <f>IF('C10'!F98&gt;0,'C13'!F98/'C10'!F98*100,"--")</f>
        <v>2.2863393465552488</v>
      </c>
      <c r="G202" s="88">
        <f>IF('C10'!G98&gt;0,'C13'!G98/'C10'!G98*100,"--")</f>
        <v>2.3565064275245056</v>
      </c>
      <c r="H202" s="88">
        <f>IF('C10'!H98&gt;0,'C13'!H98/'C10'!H98*100,"--")</f>
        <v>2.3761543963161178</v>
      </c>
      <c r="I202" s="88">
        <f>IF('C10'!I98&gt;0,'C13'!I98/'C10'!I98*100,"--")</f>
        <v>2.2084498631154812</v>
      </c>
      <c r="J202" s="88">
        <f>IF('C10'!J98&gt;0,'C13'!J98/'C10'!J98*100,"--")</f>
        <v>1.8634896931737039</v>
      </c>
      <c r="K202" s="88">
        <f>IF('C10'!K98&gt;0,'C13'!K98/'C10'!K98*100,"--")</f>
        <v>0.56196929605308499</v>
      </c>
      <c r="L202" s="88">
        <f>IF('C10'!L98&gt;0,'C13'!L98/'C10'!L98*100,"--")</f>
        <v>1.3078153270560999</v>
      </c>
      <c r="M202" s="88">
        <f>IF('C10'!M98&gt;0,'C13'!M98/'C10'!M98*100,"--")</f>
        <v>1.570338285255634</v>
      </c>
      <c r="N202" s="88">
        <f>IF('C10'!N98&gt;0,'C13'!N98/'C10'!N98*100,"--")</f>
        <v>0.88799254936087701</v>
      </c>
      <c r="O202" s="88">
        <f>IF('C10'!O98&gt;0,'C13'!O98/'C10'!O98*100,"--")</f>
        <v>1.3709491530296352</v>
      </c>
      <c r="P202" s="88">
        <f>IF('C10'!P98&gt;0,'C13'!P98/'C10'!P98*100,"--")</f>
        <v>1.2137987039529978</v>
      </c>
      <c r="Q202" s="88">
        <f>IF('C10'!Q98&gt;0,'C13'!Q98/'C10'!Q98*100,"--")</f>
        <v>1.4208494581131643</v>
      </c>
      <c r="R202" s="88">
        <f>IF('C10'!R98&gt;0,'C13'!R98/'C10'!R98*100,"--")</f>
        <v>1.2824785161538332</v>
      </c>
      <c r="S202" s="88">
        <f>IF('C10'!S98&gt;0,'C13'!S98/'C10'!S98*100,"--")</f>
        <v>1.2691706610974134</v>
      </c>
      <c r="T202" s="88">
        <f>IF('C10'!T98&gt;0,'C13'!T98/'C10'!T98*100,"--")</f>
        <v>1.1033588540778996</v>
      </c>
      <c r="U202" s="88">
        <f>IF('C10'!U98&gt;0,'C13'!U98/'C10'!U98*100,"--")</f>
        <v>1.3409460011091174</v>
      </c>
      <c r="V202" s="88">
        <f>IF('C10'!V98&gt;0,'C13'!V98/'C10'!V98*100,"--")</f>
        <v>1.108491184319228</v>
      </c>
      <c r="W202" s="88">
        <f>IF('C10'!W98&gt;0,'C13'!W98/'C10'!W98*100,"--")</f>
        <v>1.1847786396028002</v>
      </c>
      <c r="X202" s="88">
        <f>IF('C10'!X98&gt;0,'C13'!X98/'C10'!X98*100,"--")</f>
        <v>1.3624942939733768</v>
      </c>
      <c r="Y202" s="88">
        <f>IF('C10'!Y98&gt;0,'C13'!Y98/'C10'!Y98*100,"--")</f>
        <v>1.1665680603002349</v>
      </c>
      <c r="Z202" s="88">
        <f>IF('C10'!Z98&gt;0,'C13'!Z98/'C10'!Z98*100,"--")</f>
        <v>1.2447705560903863</v>
      </c>
      <c r="AA202" s="88">
        <f>IF('C10'!AA98&gt;0,'C13'!AA98/'C10'!AA98*100,"--")</f>
        <v>0.86003539394464834</v>
      </c>
      <c r="AB202" s="88">
        <f>IF('C10'!AB98&gt;0,'C13'!AB98/'C10'!AB98*100,"--")</f>
        <v>1.3128749289939816</v>
      </c>
      <c r="AC202" s="88">
        <f>IF('C10'!AC98&gt;0,'C13'!AC98/'C10'!AC98*100,"--")</f>
        <v>0.92612197963623577</v>
      </c>
      <c r="AD202" s="88">
        <f>IF('C10'!AD98&gt;0,'C13'!AD98/'C10'!AD98*100,"--")</f>
        <v>1.231145862044063</v>
      </c>
      <c r="AE202" s="88">
        <f>IF('C10'!AE98&gt;0,'C13'!AE98/'C10'!AE98*100,"--")</f>
        <v>2.8255339926885044</v>
      </c>
      <c r="AF202" s="88">
        <f>IF('C10'!AF98&gt;0,'C13'!AF98/'C10'!AF98*100,"--")</f>
        <v>10.910564533999988</v>
      </c>
      <c r="AG202" s="88">
        <f>IF('C10'!AG98&gt;0,'C13'!AG98/'C10'!AG98*100,"--")</f>
        <v>11.018662974003815</v>
      </c>
      <c r="AH202" s="88">
        <f>IF('C10'!AH98&gt;0,'C13'!AH98/'C10'!AH98*100,"--")</f>
        <v>2.4860279897613613</v>
      </c>
    </row>
    <row r="203" spans="1:34" ht="12" customHeight="1">
      <c r="A203" s="81">
        <v>90</v>
      </c>
      <c r="B203" s="82" t="s">
        <v>189</v>
      </c>
      <c r="C203" s="88">
        <f>IF('C10'!C99&gt;0,'C13'!C99/'C10'!C99*100,"--")</f>
        <v>4.9359757115661553</v>
      </c>
      <c r="D203" s="88">
        <f>IF('C10'!D99&gt;0,'C13'!D99/'C10'!D99*100,"--")</f>
        <v>4.7146728277686174</v>
      </c>
      <c r="E203" s="88">
        <f>IF('C10'!E99&gt;0,'C13'!E99/'C10'!E99*100,"--")</f>
        <v>4.6835709634124747</v>
      </c>
      <c r="F203" s="88">
        <f>IF('C10'!F99&gt;0,'C13'!F99/'C10'!F99*100,"--")</f>
        <v>4.6426239611436726</v>
      </c>
      <c r="G203" s="88">
        <f>IF('C10'!G99&gt;0,'C13'!G99/'C10'!G99*100,"--")</f>
        <v>4.4833130008235873</v>
      </c>
      <c r="H203" s="88">
        <f>IF('C10'!H99&gt;0,'C13'!H99/'C10'!H99*100,"--")</f>
        <v>3.8413083406508259</v>
      </c>
      <c r="I203" s="88">
        <f>IF('C10'!I99&gt;0,'C13'!I99/'C10'!I99*100,"--")</f>
        <v>3.1760540719428874</v>
      </c>
      <c r="J203" s="88">
        <f>IF('C10'!J99&gt;0,'C13'!J99/'C10'!J99*100,"--")</f>
        <v>2.5807811221756438</v>
      </c>
      <c r="K203" s="88">
        <f>IF('C10'!K99&gt;0,'C13'!K99/'C10'!K99*100,"--")</f>
        <v>1.9716788036155306</v>
      </c>
      <c r="L203" s="88">
        <f>IF('C10'!L99&gt;0,'C13'!L99/'C10'!L99*100,"--")</f>
        <v>1.4957514579654037</v>
      </c>
      <c r="M203" s="88">
        <f>IF('C10'!M99&gt;0,'C13'!M99/'C10'!M99*100,"--")</f>
        <v>1.3003147481370698</v>
      </c>
      <c r="N203" s="88">
        <f>IF('C10'!N99&gt;0,'C13'!N99/'C10'!N99*100,"--")</f>
        <v>1.2088658563189918</v>
      </c>
      <c r="O203" s="88">
        <f>IF('C10'!O99&gt;0,'C13'!O99/'C10'!O99*100,"--")</f>
        <v>1.1053295485726042</v>
      </c>
      <c r="P203" s="88">
        <f>IF('C10'!P99&gt;0,'C13'!P99/'C10'!P99*100,"--")</f>
        <v>1.1807391216959622</v>
      </c>
      <c r="Q203" s="88">
        <f>IF('C10'!Q99&gt;0,'C13'!Q99/'C10'!Q99*100,"--")</f>
        <v>1.2601167828473034</v>
      </c>
      <c r="R203" s="88">
        <f>IF('C10'!R99&gt;0,'C13'!R99/'C10'!R99*100,"--")</f>
        <v>1.2725282273573384</v>
      </c>
      <c r="S203" s="88">
        <f>IF('C10'!S99&gt;0,'C13'!S99/'C10'!S99*100,"--")</f>
        <v>1.2806567487345391</v>
      </c>
      <c r="T203" s="88">
        <f>IF('C10'!T99&gt;0,'C13'!T99/'C10'!T99*100,"--")</f>
        <v>1.1917662999337049</v>
      </c>
      <c r="U203" s="88">
        <f>IF('C10'!U99&gt;0,'C13'!U99/'C10'!U99*100,"--")</f>
        <v>1.0975869856664102</v>
      </c>
      <c r="V203" s="88">
        <f>IF('C10'!V99&gt;0,'C13'!V99/'C10'!V99*100,"--")</f>
        <v>1.1086991123533623</v>
      </c>
      <c r="W203" s="88">
        <f>IF('C10'!W99&gt;0,'C13'!W99/'C10'!W99*100,"--")</f>
        <v>1.1554158430051125</v>
      </c>
      <c r="X203" s="88">
        <f>IF('C10'!X99&gt;0,'C13'!X99/'C10'!X99*100,"--")</f>
        <v>1.1594828215109698</v>
      </c>
      <c r="Y203" s="88">
        <f>IF('C10'!Y99&gt;0,'C13'!Y99/'C10'!Y99*100,"--")</f>
        <v>1.1750887116266924</v>
      </c>
      <c r="Z203" s="88">
        <f>IF('C10'!Z99&gt;0,'C13'!Z99/'C10'!Z99*100,"--")</f>
        <v>1.195330358500736</v>
      </c>
      <c r="AA203" s="88">
        <f>IF('C10'!AA99&gt;0,'C13'!AA99/'C10'!AA99*100,"--")</f>
        <v>1.1918831446695091</v>
      </c>
      <c r="AB203" s="88">
        <f>IF('C10'!AB99&gt;0,'C13'!AB99/'C10'!AB99*100,"--")</f>
        <v>1.198530473461632</v>
      </c>
      <c r="AC203" s="88">
        <f>IF('C10'!AC99&gt;0,'C13'!AC99/'C10'!AC99*100,"--")</f>
        <v>1.1133800069213855</v>
      </c>
      <c r="AD203" s="88">
        <f>IF('C10'!AD99&gt;0,'C13'!AD99/'C10'!AD99*100,"--")</f>
        <v>0.97827097226558613</v>
      </c>
      <c r="AE203" s="88">
        <f>IF('C10'!AE99&gt;0,'C13'!AE99/'C10'!AE99*100,"--")</f>
        <v>4.2680112121793377</v>
      </c>
      <c r="AF203" s="88">
        <f>IF('C10'!AF99&gt;0,'C13'!AF99/'C10'!AF99*100,"--")</f>
        <v>9.1601177516959797</v>
      </c>
      <c r="AG203" s="88">
        <f>IF('C10'!AG99&gt;0,'C13'!AG99/'C10'!AG99*100,"--")</f>
        <v>5.8736302700234297</v>
      </c>
      <c r="AH203" s="88">
        <f>IF('C10'!AH99&gt;0,'C13'!AH99/'C10'!AH99*100,"--")</f>
        <v>2.3904619038734598</v>
      </c>
    </row>
    <row r="204" spans="1:34" ht="12" customHeight="1">
      <c r="A204" s="70">
        <v>91</v>
      </c>
      <c r="B204" s="80" t="s">
        <v>190</v>
      </c>
      <c r="C204" s="88">
        <f>IF('C10'!C100&gt;0,'C13'!C100/'C10'!C100*100,"--")</f>
        <v>11.294442592206687</v>
      </c>
      <c r="D204" s="88">
        <f>IF('C10'!D100&gt;0,'C13'!D100/'C10'!D100*100,"--")</f>
        <v>9.1515228252675467</v>
      </c>
      <c r="E204" s="88">
        <f>IF('C10'!E100&gt;0,'C13'!E100/'C10'!E100*100,"--")</f>
        <v>10.907412117206576</v>
      </c>
      <c r="F204" s="88">
        <f>IF('C10'!F100&gt;0,'C13'!F100/'C10'!F100*100,"--")</f>
        <v>6.8018972933066522</v>
      </c>
      <c r="G204" s="88">
        <f>IF('C10'!G100&gt;0,'C13'!G100/'C10'!G100*100,"--")</f>
        <v>7.4940900097350838</v>
      </c>
      <c r="H204" s="88">
        <f>IF('C10'!H100&gt;0,'C13'!H100/'C10'!H100*100,"--")</f>
        <v>6.8874934655490092</v>
      </c>
      <c r="I204" s="88">
        <f>IF('C10'!I100&gt;0,'C13'!I100/'C10'!I100*100,"--")</f>
        <v>6.7778178600404431</v>
      </c>
      <c r="J204" s="88">
        <f>IF('C10'!J100&gt;0,'C13'!J100/'C10'!J100*100,"--")</f>
        <v>6.4042222268861497</v>
      </c>
      <c r="K204" s="88">
        <f>IF('C10'!K100&gt;0,'C13'!K100/'C10'!K100*100,"--")</f>
        <v>6.1001042801206751</v>
      </c>
      <c r="L204" s="88">
        <f>IF('C10'!L100&gt;0,'C13'!L100/'C10'!L100*100,"--")</f>
        <v>5.9529640822505545</v>
      </c>
      <c r="M204" s="88">
        <f>IF('C10'!M100&gt;0,'C13'!M100/'C10'!M100*100,"--")</f>
        <v>5.8542779749789595</v>
      </c>
      <c r="N204" s="88">
        <f>IF('C10'!N100&gt;0,'C13'!N100/'C10'!N100*100,"--")</f>
        <v>6.0435776330479181</v>
      </c>
      <c r="O204" s="88">
        <f>IF('C10'!O100&gt;0,'C13'!O100/'C10'!O100*100,"--")</f>
        <v>6.0986875784518295</v>
      </c>
      <c r="P204" s="88">
        <f>IF('C10'!P100&gt;0,'C13'!P100/'C10'!P100*100,"--")</f>
        <v>5.6380894461012039</v>
      </c>
      <c r="Q204" s="88">
        <f>IF('C10'!Q100&gt;0,'C13'!Q100/'C10'!Q100*100,"--")</f>
        <v>5.5158821320566407</v>
      </c>
      <c r="R204" s="88">
        <f>IF('C10'!R100&gt;0,'C13'!R100/'C10'!R100*100,"--")</f>
        <v>5.6779897869527645</v>
      </c>
      <c r="S204" s="88">
        <f>IF('C10'!S100&gt;0,'C13'!S100/'C10'!S100*100,"--")</f>
        <v>5.6139802197023432</v>
      </c>
      <c r="T204" s="88">
        <f>IF('C10'!T100&gt;0,'C13'!T100/'C10'!T100*100,"--")</f>
        <v>5.5275615855846363</v>
      </c>
      <c r="U204" s="88">
        <f>IF('C10'!U100&gt;0,'C13'!U100/'C10'!U100*100,"--")</f>
        <v>5.5517647045182281</v>
      </c>
      <c r="V204" s="88">
        <f>IF('C10'!V100&gt;0,'C13'!V100/'C10'!V100*100,"--")</f>
        <v>5.5479119064772249</v>
      </c>
      <c r="W204" s="88">
        <f>IF('C10'!W100&gt;0,'C13'!W100/'C10'!W100*100,"--")</f>
        <v>5.0724409744890187</v>
      </c>
      <c r="X204" s="88">
        <f>IF('C10'!X100&gt;0,'C13'!X100/'C10'!X100*100,"--")</f>
        <v>5.1663359265097837</v>
      </c>
      <c r="Y204" s="88">
        <f>IF('C10'!Y100&gt;0,'C13'!Y100/'C10'!Y100*100,"--")</f>
        <v>4.9855830578358509</v>
      </c>
      <c r="Z204" s="88">
        <f>IF('C10'!Z100&gt;0,'C13'!Z100/'C10'!Z100*100,"--")</f>
        <v>5.193346498662164</v>
      </c>
      <c r="AA204" s="88">
        <f>IF('C10'!AA100&gt;0,'C13'!AA100/'C10'!AA100*100,"--")</f>
        <v>4.4640496789396966</v>
      </c>
      <c r="AB204" s="88">
        <f>IF('C10'!AB100&gt;0,'C13'!AB100/'C10'!AB100*100,"--")</f>
        <v>3.4417297228142809</v>
      </c>
      <c r="AC204" s="88">
        <f>IF('C10'!AC100&gt;0,'C13'!AC100/'C10'!AC100*100,"--")</f>
        <v>4.6001057245098425</v>
      </c>
      <c r="AD204" s="88">
        <f>IF('C10'!AD100&gt;0,'C13'!AD100/'C10'!AD100*100,"--")</f>
        <v>4.5911938960920908</v>
      </c>
      <c r="AE204" s="88">
        <f>IF('C10'!AE100&gt;0,'C13'!AE100/'C10'!AE100*100,"--")</f>
        <v>5.358914598771463</v>
      </c>
      <c r="AF204" s="88">
        <f>IF('C10'!AF100&gt;0,'C13'!AF100/'C10'!AF100*100,"--")</f>
        <v>8.1501723945051943</v>
      </c>
      <c r="AG204" s="88">
        <f>IF('C10'!AG100&gt;0,'C13'!AG100/'C10'!AG100*100,"--")</f>
        <v>10.668789766544068</v>
      </c>
      <c r="AH204" s="88">
        <f>IF('C10'!AH100&gt;0,'C13'!AH100/'C10'!AH100*100,"--")</f>
        <v>5.7518376062689631</v>
      </c>
    </row>
    <row r="205" spans="1:34" ht="12" customHeight="1">
      <c r="A205" s="70">
        <v>92</v>
      </c>
      <c r="B205" s="80" t="s">
        <v>191</v>
      </c>
      <c r="C205" s="88">
        <f>IF('C10'!C101&gt;0,'C13'!C101/'C10'!C101*100,"--")</f>
        <v>3.6357594298837839</v>
      </c>
      <c r="D205" s="88">
        <f>IF('C10'!D101&gt;0,'C13'!D101/'C10'!D101*100,"--")</f>
        <v>3.8002857042749616</v>
      </c>
      <c r="E205" s="88">
        <f>IF('C10'!E101&gt;0,'C13'!E101/'C10'!E101*100,"--")</f>
        <v>3.7464786729109125</v>
      </c>
      <c r="F205" s="88">
        <f>IF('C10'!F101&gt;0,'C13'!F101/'C10'!F101*100,"--")</f>
        <v>3.8206846333888018</v>
      </c>
      <c r="G205" s="88">
        <f>IF('C10'!G101&gt;0,'C13'!G101/'C10'!G101*100,"--")</f>
        <v>4.1381075106951721</v>
      </c>
      <c r="H205" s="88">
        <f>IF('C10'!H101&gt;0,'C13'!H101/'C10'!H101*100,"--")</f>
        <v>4.3607186339405937</v>
      </c>
      <c r="I205" s="88">
        <f>IF('C10'!I101&gt;0,'C13'!I101/'C10'!I101*100,"--")</f>
        <v>4.0538349040396815</v>
      </c>
      <c r="J205" s="88">
        <f>IF('C10'!J101&gt;0,'C13'!J101/'C10'!J101*100,"--")</f>
        <v>3.9414090391337009</v>
      </c>
      <c r="K205" s="88">
        <f>IF('C10'!K101&gt;0,'C13'!K101/'C10'!K101*100,"--")</f>
        <v>3.9478211656292492</v>
      </c>
      <c r="L205" s="88">
        <f>IF('C10'!L101&gt;0,'C13'!L101/'C10'!L101*100,"--")</f>
        <v>3.8542022984218405</v>
      </c>
      <c r="M205" s="88">
        <f>IF('C10'!M101&gt;0,'C13'!M101/'C10'!M101*100,"--")</f>
        <v>3.7974502311986007</v>
      </c>
      <c r="N205" s="88">
        <f>IF('C10'!N101&gt;0,'C13'!N101/'C10'!N101*100,"--")</f>
        <v>3.8589429833746172</v>
      </c>
      <c r="O205" s="88">
        <f>IF('C10'!O101&gt;0,'C13'!O101/'C10'!O101*100,"--")</f>
        <v>4.186098909051438</v>
      </c>
      <c r="P205" s="88">
        <f>IF('C10'!P101&gt;0,'C13'!P101/'C10'!P101*100,"--")</f>
        <v>4.3846500017726795</v>
      </c>
      <c r="Q205" s="88">
        <f>IF('C10'!Q101&gt;0,'C13'!Q101/'C10'!Q101*100,"--")</f>
        <v>4.5605667079815504</v>
      </c>
      <c r="R205" s="88">
        <f>IF('C10'!R101&gt;0,'C13'!R101/'C10'!R101*100,"--")</f>
        <v>4.5741337540055227</v>
      </c>
      <c r="S205" s="88">
        <f>IF('C10'!S101&gt;0,'C13'!S101/'C10'!S101*100,"--")</f>
        <v>4.5866282387010866</v>
      </c>
      <c r="T205" s="88">
        <f>IF('C10'!T101&gt;0,'C13'!T101/'C10'!T101*100,"--")</f>
        <v>4.4383537352080626</v>
      </c>
      <c r="U205" s="88">
        <f>IF('C10'!U101&gt;0,'C13'!U101/'C10'!U101*100,"--")</f>
        <v>4.464558857185728</v>
      </c>
      <c r="V205" s="88">
        <f>IF('C10'!V101&gt;0,'C13'!V101/'C10'!V101*100,"--")</f>
        <v>4.456301711338793</v>
      </c>
      <c r="W205" s="88">
        <f>IF('C10'!W101&gt;0,'C13'!W101/'C10'!W101*100,"--")</f>
        <v>4.5733742684776377</v>
      </c>
      <c r="X205" s="88">
        <f>IF('C10'!X101&gt;0,'C13'!X101/'C10'!X101*100,"--")</f>
        <v>4.4067833155000828</v>
      </c>
      <c r="Y205" s="88">
        <f>IF('C10'!Y101&gt;0,'C13'!Y101/'C10'!Y101*100,"--")</f>
        <v>4.4575212616173605</v>
      </c>
      <c r="Z205" s="88">
        <f>IF('C10'!Z101&gt;0,'C13'!Z101/'C10'!Z101*100,"--")</f>
        <v>4.6850925235574854</v>
      </c>
      <c r="AA205" s="88">
        <f>IF('C10'!AA101&gt;0,'C13'!AA101/'C10'!AA101*100,"--")</f>
        <v>4.7025698582549156</v>
      </c>
      <c r="AB205" s="88">
        <f>IF('C10'!AB101&gt;0,'C13'!AB101/'C10'!AB101*100,"--")</f>
        <v>4.8684789467664658</v>
      </c>
      <c r="AC205" s="88">
        <f>IF('C10'!AC101&gt;0,'C13'!AC101/'C10'!AC101*100,"--")</f>
        <v>5.0321540229042503</v>
      </c>
      <c r="AD205" s="88">
        <f>IF('C10'!AD101&gt;0,'C13'!AD101/'C10'!AD101*100,"--")</f>
        <v>4.8375843221949548</v>
      </c>
      <c r="AE205" s="88">
        <f>IF('C10'!AE101&gt;0,'C13'!AE101/'C10'!AE101*100,"--")</f>
        <v>4.7426816927521429</v>
      </c>
      <c r="AF205" s="88">
        <f>IF('C10'!AF101&gt;0,'C13'!AF101/'C10'!AF101*100,"--")</f>
        <v>8.9385694733890109</v>
      </c>
      <c r="AG205" s="88">
        <f>IF('C10'!AG101&gt;0,'C13'!AG101/'C10'!AG101*100,"--")</f>
        <v>12.464842317156203</v>
      </c>
      <c r="AH205" s="88">
        <f>IF('C10'!AH101&gt;0,'C13'!AH101/'C10'!AH101*100,"--")</f>
        <v>5.0344436699614121</v>
      </c>
    </row>
    <row r="206" spans="1:34" ht="12" customHeight="1">
      <c r="A206" s="70">
        <v>93</v>
      </c>
      <c r="B206" s="80" t="s">
        <v>192</v>
      </c>
      <c r="C206" s="88">
        <f>IF('C10'!C102&gt;0,'C13'!C102/'C10'!C102*100,"--")</f>
        <v>3.7545569122300506</v>
      </c>
      <c r="D206" s="88">
        <f>IF('C10'!D102&gt;0,'C13'!D102/'C10'!D102*100,"--")</f>
        <v>1.9349850024953614</v>
      </c>
      <c r="E206" s="88">
        <f>IF('C10'!E102&gt;0,'C13'!E102/'C10'!E102*100,"--")</f>
        <v>2.8439973359347452</v>
      </c>
      <c r="F206" s="88">
        <f>IF('C10'!F102&gt;0,'C13'!F102/'C10'!F102*100,"--")</f>
        <v>4.6518552806246918</v>
      </c>
      <c r="G206" s="88">
        <f>IF('C10'!G102&gt;0,'C13'!G102/'C10'!G102*100,"--")</f>
        <v>4.8996539561036974</v>
      </c>
      <c r="H206" s="88">
        <f>IF('C10'!H102&gt;0,'C13'!H102/'C10'!H102*100,"--")</f>
        <v>4.0283979305666504</v>
      </c>
      <c r="I206" s="88">
        <f>IF('C10'!I102&gt;0,'C13'!I102/'C10'!I102*100,"--")</f>
        <v>2.587200869190843</v>
      </c>
      <c r="J206" s="88">
        <f>IF('C10'!J102&gt;0,'C13'!J102/'C10'!J102*100,"--")</f>
        <v>3.4702277891896047</v>
      </c>
      <c r="K206" s="88">
        <f>IF('C10'!K102&gt;0,'C13'!K102/'C10'!K102*100,"--")</f>
        <v>2.9889139050634728</v>
      </c>
      <c r="L206" s="88">
        <f>IF('C10'!L102&gt;0,'C13'!L102/'C10'!L102*100,"--")</f>
        <v>3.0232494448281755</v>
      </c>
      <c r="M206" s="88">
        <f>IF('C10'!M102&gt;0,'C13'!M102/'C10'!M102*100,"--")</f>
        <v>2.6356291249704737</v>
      </c>
      <c r="N206" s="88">
        <f>IF('C10'!N102&gt;0,'C13'!N102/'C10'!N102*100,"--")</f>
        <v>2.4183391342387903</v>
      </c>
      <c r="O206" s="88">
        <f>IF('C10'!O102&gt;0,'C13'!O102/'C10'!O102*100,"--")</f>
        <v>1.3608727260682818</v>
      </c>
      <c r="P206" s="88">
        <f>IF('C10'!P102&gt;0,'C13'!P102/'C10'!P102*100,"--")</f>
        <v>1.589990248543153</v>
      </c>
      <c r="Q206" s="88">
        <f>IF('C10'!Q102&gt;0,'C13'!Q102/'C10'!Q102*100,"--")</f>
        <v>1.4763797770462015</v>
      </c>
      <c r="R206" s="88">
        <f>IF('C10'!R102&gt;0,'C13'!R102/'C10'!R102*100,"--")</f>
        <v>1.318577985203149</v>
      </c>
      <c r="S206" s="88">
        <f>IF('C10'!S102&gt;0,'C13'!S102/'C10'!S102*100,"--")</f>
        <v>1.5792973381378206</v>
      </c>
      <c r="T206" s="88">
        <f>IF('C10'!T102&gt;0,'C13'!T102/'C10'!T102*100,"--")</f>
        <v>1.9598200735614615</v>
      </c>
      <c r="U206" s="88">
        <f>IF('C10'!U102&gt;0,'C13'!U102/'C10'!U102*100,"--")</f>
        <v>2.3149357627606748</v>
      </c>
      <c r="V206" s="88">
        <f>IF('C10'!V102&gt;0,'C13'!V102/'C10'!V102*100,"--")</f>
        <v>2.3895450707428396</v>
      </c>
      <c r="W206" s="88">
        <f>IF('C10'!W102&gt;0,'C13'!W102/'C10'!W102*100,"--")</f>
        <v>2.5869850729210722</v>
      </c>
      <c r="X206" s="88">
        <f>IF('C10'!X102&gt;0,'C13'!X102/'C10'!X102*100,"--")</f>
        <v>2.511342030671925</v>
      </c>
      <c r="Y206" s="88">
        <f>IF('C10'!Y102&gt;0,'C13'!Y102/'C10'!Y102*100,"--")</f>
        <v>2.481098927761678</v>
      </c>
      <c r="Z206" s="88">
        <f>IF('C10'!Z102&gt;0,'C13'!Z102/'C10'!Z102*100,"--")</f>
        <v>2.1879118890604796</v>
      </c>
      <c r="AA206" s="88">
        <f>IF('C10'!AA102&gt;0,'C13'!AA102/'C10'!AA102*100,"--")</f>
        <v>2.270330746703173</v>
      </c>
      <c r="AB206" s="88">
        <f>IF('C10'!AB102&gt;0,'C13'!AB102/'C10'!AB102*100,"--")</f>
        <v>2.2450689858775679</v>
      </c>
      <c r="AC206" s="88">
        <f>IF('C10'!AC102&gt;0,'C13'!AC102/'C10'!AC102*100,"--")</f>
        <v>2.282939832147028</v>
      </c>
      <c r="AD206" s="88">
        <f>IF('C10'!AD102&gt;0,'C13'!AD102/'C10'!AD102*100,"--")</f>
        <v>2.4006764381816796</v>
      </c>
      <c r="AE206" s="88">
        <f>IF('C10'!AE102&gt;0,'C13'!AE102/'C10'!AE102*100,"--")</f>
        <v>2.1888133117313702</v>
      </c>
      <c r="AF206" s="88">
        <f>IF('C10'!AF102&gt;0,'C13'!AF102/'C10'!AF102*100,"--")</f>
        <v>6.8350883171011025</v>
      </c>
      <c r="AG206" s="88">
        <f>IF('C10'!AG102&gt;0,'C13'!AG102/'C10'!AG102*100,"--")</f>
        <v>9.9587022803501259</v>
      </c>
      <c r="AH206" s="88">
        <f>IF('C10'!AH102&gt;0,'C13'!AH102/'C10'!AH102*100,"--")</f>
        <v>3.1127857827442167</v>
      </c>
    </row>
    <row r="207" spans="1:34" ht="12" customHeight="1">
      <c r="A207" s="81">
        <v>94</v>
      </c>
      <c r="B207" s="82" t="s">
        <v>193</v>
      </c>
      <c r="C207" s="88">
        <f>IF('C10'!C103&gt;0,'C13'!C103/'C10'!C103*100,"--")</f>
        <v>5.8371450158581659</v>
      </c>
      <c r="D207" s="88">
        <f>IF('C10'!D103&gt;0,'C13'!D103/'C10'!D103*100,"--")</f>
        <v>5.1629985637792339</v>
      </c>
      <c r="E207" s="88">
        <f>IF('C10'!E103&gt;0,'C13'!E103/'C10'!E103*100,"--")</f>
        <v>5.1238924443948513</v>
      </c>
      <c r="F207" s="88">
        <f>IF('C10'!F103&gt;0,'C13'!F103/'C10'!F103*100,"--")</f>
        <v>5.7848036085830232</v>
      </c>
      <c r="G207" s="88">
        <f>IF('C10'!G103&gt;0,'C13'!G103/'C10'!G103*100,"--")</f>
        <v>5.8312989870498715</v>
      </c>
      <c r="H207" s="88">
        <f>IF('C10'!H103&gt;0,'C13'!H103/'C10'!H103*100,"--")</f>
        <v>5.1265263610849061</v>
      </c>
      <c r="I207" s="88">
        <f>IF('C10'!I103&gt;0,'C13'!I103/'C10'!I103*100,"--")</f>
        <v>4.7325104470353718</v>
      </c>
      <c r="J207" s="88">
        <f>IF('C10'!J103&gt;0,'C13'!J103/'C10'!J103*100,"--")</f>
        <v>4.0096981942354848</v>
      </c>
      <c r="K207" s="88">
        <f>IF('C10'!K103&gt;0,'C13'!K103/'C10'!K103*100,"--")</f>
        <v>3.3199243795231466</v>
      </c>
      <c r="L207" s="88">
        <f>IF('C10'!L103&gt;0,'C13'!L103/'C10'!L103*100,"--")</f>
        <v>2.6974360194935305</v>
      </c>
      <c r="M207" s="88">
        <f>IF('C10'!M103&gt;0,'C13'!M103/'C10'!M103*100,"--")</f>
        <v>2.593212110108353</v>
      </c>
      <c r="N207" s="88">
        <f>IF('C10'!N103&gt;0,'C13'!N103/'C10'!N103*100,"--")</f>
        <v>2.2881236620386951</v>
      </c>
      <c r="O207" s="88">
        <f>IF('C10'!O103&gt;0,'C13'!O103/'C10'!O103*100,"--")</f>
        <v>2.119787128437721</v>
      </c>
      <c r="P207" s="88">
        <f>IF('C10'!P103&gt;0,'C13'!P103/'C10'!P103*100,"--")</f>
        <v>1.973818851644342</v>
      </c>
      <c r="Q207" s="88">
        <f>IF('C10'!Q103&gt;0,'C13'!Q103/'C10'!Q103*100,"--")</f>
        <v>1.9591243652943624</v>
      </c>
      <c r="R207" s="88">
        <f>IF('C10'!R103&gt;0,'C13'!R103/'C10'!R103*100,"--")</f>
        <v>1.8817235452196424</v>
      </c>
      <c r="S207" s="88">
        <f>IF('C10'!S103&gt;0,'C13'!S103/'C10'!S103*100,"--")</f>
        <v>1.8352434696158257</v>
      </c>
      <c r="T207" s="88">
        <f>IF('C10'!T103&gt;0,'C13'!T103/'C10'!T103*100,"--")</f>
        <v>1.7847010156194827</v>
      </c>
      <c r="U207" s="88">
        <f>IF('C10'!U103&gt;0,'C13'!U103/'C10'!U103*100,"--")</f>
        <v>1.7335079947880776</v>
      </c>
      <c r="V207" s="88">
        <f>IF('C10'!V103&gt;0,'C13'!V103/'C10'!V103*100,"--")</f>
        <v>1.7544720808209582</v>
      </c>
      <c r="W207" s="88">
        <f>IF('C10'!W103&gt;0,'C13'!W103/'C10'!W103*100,"--")</f>
        <v>1.8069097336345783</v>
      </c>
      <c r="X207" s="88">
        <f>IF('C10'!X103&gt;0,'C13'!X103/'C10'!X103*100,"--")</f>
        <v>1.8826081784855124</v>
      </c>
      <c r="Y207" s="88">
        <f>IF('C10'!Y103&gt;0,'C13'!Y103/'C10'!Y103*100,"--")</f>
        <v>1.9181005933221635</v>
      </c>
      <c r="Z207" s="88">
        <f>IF('C10'!Z103&gt;0,'C13'!Z103/'C10'!Z103*100,"--")</f>
        <v>1.9901638921275235</v>
      </c>
      <c r="AA207" s="88">
        <f>IF('C10'!AA103&gt;0,'C13'!AA103/'C10'!AA103*100,"--")</f>
        <v>1.9620657957311538</v>
      </c>
      <c r="AB207" s="88">
        <f>IF('C10'!AB103&gt;0,'C13'!AB103/'C10'!AB103*100,"--")</f>
        <v>1.9392298615318522</v>
      </c>
      <c r="AC207" s="88">
        <f>IF('C10'!AC103&gt;0,'C13'!AC103/'C10'!AC103*100,"--")</f>
        <v>1.8800231180212308</v>
      </c>
      <c r="AD207" s="88">
        <f>IF('C10'!AD103&gt;0,'C13'!AD103/'C10'!AD103*100,"--")</f>
        <v>1.8161238290442856</v>
      </c>
      <c r="AE207" s="88">
        <f>IF('C10'!AE103&gt;0,'C13'!AE103/'C10'!AE103*100,"--")</f>
        <v>4.138789502257521</v>
      </c>
      <c r="AF207" s="88">
        <f>IF('C10'!AF103&gt;0,'C13'!AF103/'C10'!AF103*100,"--")</f>
        <v>16.426517485321455</v>
      </c>
      <c r="AG207" s="88">
        <f>IF('C10'!AG103&gt;0,'C13'!AG103/'C10'!AG103*100,"--")</f>
        <v>19.697163283463851</v>
      </c>
      <c r="AH207" s="88">
        <f>IF('C10'!AH103&gt;0,'C13'!AH103/'C10'!AH103*100,"--")</f>
        <v>3.9333950555759425</v>
      </c>
    </row>
    <row r="208" spans="1:34" ht="12" customHeight="1">
      <c r="A208" s="70">
        <v>95</v>
      </c>
      <c r="B208" s="80" t="s">
        <v>194</v>
      </c>
      <c r="C208" s="88">
        <f>IF('C10'!C104&gt;0,'C13'!C104/'C10'!C104*100,"--")</f>
        <v>6.4908881358573058</v>
      </c>
      <c r="D208" s="88">
        <f>IF('C10'!D104&gt;0,'C13'!D104/'C10'!D104*100,"--")</f>
        <v>6.3957794674087936</v>
      </c>
      <c r="E208" s="88">
        <f>IF('C10'!E104&gt;0,'C13'!E104/'C10'!E104*100,"--")</f>
        <v>6.2264782206819902</v>
      </c>
      <c r="F208" s="88">
        <f>IF('C10'!F104&gt;0,'C13'!F104/'C10'!F104*100,"--")</f>
        <v>6.8576210349708733</v>
      </c>
      <c r="G208" s="88">
        <f>IF('C10'!G104&gt;0,'C13'!G104/'C10'!G104*100,"--")</f>
        <v>6.6504970465130171</v>
      </c>
      <c r="H208" s="88">
        <f>IF('C10'!H104&gt;0,'C13'!H104/'C10'!H104*100,"--")</f>
        <v>0.50882827755262738</v>
      </c>
      <c r="I208" s="88">
        <f>IF('C10'!I104&gt;0,'C13'!I104/'C10'!I104*100,"--")</f>
        <v>0.46641329931343584</v>
      </c>
      <c r="J208" s="88">
        <f>IF('C10'!J104&gt;0,'C13'!J104/'C10'!J104*100,"--")</f>
        <v>0.41513507770708513</v>
      </c>
      <c r="K208" s="88">
        <f>IF('C10'!K104&gt;0,'C13'!K104/'C10'!K104*100,"--")</f>
        <v>0.38853533334129098</v>
      </c>
      <c r="L208" s="88">
        <f>IF('C10'!L104&gt;0,'C13'!L104/'C10'!L104*100,"--")</f>
        <v>0.40064992534177019</v>
      </c>
      <c r="M208" s="88">
        <f>IF('C10'!M104&gt;0,'C13'!M104/'C10'!M104*100,"--")</f>
        <v>0.48047641540383701</v>
      </c>
      <c r="N208" s="88">
        <f>IF('C10'!N104&gt;0,'C13'!N104/'C10'!N104*100,"--")</f>
        <v>0.53613720664215081</v>
      </c>
      <c r="O208" s="88">
        <f>IF('C10'!O104&gt;0,'C13'!O104/'C10'!O104*100,"--")</f>
        <v>0.55069796746253863</v>
      </c>
      <c r="P208" s="88">
        <f>IF('C10'!P104&gt;0,'C13'!P104/'C10'!P104*100,"--")</f>
        <v>0.59128668170218734</v>
      </c>
      <c r="Q208" s="88">
        <f>IF('C10'!Q104&gt;0,'C13'!Q104/'C10'!Q104*100,"--")</f>
        <v>0.65423161536543462</v>
      </c>
      <c r="R208" s="88">
        <f>IF('C10'!R104&gt;0,'C13'!R104/'C10'!R104*100,"--")</f>
        <v>0.67961086315438546</v>
      </c>
      <c r="S208" s="88">
        <f>IF('C10'!S104&gt;0,'C13'!S104/'C10'!S104*100,"--")</f>
        <v>0.69643731563527778</v>
      </c>
      <c r="T208" s="88">
        <f>IF('C10'!T104&gt;0,'C13'!T104/'C10'!T104*100,"--")</f>
        <v>0.58636177772060072</v>
      </c>
      <c r="U208" s="88">
        <f>IF('C10'!U104&gt;0,'C13'!U104/'C10'!U104*100,"--")</f>
        <v>0.57251169484983011</v>
      </c>
      <c r="V208" s="88">
        <f>IF('C10'!V104&gt;0,'C13'!V104/'C10'!V104*100,"--")</f>
        <v>0.53348195681554578</v>
      </c>
      <c r="W208" s="88">
        <f>IF('C10'!W104&gt;0,'C13'!W104/'C10'!W104*100,"--")</f>
        <v>0.57383371660435156</v>
      </c>
      <c r="X208" s="88">
        <f>IF('C10'!X104&gt;0,'C13'!X104/'C10'!X104*100,"--")</f>
        <v>0.62782010664039667</v>
      </c>
      <c r="Y208" s="88">
        <f>IF('C10'!Y104&gt;0,'C13'!Y104/'C10'!Y104*100,"--")</f>
        <v>0.71636206608872643</v>
      </c>
      <c r="Z208" s="88">
        <f>IF('C10'!Z104&gt;0,'C13'!Z104/'C10'!Z104*100,"--")</f>
        <v>0.71681215389382047</v>
      </c>
      <c r="AA208" s="88">
        <f>IF('C10'!AA104&gt;0,'C13'!AA104/'C10'!AA104*100,"--")</f>
        <v>0.69103767193837318</v>
      </c>
      <c r="AB208" s="88">
        <f>IF('C10'!AB104&gt;0,'C13'!AB104/'C10'!AB104*100,"--")</f>
        <v>0.67536590523830231</v>
      </c>
      <c r="AC208" s="88">
        <f>IF('C10'!AC104&gt;0,'C13'!AC104/'C10'!AC104*100,"--")</f>
        <v>0.67268503800016288</v>
      </c>
      <c r="AD208" s="88">
        <f>IF('C10'!AD104&gt;0,'C13'!AD104/'C10'!AD104*100,"--")</f>
        <v>0.66229804351662147</v>
      </c>
      <c r="AE208" s="88">
        <f>IF('C10'!AE104&gt;0,'C13'!AE104/'C10'!AE104*100,"--")</f>
        <v>0.65554621028557969</v>
      </c>
      <c r="AF208" s="88">
        <f>IF('C10'!AF104&gt;0,'C13'!AF104/'C10'!AF104*100,"--")</f>
        <v>1.2065261497260802</v>
      </c>
      <c r="AG208" s="88">
        <f>IF('C10'!AG104&gt;0,'C13'!AG104/'C10'!AG104*100,"--")</f>
        <v>1.855997032790939</v>
      </c>
      <c r="AH208" s="88">
        <f>IF('C10'!AH104&gt;0,'C13'!AH104/'C10'!AH104*100,"--")</f>
        <v>0.90689490478663171</v>
      </c>
    </row>
    <row r="209" spans="1:34" ht="12" customHeight="1">
      <c r="A209" s="70">
        <v>96</v>
      </c>
      <c r="B209" s="80" t="s">
        <v>195</v>
      </c>
      <c r="C209" s="88">
        <f>IF('C10'!C105&gt;0,'C13'!C105/'C10'!C105*100,"--")</f>
        <v>6.6649275527082787</v>
      </c>
      <c r="D209" s="88">
        <f>IF('C10'!D105&gt;0,'C13'!D105/'C10'!D105*100,"--")</f>
        <v>7.2206126374964725</v>
      </c>
      <c r="E209" s="88">
        <f>IF('C10'!E105&gt;0,'C13'!E105/'C10'!E105*100,"--")</f>
        <v>6.9521012175856685</v>
      </c>
      <c r="F209" s="88">
        <f>IF('C10'!F105&gt;0,'C13'!F105/'C10'!F105*100,"--")</f>
        <v>7.1276812472186615</v>
      </c>
      <c r="G209" s="88">
        <f>IF('C10'!G105&gt;0,'C13'!G105/'C10'!G105*100,"--")</f>
        <v>7.1331873538798609</v>
      </c>
      <c r="H209" s="88">
        <f>IF('C10'!H105&gt;0,'C13'!H105/'C10'!H105*100,"--")</f>
        <v>6.6233135093976987</v>
      </c>
      <c r="I209" s="88">
        <f>IF('C10'!I105&gt;0,'C13'!I105/'C10'!I105*100,"--")</f>
        <v>5.8984303897191088</v>
      </c>
      <c r="J209" s="88">
        <f>IF('C10'!J105&gt;0,'C13'!J105/'C10'!J105*100,"--")</f>
        <v>5.3930756971028497</v>
      </c>
      <c r="K209" s="88">
        <f>IF('C10'!K105&gt;0,'C13'!K105/'C10'!K105*100,"--")</f>
        <v>5.0501652572318685</v>
      </c>
      <c r="L209" s="88">
        <f>IF('C10'!L105&gt;0,'C13'!L105/'C10'!L105*100,"--")</f>
        <v>4.9451748928332266</v>
      </c>
      <c r="M209" s="88">
        <f>IF('C10'!M105&gt;0,'C13'!M105/'C10'!M105*100,"--")</f>
        <v>4.9035957443880864</v>
      </c>
      <c r="N209" s="88">
        <f>IF('C10'!N105&gt;0,'C13'!N105/'C10'!N105*100,"--")</f>
        <v>4.7569277997213657</v>
      </c>
      <c r="O209" s="88">
        <f>IF('C10'!O105&gt;0,'C13'!O105/'C10'!O105*100,"--")</f>
        <v>4.788023955637323</v>
      </c>
      <c r="P209" s="88">
        <f>IF('C10'!P105&gt;0,'C13'!P105/'C10'!P105*100,"--")</f>
        <v>4.9190297489006687</v>
      </c>
      <c r="Q209" s="88">
        <f>IF('C10'!Q105&gt;0,'C13'!Q105/'C10'!Q105*100,"--")</f>
        <v>4.9649143351770961</v>
      </c>
      <c r="R209" s="88">
        <f>IF('C10'!R105&gt;0,'C13'!R105/'C10'!R105*100,"--")</f>
        <v>4.8009938194993866</v>
      </c>
      <c r="S209" s="88">
        <f>IF('C10'!S105&gt;0,'C13'!S105/'C10'!S105*100,"--")</f>
        <v>4.7680068862217455</v>
      </c>
      <c r="T209" s="88">
        <f>IF('C10'!T105&gt;0,'C13'!T105/'C10'!T105*100,"--")</f>
        <v>4.6682039976397398</v>
      </c>
      <c r="U209" s="88">
        <f>IF('C10'!U105&gt;0,'C13'!U105/'C10'!U105*100,"--")</f>
        <v>4.3578084162233131</v>
      </c>
      <c r="V209" s="88">
        <f>IF('C10'!V105&gt;0,'C13'!V105/'C10'!V105*100,"--")</f>
        <v>4.3086679349647854</v>
      </c>
      <c r="W209" s="88">
        <f>IF('C10'!W105&gt;0,'C13'!W105/'C10'!W105*100,"--")</f>
        <v>4.364413365872732</v>
      </c>
      <c r="X209" s="88">
        <f>IF('C10'!X105&gt;0,'C13'!X105/'C10'!X105*100,"--")</f>
        <v>4.382246631166459</v>
      </c>
      <c r="Y209" s="88">
        <f>IF('C10'!Y105&gt;0,'C13'!Y105/'C10'!Y105*100,"--")</f>
        <v>4.0704549919465549</v>
      </c>
      <c r="Z209" s="88">
        <f>IF('C10'!Z105&gt;0,'C13'!Z105/'C10'!Z105*100,"--")</f>
        <v>4.093806408198188</v>
      </c>
      <c r="AA209" s="88">
        <f>IF('C10'!AA105&gt;0,'C13'!AA105/'C10'!AA105*100,"--")</f>
        <v>4.0367133559687796</v>
      </c>
      <c r="AB209" s="88">
        <f>IF('C10'!AB105&gt;0,'C13'!AB105/'C10'!AB105*100,"--")</f>
        <v>4.1194748460890089</v>
      </c>
      <c r="AC209" s="88">
        <f>IF('C10'!AC105&gt;0,'C13'!AC105/'C10'!AC105*100,"--")</f>
        <v>4.2657051426594164</v>
      </c>
      <c r="AD209" s="88">
        <f>IF('C10'!AD105&gt;0,'C13'!AD105/'C10'!AD105*100,"--")</f>
        <v>4.0752350248847415</v>
      </c>
      <c r="AE209" s="88">
        <f>IF('C10'!AE105&gt;0,'C13'!AE105/'C10'!AE105*100,"--")</f>
        <v>4.2235695284274621</v>
      </c>
      <c r="AF209" s="88">
        <f>IF('C10'!AF105&gt;0,'C13'!AF105/'C10'!AF105*100,"--")</f>
        <v>6.5248718935898644</v>
      </c>
      <c r="AG209" s="88">
        <f>IF('C10'!AG105&gt;0,'C13'!AG105/'C10'!AG105*100,"--")</f>
        <v>8.3554639200904912</v>
      </c>
      <c r="AH209" s="88">
        <f>IF('C10'!AH105&gt;0,'C13'!AH105/'C10'!AH105*100,"--")</f>
        <v>4.8858144094043414</v>
      </c>
    </row>
    <row r="210" spans="1:34" ht="12" customHeight="1">
      <c r="A210" s="70">
        <v>97</v>
      </c>
      <c r="B210" s="80" t="s">
        <v>196</v>
      </c>
      <c r="C210" s="88">
        <f>IF('C10'!C106&gt;0,'C13'!C106/'C10'!C106*100,"--")</f>
        <v>0</v>
      </c>
      <c r="D210" s="88">
        <f>IF('C10'!D106&gt;0,'C13'!D106/'C10'!D106*100,"--")</f>
        <v>0</v>
      </c>
      <c r="E210" s="88">
        <f>IF('C10'!E106&gt;0,'C13'!E106/'C10'!E106*100,"--")</f>
        <v>0</v>
      </c>
      <c r="F210" s="88">
        <f>IF('C10'!F106&gt;0,'C13'!F106/'C10'!F106*100,"--")</f>
        <v>0</v>
      </c>
      <c r="G210" s="88">
        <f>IF('C10'!G106&gt;0,'C13'!G106/'C10'!G106*100,"--")</f>
        <v>0</v>
      </c>
      <c r="H210" s="88">
        <f>IF('C10'!H106&gt;0,'C13'!H106/'C10'!H106*100,"--")</f>
        <v>0</v>
      </c>
      <c r="I210" s="88">
        <f>IF('C10'!I106&gt;0,'C13'!I106/'C10'!I106*100,"--")</f>
        <v>0</v>
      </c>
      <c r="J210" s="88">
        <f>IF('C10'!J106&gt;0,'C13'!J106/'C10'!J106*100,"--")</f>
        <v>0</v>
      </c>
      <c r="K210" s="88">
        <f>IF('C10'!K106&gt;0,'C13'!K106/'C10'!K106*100,"--")</f>
        <v>0</v>
      </c>
      <c r="L210" s="88">
        <f>IF('C10'!L106&gt;0,'C13'!L106/'C10'!L106*100,"--")</f>
        <v>0</v>
      </c>
      <c r="M210" s="88">
        <f>IF('C10'!M106&gt;0,'C13'!M106/'C10'!M106*100,"--")</f>
        <v>0</v>
      </c>
      <c r="N210" s="88">
        <f>IF('C10'!N106&gt;0,'C13'!N106/'C10'!N106*100,"--")</f>
        <v>0</v>
      </c>
      <c r="O210" s="88">
        <f>IF('C10'!O106&gt;0,'C13'!O106/'C10'!O106*100,"--")</f>
        <v>0</v>
      </c>
      <c r="P210" s="88">
        <f>IF('C10'!P106&gt;0,'C13'!P106/'C10'!P106*100,"--")</f>
        <v>0</v>
      </c>
      <c r="Q210" s="88">
        <f>IF('C10'!Q106&gt;0,'C13'!Q106/'C10'!Q106*100,"--")</f>
        <v>0</v>
      </c>
      <c r="R210" s="88">
        <f>IF('C10'!R106&gt;0,'C13'!R106/'C10'!R106*100,"--")</f>
        <v>0</v>
      </c>
      <c r="S210" s="88">
        <f>IF('C10'!S106&gt;0,'C13'!S106/'C10'!S106*100,"--")</f>
        <v>0</v>
      </c>
      <c r="T210" s="88">
        <f>IF('C10'!T106&gt;0,'C13'!T106/'C10'!T106*100,"--")</f>
        <v>0</v>
      </c>
      <c r="U210" s="88">
        <f>IF('C10'!U106&gt;0,'C13'!U106/'C10'!U106*100,"--")</f>
        <v>0</v>
      </c>
      <c r="V210" s="88">
        <f>IF('C10'!V106&gt;0,'C13'!V106/'C10'!V106*100,"--")</f>
        <v>0</v>
      </c>
      <c r="W210" s="88">
        <f>IF('C10'!W106&gt;0,'C13'!W106/'C10'!W106*100,"--")</f>
        <v>0</v>
      </c>
      <c r="X210" s="88">
        <f>IF('C10'!X106&gt;0,'C13'!X106/'C10'!X106*100,"--")</f>
        <v>0</v>
      </c>
      <c r="Y210" s="88">
        <f>IF('C10'!Y106&gt;0,'C13'!Y106/'C10'!Y106*100,"--")</f>
        <v>0</v>
      </c>
      <c r="Z210" s="88">
        <f>IF('C10'!Z106&gt;0,'C13'!Z106/'C10'!Z106*100,"--")</f>
        <v>0</v>
      </c>
      <c r="AA210" s="88">
        <f>IF('C10'!AA106&gt;0,'C13'!AA106/'C10'!AA106*100,"--")</f>
        <v>0</v>
      </c>
      <c r="AB210" s="88">
        <f>IF('C10'!AB106&gt;0,'C13'!AB106/'C10'!AB106*100,"--")</f>
        <v>0</v>
      </c>
      <c r="AC210" s="88">
        <f>IF('C10'!AC106&gt;0,'C13'!AC106/'C10'!AC106*100,"--")</f>
        <v>0</v>
      </c>
      <c r="AD210" s="88">
        <f>IF('C10'!AD106&gt;0,'C13'!AD106/'C10'!AD106*100,"--")</f>
        <v>0</v>
      </c>
      <c r="AE210" s="88">
        <f>IF('C10'!AE106&gt;0,'C13'!AE106/'C10'!AE106*100,"--")</f>
        <v>0</v>
      </c>
      <c r="AF210" s="88">
        <f>IF('C10'!AF106&gt;0,'C13'!AF106/'C10'!AF106*100,"--")</f>
        <v>0.75826640401402601</v>
      </c>
      <c r="AG210" s="88">
        <f>IF('C10'!AG106&gt;0,'C13'!AG106/'C10'!AG106*100,"--")</f>
        <v>2.3520106313037514</v>
      </c>
      <c r="AH210" s="88">
        <f>IF('C10'!AH106&gt;0,'C13'!AH106/'C10'!AH106*100,"--")</f>
        <v>8.5582365940506708E-2</v>
      </c>
    </row>
    <row r="211" spans="1:34" ht="12" customHeight="1">
      <c r="A211" s="70">
        <v>98</v>
      </c>
      <c r="B211" s="80" t="s">
        <v>197</v>
      </c>
      <c r="C211" s="88">
        <f>IF('C10'!C107&gt;0,'C13'!C107/'C10'!C107*100,"--")</f>
        <v>0</v>
      </c>
      <c r="D211" s="88">
        <f>IF('C10'!D107&gt;0,'C13'!D107/'C10'!D107*100,"--")</f>
        <v>0</v>
      </c>
      <c r="E211" s="88">
        <f>IF('C10'!E107&gt;0,'C13'!E107/'C10'!E107*100,"--")</f>
        <v>0</v>
      </c>
      <c r="F211" s="88">
        <f>IF('C10'!F107&gt;0,'C13'!F107/'C10'!F107*100,"--")</f>
        <v>6.3657715052648943E-4</v>
      </c>
      <c r="G211" s="88">
        <f>IF('C10'!G107&gt;0,'C13'!G107/'C10'!G107*100,"--")</f>
        <v>0</v>
      </c>
      <c r="H211" s="88">
        <f>IF('C10'!H107&gt;0,'C13'!H107/'C10'!H107*100,"--")</f>
        <v>0</v>
      </c>
      <c r="I211" s="88">
        <f>IF('C10'!I107&gt;0,'C13'!I107/'C10'!I107*100,"--")</f>
        <v>6.3762531093058857E-3</v>
      </c>
      <c r="J211" s="88">
        <f>IF('C10'!J107&gt;0,'C13'!J107/'C10'!J107*100,"--")</f>
        <v>1.8942432841272124E-2</v>
      </c>
      <c r="K211" s="88">
        <f>IF('C10'!K107&gt;0,'C13'!K107/'C10'!K107*100,"--")</f>
        <v>3.0406577005336836E-2</v>
      </c>
      <c r="L211" s="88">
        <f>IF('C10'!L107&gt;0,'C13'!L107/'C10'!L107*100,"--")</f>
        <v>7.595801956168613E-2</v>
      </c>
      <c r="M211" s="88">
        <f>IF('C10'!M107&gt;0,'C13'!M107/'C10'!M107*100,"--")</f>
        <v>2.1397202295160074E-2</v>
      </c>
      <c r="N211" s="88">
        <f>IF('C10'!N107&gt;0,'C13'!N107/'C10'!N107*100,"--")</f>
        <v>1.0030286654395961</v>
      </c>
      <c r="O211" s="88">
        <f>IF('C10'!O107&gt;0,'C13'!O107/'C10'!O107*100,"--")</f>
        <v>0.88954197735565121</v>
      </c>
      <c r="P211" s="88">
        <f>IF('C10'!P107&gt;0,'C13'!P107/'C10'!P107*100,"--")</f>
        <v>1.1277793866240944</v>
      </c>
      <c r="Q211" s="88">
        <f>IF('C10'!Q107&gt;0,'C13'!Q107/'C10'!Q107*100,"--")</f>
        <v>0.68484909493275259</v>
      </c>
      <c r="R211" s="88">
        <f>IF('C10'!R107&gt;0,'C13'!R107/'C10'!R107*100,"--")</f>
        <v>0.412256116912605</v>
      </c>
      <c r="S211" s="88">
        <f>IF('C10'!S107&gt;0,'C13'!S107/'C10'!S107*100,"--")</f>
        <v>0.73640406242948164</v>
      </c>
      <c r="T211" s="88">
        <f>IF('C10'!T107&gt;0,'C13'!T107/'C10'!T107*100,"--")</f>
        <v>2.1426432827766844</v>
      </c>
      <c r="U211" s="88">
        <f>IF('C10'!U107&gt;0,'C13'!U107/'C10'!U107*100,"--")</f>
        <v>1.1963575376586424</v>
      </c>
      <c r="V211" s="88">
        <f>IF('C10'!V107&gt;0,'C13'!V107/'C10'!V107*100,"--")</f>
        <v>1.3596955722451791</v>
      </c>
      <c r="W211" s="88">
        <f>IF('C10'!W107&gt;0,'C13'!W107/'C10'!W107*100,"--")</f>
        <v>0.38589476134417672</v>
      </c>
      <c r="X211" s="88">
        <f>IF('C10'!X107&gt;0,'C13'!X107/'C10'!X107*100,"--")</f>
        <v>0.34167093177214453</v>
      </c>
      <c r="Y211" s="88">
        <f>IF('C10'!Y107&gt;0,'C13'!Y107/'C10'!Y107*100,"--")</f>
        <v>0.83040293878357418</v>
      </c>
      <c r="Z211" s="88">
        <f>IF('C10'!Z107&gt;0,'C13'!Z107/'C10'!Z107*100,"--")</f>
        <v>0.16507059066686566</v>
      </c>
      <c r="AA211" s="88">
        <f>IF('C10'!AA107&gt;0,'C13'!AA107/'C10'!AA107*100,"--")</f>
        <v>0.10736265611022765</v>
      </c>
      <c r="AB211" s="88">
        <f>IF('C10'!AB107&gt;0,'C13'!AB107/'C10'!AB107*100,"--")</f>
        <v>0.57384115407796166</v>
      </c>
      <c r="AC211" s="88">
        <f>IF('C10'!AC107&gt;0,'C13'!AC107/'C10'!AC107*100,"--")</f>
        <v>0.56983780183114596</v>
      </c>
      <c r="AD211" s="88">
        <f>IF('C10'!AD107&gt;0,'C13'!AD107/'C10'!AD107*100,"--")</f>
        <v>0.50558362877627649</v>
      </c>
      <c r="AE211" s="88">
        <f>IF('C10'!AE107&gt;0,'C13'!AE107/'C10'!AE107*100,"--")</f>
        <v>0.19648152399341784</v>
      </c>
      <c r="AF211" s="88">
        <f>IF('C10'!AF107&gt;0,'C13'!AF107/'C10'!AF107*100,"--")</f>
        <v>0.34141603543371446</v>
      </c>
      <c r="AG211" s="88">
        <f>IF('C10'!AG107&gt;0,'C13'!AG107/'C10'!AG107*100,"--")</f>
        <v>0.15569266661797826</v>
      </c>
      <c r="AH211" s="88">
        <f>IF('C10'!AH107&gt;0,'C13'!AH107/'C10'!AH107*100,"--")</f>
        <v>0.47561842253088071</v>
      </c>
    </row>
    <row r="212" spans="1:34" ht="12" customHeight="1">
      <c r="A212" s="70">
        <v>99</v>
      </c>
      <c r="B212" s="80" t="s">
        <v>198</v>
      </c>
      <c r="C212" s="88">
        <f>IF('C10'!C108&gt;0,'C13'!C108/'C10'!C108*100,"--")</f>
        <v>0</v>
      </c>
      <c r="D212" s="88">
        <f>IF('C10'!D108&gt;0,'C13'!D108/'C10'!D108*100,"--")</f>
        <v>0</v>
      </c>
      <c r="E212" s="88">
        <f>IF('C10'!E108&gt;0,'C13'!E108/'C10'!E108*100,"--")</f>
        <v>1.5666004242858033E-2</v>
      </c>
      <c r="F212" s="88">
        <f>IF('C10'!F108&gt;0,'C13'!F108/'C10'!F108*100,"--")</f>
        <v>0</v>
      </c>
      <c r="G212" s="88">
        <f>IF('C10'!G108&gt;0,'C13'!G108/'C10'!G108*100,"--")</f>
        <v>0</v>
      </c>
      <c r="H212" s="88">
        <f>IF('C10'!H108&gt;0,'C13'!H108/'C10'!H108*100,"--")</f>
        <v>0</v>
      </c>
      <c r="I212" s="88">
        <f>IF('C10'!I108&gt;0,'C13'!I108/'C10'!I108*100,"--")</f>
        <v>0</v>
      </c>
      <c r="J212" s="88">
        <f>IF('C10'!J108&gt;0,'C13'!J108/'C10'!J108*100,"--")</f>
        <v>0</v>
      </c>
      <c r="K212" s="88">
        <f>IF('C10'!K108&gt;0,'C13'!K108/'C10'!K108*100,"--")</f>
        <v>0</v>
      </c>
      <c r="L212" s="88">
        <f>IF('C10'!L108&gt;0,'C13'!L108/'C10'!L108*100,"--")</f>
        <v>0</v>
      </c>
      <c r="M212" s="88">
        <f>IF('C10'!M108&gt;0,'C13'!M108/'C10'!M108*100,"--")</f>
        <v>0</v>
      </c>
      <c r="N212" s="88">
        <f>IF('C10'!N108&gt;0,'C13'!N108/'C10'!N108*100,"--")</f>
        <v>0</v>
      </c>
      <c r="O212" s="88">
        <f>IF('C10'!O108&gt;0,'C13'!O108/'C10'!O108*100,"--")</f>
        <v>0</v>
      </c>
      <c r="P212" s="88">
        <f>IF('C10'!P108&gt;0,'C13'!P108/'C10'!P108*100,"--")</f>
        <v>0</v>
      </c>
      <c r="Q212" s="88">
        <f>IF('C10'!Q108&gt;0,'C13'!Q108/'C10'!Q108*100,"--")</f>
        <v>0</v>
      </c>
      <c r="R212" s="88">
        <f>IF('C10'!R108&gt;0,'C13'!R108/'C10'!R108*100,"--")</f>
        <v>0</v>
      </c>
      <c r="S212" s="88">
        <f>IF('C10'!S108&gt;0,'C13'!S108/'C10'!S108*100,"--")</f>
        <v>0</v>
      </c>
      <c r="T212" s="88">
        <f>IF('C10'!T108&gt;0,'C13'!T108/'C10'!T108*100,"--")</f>
        <v>0</v>
      </c>
      <c r="U212" s="88">
        <f>IF('C10'!U108&gt;0,'C13'!U108/'C10'!U108*100,"--")</f>
        <v>0</v>
      </c>
      <c r="V212" s="88">
        <f>IF('C10'!V108&gt;0,'C13'!V108/'C10'!V108*100,"--")</f>
        <v>0</v>
      </c>
      <c r="W212" s="88">
        <f>IF('C10'!W108&gt;0,'C13'!W108/'C10'!W108*100,"--")</f>
        <v>0</v>
      </c>
      <c r="X212" s="88">
        <f>IF('C10'!X108&gt;0,'C13'!X108/'C10'!X108*100,"--")</f>
        <v>0</v>
      </c>
      <c r="Y212" s="88">
        <f>IF('C10'!Y108&gt;0,'C13'!Y108/'C10'!Y108*100,"--")</f>
        <v>0</v>
      </c>
      <c r="Z212" s="88">
        <f>IF('C10'!Z108&gt;0,'C13'!Z108/'C10'!Z108*100,"--")</f>
        <v>0</v>
      </c>
      <c r="AA212" s="88">
        <f>IF('C10'!AA108&gt;0,'C13'!AA108/'C10'!AA108*100,"--")</f>
        <v>0</v>
      </c>
      <c r="AB212" s="88">
        <f>IF('C10'!AB108&gt;0,'C13'!AB108/'C10'!AB108*100,"--")</f>
        <v>0</v>
      </c>
      <c r="AC212" s="88">
        <f>IF('C10'!AC108&gt;0,'C13'!AC108/'C10'!AC108*100,"--")</f>
        <v>0</v>
      </c>
      <c r="AD212" s="88">
        <f>IF('C10'!AD108&gt;0,'C13'!AD108/'C10'!AD108*100,"--")</f>
        <v>0</v>
      </c>
      <c r="AE212" s="88">
        <f>IF('C10'!AE108&gt;0,'C13'!AE108/'C10'!AE108*100,"--")</f>
        <v>0</v>
      </c>
      <c r="AF212" s="88">
        <f>IF('C10'!AF108&gt;0,'C13'!AF108/'C10'!AF108*100,"--")</f>
        <v>0</v>
      </c>
      <c r="AG212" s="88">
        <f>IF('C10'!AG108&gt;0,'C13'!AG108/'C10'!AG108*100,"--")</f>
        <v>0</v>
      </c>
      <c r="AH212" s="88">
        <f>IF('C10'!AH108&gt;0,'C13'!AH108/'C10'!AH108*100,"--")</f>
        <v>4.5661345960795773E-5</v>
      </c>
    </row>
    <row r="213" spans="1:34" ht="12" customHeight="1" thickBot="1">
      <c r="A213" s="71"/>
      <c r="B213" s="86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</row>
    <row r="214" spans="1:34" ht="12" customHeight="1" thickTop="1">
      <c r="A214" s="84" t="s">
        <v>241</v>
      </c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</row>
  </sheetData>
  <mergeCells count="4">
    <mergeCell ref="A2:AA2"/>
    <mergeCell ref="A4:AA4"/>
    <mergeCell ref="A6:AA6"/>
    <mergeCell ref="A110:AA110"/>
  </mergeCells>
  <hyperlinks>
    <hyperlink ref="A1" location="INDICE!A1" display="INDICE" xr:uid="{721864BB-BC97-4442-9B5C-557357D43005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J110"/>
  <sheetViews>
    <sheetView showGridLines="0" zoomScaleNormal="100" workbookViewId="0"/>
  </sheetViews>
  <sheetFormatPr baseColWidth="10" defaultColWidth="12.5" defaultRowHeight="15" customHeight="1"/>
  <cols>
    <col min="1" max="1" width="3.33203125" customWidth="1"/>
    <col min="2" max="2" width="26.33203125" customWidth="1"/>
    <col min="3" max="30" width="10.6640625" customWidth="1"/>
    <col min="31" max="31" width="10.6640625" style="52" customWidth="1"/>
    <col min="32" max="32" width="10.6640625" style="99" customWidth="1"/>
    <col min="33" max="33" width="10.6640625" style="113" customWidth="1"/>
    <col min="34" max="34" width="10.6640625" customWidth="1"/>
    <col min="35" max="36" width="6.5" customWidth="1"/>
  </cols>
  <sheetData>
    <row r="1" spans="1:36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</row>
    <row r="2" spans="1:36" ht="12" customHeight="1">
      <c r="A2" s="120" t="s">
        <v>211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4"/>
      <c r="AC2" s="14"/>
      <c r="AD2" s="14"/>
      <c r="AE2" s="14"/>
      <c r="AF2" s="14"/>
      <c r="AG2" s="14"/>
      <c r="AH2" s="14"/>
      <c r="AI2" s="14"/>
      <c r="AJ2" s="14"/>
    </row>
    <row r="3" spans="1:36" ht="12" customHeight="1">
      <c r="A3" s="30"/>
      <c r="B3" s="45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</row>
    <row r="4" spans="1:36" ht="12" customHeight="1">
      <c r="A4" s="120" t="s">
        <v>255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4"/>
      <c r="AC4" s="14"/>
      <c r="AD4" s="27"/>
      <c r="AE4" s="27"/>
      <c r="AF4" s="27"/>
      <c r="AG4" s="27"/>
      <c r="AH4" s="14"/>
      <c r="AI4" s="14"/>
      <c r="AJ4" s="14"/>
    </row>
    <row r="5" spans="1:36" ht="12" customHeight="1">
      <c r="A5" s="30"/>
      <c r="B5" s="45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</row>
    <row r="6" spans="1:36" ht="12" customHeight="1">
      <c r="A6" s="120" t="s">
        <v>81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4"/>
      <c r="AC6" s="14"/>
      <c r="AD6" s="14"/>
      <c r="AE6" s="14"/>
      <c r="AF6" s="14"/>
      <c r="AG6" s="14"/>
      <c r="AH6" s="14"/>
      <c r="AI6" s="14"/>
      <c r="AJ6" s="14"/>
    </row>
    <row r="7" spans="1:36" ht="12" customHeight="1" thickBot="1">
      <c r="A7" s="31"/>
      <c r="B7" s="46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</row>
    <row r="8" spans="1:36" ht="12" customHeight="1" thickTop="1" thickBot="1">
      <c r="A8" s="29"/>
      <c r="B8" s="48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41">
        <v>2013</v>
      </c>
      <c r="AA8" s="34">
        <v>2014</v>
      </c>
      <c r="AB8" s="34">
        <v>2015</v>
      </c>
      <c r="AC8" s="41">
        <v>2016</v>
      </c>
      <c r="AD8" s="41">
        <v>2017</v>
      </c>
      <c r="AE8" s="41">
        <v>2018</v>
      </c>
      <c r="AF8" s="41">
        <v>2019</v>
      </c>
      <c r="AG8" s="41">
        <v>2020</v>
      </c>
      <c r="AH8" s="41" t="s">
        <v>240</v>
      </c>
      <c r="AI8" s="14"/>
      <c r="AJ8" s="14"/>
    </row>
    <row r="9" spans="1:36" ht="12" customHeight="1" thickTop="1">
      <c r="A9" s="29"/>
      <c r="B9" s="48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26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</row>
    <row r="10" spans="1:36" ht="12" customHeight="1">
      <c r="A10" s="29"/>
      <c r="B10" s="48" t="s">
        <v>83</v>
      </c>
      <c r="C10" s="25">
        <f t="shared" ref="C10:AD10" si="0">SUM(C11:C108)</f>
        <v>29505.961951999936</v>
      </c>
      <c r="D10" s="25">
        <f t="shared" si="0"/>
        <v>30445.130804999928</v>
      </c>
      <c r="E10" s="25">
        <f t="shared" si="0"/>
        <v>35211.187722999988</v>
      </c>
      <c r="F10" s="25">
        <f t="shared" si="0"/>
        <v>39917.425528999978</v>
      </c>
      <c r="G10" s="25">
        <f t="shared" si="0"/>
        <v>49493.755602999998</v>
      </c>
      <c r="H10" s="25">
        <f t="shared" si="0"/>
        <v>62100.642468000005</v>
      </c>
      <c r="I10" s="25">
        <f t="shared" si="0"/>
        <v>74297.320541999987</v>
      </c>
      <c r="J10" s="25">
        <f t="shared" si="0"/>
        <v>85937.532737000001</v>
      </c>
      <c r="K10" s="25">
        <f t="shared" si="0"/>
        <v>94628.974203999998</v>
      </c>
      <c r="L10" s="25">
        <f t="shared" si="0"/>
        <v>109720.57094400001</v>
      </c>
      <c r="M10" s="25">
        <f t="shared" si="0"/>
        <v>135926.40524100003</v>
      </c>
      <c r="N10" s="25">
        <f t="shared" si="0"/>
        <v>131337.925311</v>
      </c>
      <c r="O10" s="25">
        <f t="shared" si="0"/>
        <v>134615.816831</v>
      </c>
      <c r="P10" s="25">
        <f t="shared" si="0"/>
        <v>138059.99066800001</v>
      </c>
      <c r="Q10" s="25">
        <f t="shared" si="0"/>
        <v>155901.52087899993</v>
      </c>
      <c r="R10" s="25">
        <f t="shared" si="0"/>
        <v>170108.614084</v>
      </c>
      <c r="S10" s="25">
        <f t="shared" si="0"/>
        <v>198253.159036</v>
      </c>
      <c r="T10" s="25">
        <f t="shared" si="0"/>
        <v>210713.96678800002</v>
      </c>
      <c r="U10" s="25">
        <f t="shared" si="0"/>
        <v>215941.61893400003</v>
      </c>
      <c r="V10" s="25">
        <f t="shared" si="0"/>
        <v>176654.37258100006</v>
      </c>
      <c r="W10" s="25">
        <f t="shared" si="0"/>
        <v>229985.62300599998</v>
      </c>
      <c r="X10" s="25">
        <f t="shared" si="0"/>
        <v>262873.59595799999</v>
      </c>
      <c r="Y10" s="25">
        <f t="shared" si="0"/>
        <v>277593.63954599999</v>
      </c>
      <c r="Z10" s="25">
        <f t="shared" si="0"/>
        <v>280556.04024200008</v>
      </c>
      <c r="AA10" s="25">
        <f t="shared" si="0"/>
        <v>295729.9628460001</v>
      </c>
      <c r="AB10" s="25">
        <f t="shared" si="0"/>
        <v>296433.32502400014</v>
      </c>
      <c r="AC10" s="25">
        <f t="shared" si="0"/>
        <v>293923.94766000001</v>
      </c>
      <c r="AD10" s="25">
        <f t="shared" si="0"/>
        <v>312666.74049599993</v>
      </c>
      <c r="AE10" s="25">
        <v>344272.03466200002</v>
      </c>
      <c r="AF10" s="25">
        <v>357970.81728100026</v>
      </c>
      <c r="AG10" s="25">
        <v>325394.30879399989</v>
      </c>
      <c r="AH10" s="25">
        <f>SUM(AH11:AH108)</f>
        <v>5556171.928375002</v>
      </c>
      <c r="AI10" s="14"/>
      <c r="AJ10" s="14"/>
    </row>
    <row r="11" spans="1:36" ht="12" customHeight="1">
      <c r="A11" s="29">
        <v>1</v>
      </c>
      <c r="B11" s="39" t="s">
        <v>101</v>
      </c>
      <c r="C11" s="25">
        <v>420.61946699999902</v>
      </c>
      <c r="D11" s="25">
        <v>362.61976800000002</v>
      </c>
      <c r="E11" s="25">
        <v>343.28654999999998</v>
      </c>
      <c r="F11" s="25">
        <v>432.43378200000001</v>
      </c>
      <c r="G11" s="25">
        <v>352.70162499999998</v>
      </c>
      <c r="H11" s="25">
        <v>552.31407799999999</v>
      </c>
      <c r="I11" s="25">
        <v>125.29173900000001</v>
      </c>
      <c r="J11" s="25">
        <v>177.62295900000001</v>
      </c>
      <c r="K11" s="25">
        <v>207.93786499999999</v>
      </c>
      <c r="L11" s="25">
        <v>295.03598299999999</v>
      </c>
      <c r="M11" s="25">
        <v>408.18677400000001</v>
      </c>
      <c r="N11" s="25">
        <v>410.48414000000002</v>
      </c>
      <c r="O11" s="25">
        <v>302.68169499999999</v>
      </c>
      <c r="P11" s="25">
        <v>472.470102</v>
      </c>
      <c r="Q11" s="25">
        <v>545.50312399999996</v>
      </c>
      <c r="R11" s="25">
        <v>518.92458899999997</v>
      </c>
      <c r="S11" s="25">
        <v>528.15214100000003</v>
      </c>
      <c r="T11" s="25">
        <v>479.702539</v>
      </c>
      <c r="U11" s="25">
        <v>302.61222199999997</v>
      </c>
      <c r="V11" s="25">
        <v>384.94694600000003</v>
      </c>
      <c r="W11" s="25">
        <v>526.515309</v>
      </c>
      <c r="X11" s="25">
        <v>621.03250400000002</v>
      </c>
      <c r="Y11" s="25">
        <v>720.55108199999995</v>
      </c>
      <c r="Z11" s="25">
        <v>512.14701700000001</v>
      </c>
      <c r="AA11" s="25">
        <v>742.74179100000003</v>
      </c>
      <c r="AB11" s="25">
        <v>888.57856400000003</v>
      </c>
      <c r="AC11" s="25">
        <v>589.92979500000001</v>
      </c>
      <c r="AD11" s="25">
        <v>727.869956</v>
      </c>
      <c r="AE11" s="25">
        <v>843.11405800000011</v>
      </c>
      <c r="AF11" s="25">
        <v>888.78438499999993</v>
      </c>
      <c r="AG11" s="25">
        <v>936.54767500000003</v>
      </c>
      <c r="AH11" s="25">
        <f>SUM(C11:AG11)</f>
        <v>15621.340223999998</v>
      </c>
      <c r="AI11" s="14"/>
      <c r="AJ11" s="14"/>
    </row>
    <row r="12" spans="1:36" ht="12" customHeight="1">
      <c r="A12" s="29">
        <v>2</v>
      </c>
      <c r="B12" s="39" t="s">
        <v>102</v>
      </c>
      <c r="C12" s="25">
        <v>3.3167580000000001</v>
      </c>
      <c r="D12" s="25">
        <v>1.988675</v>
      </c>
      <c r="E12" s="25">
        <v>1.5391710000000001</v>
      </c>
      <c r="F12" s="25">
        <v>3.166925</v>
      </c>
      <c r="G12" s="25">
        <v>3.0216180000000001</v>
      </c>
      <c r="H12" s="25">
        <v>6.6422210000000002</v>
      </c>
      <c r="I12" s="25">
        <v>8.6540900000000001</v>
      </c>
      <c r="J12" s="25">
        <v>7.9208990000000004</v>
      </c>
      <c r="K12" s="25">
        <v>7.8872410000000004</v>
      </c>
      <c r="L12" s="25">
        <v>10.423783999999999</v>
      </c>
      <c r="M12" s="25">
        <v>12.175893</v>
      </c>
      <c r="N12" s="25">
        <v>15.514741000000001</v>
      </c>
      <c r="O12" s="25">
        <v>16.238994999999999</v>
      </c>
      <c r="P12" s="25">
        <v>27.149502999999999</v>
      </c>
      <c r="Q12" s="25">
        <v>36.080706999999997</v>
      </c>
      <c r="R12" s="25">
        <v>51.680827999999998</v>
      </c>
      <c r="S12" s="25">
        <v>81.794996999999995</v>
      </c>
      <c r="T12" s="25">
        <v>103.88252</v>
      </c>
      <c r="U12" s="25">
        <v>92.145231999999993</v>
      </c>
      <c r="V12" s="25">
        <v>134.826796</v>
      </c>
      <c r="W12" s="25">
        <v>227.655484</v>
      </c>
      <c r="X12" s="25">
        <v>345.97564399999999</v>
      </c>
      <c r="Y12" s="25">
        <v>547.66323199999999</v>
      </c>
      <c r="Z12" s="25">
        <v>583.17904399999998</v>
      </c>
      <c r="AA12" s="25">
        <v>836.45371399999999</v>
      </c>
      <c r="AB12" s="25">
        <v>1070.9925020000001</v>
      </c>
      <c r="AC12" s="25">
        <v>1089.0410460000001</v>
      </c>
      <c r="AD12" s="25">
        <v>1109.660977</v>
      </c>
      <c r="AE12" s="25">
        <v>1200.4961490000001</v>
      </c>
      <c r="AF12" s="25">
        <v>1373.7426229999996</v>
      </c>
      <c r="AG12" s="25">
        <v>1571.1487869999996</v>
      </c>
      <c r="AH12" s="25">
        <f t="shared" ref="AH12:AH75" si="1">SUM(C12:AG12)</f>
        <v>10582.060796000002</v>
      </c>
      <c r="AI12" s="14"/>
      <c r="AJ12" s="14"/>
    </row>
    <row r="13" spans="1:36" ht="12" customHeight="1">
      <c r="A13" s="29">
        <v>3</v>
      </c>
      <c r="B13" s="39" t="s">
        <v>103</v>
      </c>
      <c r="C13" s="25">
        <v>243.784963</v>
      </c>
      <c r="D13" s="25">
        <v>246.388375</v>
      </c>
      <c r="E13" s="25">
        <v>203.17694900000001</v>
      </c>
      <c r="F13" s="25">
        <v>263.28472199999999</v>
      </c>
      <c r="G13" s="25">
        <v>318.29980499999999</v>
      </c>
      <c r="H13" s="25">
        <v>427.51334300000002</v>
      </c>
      <c r="I13" s="25">
        <v>425.64626199999998</v>
      </c>
      <c r="J13" s="25">
        <v>459.00731999999999</v>
      </c>
      <c r="K13" s="25">
        <v>454.70886999999999</v>
      </c>
      <c r="L13" s="25">
        <v>468.24876</v>
      </c>
      <c r="M13" s="25">
        <v>504.347039</v>
      </c>
      <c r="N13" s="25">
        <v>456.73720100000003</v>
      </c>
      <c r="O13" s="25">
        <v>343.91685000000001</v>
      </c>
      <c r="P13" s="25">
        <v>367.99655200000001</v>
      </c>
      <c r="Q13" s="25">
        <v>407.66782999999998</v>
      </c>
      <c r="R13" s="25">
        <v>426.40959500000002</v>
      </c>
      <c r="S13" s="25">
        <v>414.22688399999998</v>
      </c>
      <c r="T13" s="25">
        <v>456.06569999999999</v>
      </c>
      <c r="U13" s="25">
        <v>443.54433299999999</v>
      </c>
      <c r="V13" s="25">
        <v>431.06622399999998</v>
      </c>
      <c r="W13" s="25">
        <v>341.39005500000002</v>
      </c>
      <c r="X13" s="25">
        <v>436.01001500000001</v>
      </c>
      <c r="Y13" s="25">
        <v>421.036047</v>
      </c>
      <c r="Z13" s="25">
        <v>462.404225</v>
      </c>
      <c r="AA13" s="25">
        <v>506.018686</v>
      </c>
      <c r="AB13" s="25">
        <v>537.35941300000002</v>
      </c>
      <c r="AC13" s="25">
        <v>504.87299999999999</v>
      </c>
      <c r="AD13" s="25">
        <v>558.66461800000025</v>
      </c>
      <c r="AE13" s="25">
        <v>534.23250499999972</v>
      </c>
      <c r="AF13" s="25">
        <v>583.93117599999994</v>
      </c>
      <c r="AG13" s="25">
        <v>513.34615299999984</v>
      </c>
      <c r="AH13" s="25">
        <f t="shared" si="1"/>
        <v>13161.303469999999</v>
      </c>
      <c r="AI13" s="14"/>
      <c r="AJ13" s="14"/>
    </row>
    <row r="14" spans="1:36" ht="12" customHeight="1">
      <c r="A14" s="29">
        <v>4</v>
      </c>
      <c r="B14" s="39" t="s">
        <v>104</v>
      </c>
      <c r="C14" s="25">
        <v>6.0067760000000003</v>
      </c>
      <c r="D14" s="25">
        <v>3.0118830000000001</v>
      </c>
      <c r="E14" s="25">
        <v>2.2571370000000002</v>
      </c>
      <c r="F14" s="25">
        <v>2.9575960000000001</v>
      </c>
      <c r="G14" s="25">
        <v>3.8436689999999998</v>
      </c>
      <c r="H14" s="25">
        <v>5.1598699999999997</v>
      </c>
      <c r="I14" s="25">
        <v>11.952258</v>
      </c>
      <c r="J14" s="25">
        <v>12.62477</v>
      </c>
      <c r="K14" s="25">
        <v>10.140950999999999</v>
      </c>
      <c r="L14" s="25">
        <v>8.4142360000000007</v>
      </c>
      <c r="M14" s="25">
        <v>10.081474</v>
      </c>
      <c r="N14" s="25">
        <v>12.636606</v>
      </c>
      <c r="O14" s="25">
        <v>32.309136000000002</v>
      </c>
      <c r="P14" s="25">
        <v>42.749305999999997</v>
      </c>
      <c r="Q14" s="25">
        <v>38.630335000000002</v>
      </c>
      <c r="R14" s="25">
        <v>47.132109999999997</v>
      </c>
      <c r="S14" s="25">
        <v>56.217852999999998</v>
      </c>
      <c r="T14" s="25">
        <v>56.860048999999997</v>
      </c>
      <c r="U14" s="25">
        <v>67.351808000000005</v>
      </c>
      <c r="V14" s="25">
        <v>61.295233000000003</v>
      </c>
      <c r="W14" s="25">
        <v>74.662899999999993</v>
      </c>
      <c r="X14" s="25">
        <v>78.627789000000007</v>
      </c>
      <c r="Y14" s="25">
        <v>95.712525999999997</v>
      </c>
      <c r="Z14" s="25">
        <v>99.300982000000005</v>
      </c>
      <c r="AA14" s="25">
        <v>111.323016</v>
      </c>
      <c r="AB14" s="25">
        <v>111.267786</v>
      </c>
      <c r="AC14" s="25">
        <v>113.121324</v>
      </c>
      <c r="AD14" s="25">
        <v>106.51309900000001</v>
      </c>
      <c r="AE14" s="25">
        <v>123.56557400000001</v>
      </c>
      <c r="AF14" s="25">
        <v>141.06880999999998</v>
      </c>
      <c r="AG14" s="25">
        <v>155.39548699999997</v>
      </c>
      <c r="AH14" s="25">
        <f t="shared" si="1"/>
        <v>1702.1923490000001</v>
      </c>
      <c r="AI14" s="14"/>
      <c r="AJ14" s="14"/>
    </row>
    <row r="15" spans="1:36" ht="12" customHeight="1">
      <c r="A15" s="29">
        <v>5</v>
      </c>
      <c r="B15" s="39" t="s">
        <v>105</v>
      </c>
      <c r="C15" s="25">
        <v>16.351851</v>
      </c>
      <c r="D15" s="25">
        <v>20.8201059999999</v>
      </c>
      <c r="E15" s="25">
        <v>18.348652999999999</v>
      </c>
      <c r="F15" s="25">
        <v>15.927496</v>
      </c>
      <c r="G15" s="25">
        <v>15.0745</v>
      </c>
      <c r="H15" s="25">
        <v>12.843970000000001</v>
      </c>
      <c r="I15" s="25">
        <v>13.154101000000001</v>
      </c>
      <c r="J15" s="25">
        <v>21.227067000000002</v>
      </c>
      <c r="K15" s="25">
        <v>28.612698000000002</v>
      </c>
      <c r="L15" s="25">
        <v>26.372644999999999</v>
      </c>
      <c r="M15" s="25">
        <v>26.328060000000001</v>
      </c>
      <c r="N15" s="25">
        <v>25.407731999999999</v>
      </c>
      <c r="O15" s="25">
        <v>18.631633000000001</v>
      </c>
      <c r="P15" s="25">
        <v>20.257777999999998</v>
      </c>
      <c r="Q15" s="25">
        <v>22.284866000000001</v>
      </c>
      <c r="R15" s="25">
        <v>29.029173</v>
      </c>
      <c r="S15" s="25">
        <v>28.259003</v>
      </c>
      <c r="T15" s="25">
        <v>37.768517000000003</v>
      </c>
      <c r="U15" s="25">
        <v>45.177813999999998</v>
      </c>
      <c r="V15" s="25">
        <v>50.938529000000003</v>
      </c>
      <c r="W15" s="25">
        <v>49.080855</v>
      </c>
      <c r="X15" s="25">
        <v>54.707205999999999</v>
      </c>
      <c r="Y15" s="25">
        <v>64.824247</v>
      </c>
      <c r="Z15" s="25">
        <v>71.752599000000004</v>
      </c>
      <c r="AA15" s="25">
        <v>82.962309000000005</v>
      </c>
      <c r="AB15" s="25">
        <v>92.828299999999999</v>
      </c>
      <c r="AC15" s="25">
        <v>96.353481000000002</v>
      </c>
      <c r="AD15" s="25">
        <v>89.143815000000004</v>
      </c>
      <c r="AE15" s="25">
        <v>75.757770000000008</v>
      </c>
      <c r="AF15" s="25">
        <v>76.628790000000009</v>
      </c>
      <c r="AG15" s="25">
        <v>72.790362000000002</v>
      </c>
      <c r="AH15" s="25">
        <f t="shared" si="1"/>
        <v>1319.6459259999999</v>
      </c>
      <c r="AI15" s="14"/>
      <c r="AJ15" s="14"/>
    </row>
    <row r="16" spans="1:36" ht="12" customHeight="1">
      <c r="A16" s="29">
        <v>6</v>
      </c>
      <c r="B16" s="39" t="s">
        <v>106</v>
      </c>
      <c r="C16" s="25">
        <v>19.216688000000001</v>
      </c>
      <c r="D16" s="25">
        <v>20.8145729999999</v>
      </c>
      <c r="E16" s="25">
        <v>18.670449999999999</v>
      </c>
      <c r="F16" s="25">
        <v>21.487791999999999</v>
      </c>
      <c r="G16" s="25">
        <v>21.619505</v>
      </c>
      <c r="H16" s="25">
        <v>31.185476000000001</v>
      </c>
      <c r="I16" s="25">
        <v>28.793236</v>
      </c>
      <c r="J16" s="25">
        <v>34.803877999999997</v>
      </c>
      <c r="K16" s="25">
        <v>37.818029000000003</v>
      </c>
      <c r="L16" s="25">
        <v>40.867488999999999</v>
      </c>
      <c r="M16" s="25">
        <v>45.663781</v>
      </c>
      <c r="N16" s="25">
        <v>45.642291999999998</v>
      </c>
      <c r="O16" s="25">
        <v>43.214613999999997</v>
      </c>
      <c r="P16" s="25">
        <v>36.766953000000001</v>
      </c>
      <c r="Q16" s="25">
        <v>35.186473999999997</v>
      </c>
      <c r="R16" s="25">
        <v>39.223405</v>
      </c>
      <c r="S16" s="25">
        <v>41.868212999999997</v>
      </c>
      <c r="T16" s="25">
        <v>45.471454999999999</v>
      </c>
      <c r="U16" s="25">
        <v>45.279552000000002</v>
      </c>
      <c r="V16" s="25">
        <v>39.175293000000003</v>
      </c>
      <c r="W16" s="25">
        <v>42.04889</v>
      </c>
      <c r="X16" s="25">
        <v>41.996392</v>
      </c>
      <c r="Y16" s="25">
        <v>44.292026</v>
      </c>
      <c r="Z16" s="25">
        <v>47.352739</v>
      </c>
      <c r="AA16" s="25">
        <v>51.537202999999998</v>
      </c>
      <c r="AB16" s="25">
        <v>50.002820999999997</v>
      </c>
      <c r="AC16" s="25">
        <v>50.079239999999999</v>
      </c>
      <c r="AD16" s="25">
        <v>54.707008000000002</v>
      </c>
      <c r="AE16" s="25">
        <v>58.234034000000001</v>
      </c>
      <c r="AF16" s="25">
        <v>62.810728000000005</v>
      </c>
      <c r="AG16" s="25">
        <v>62.656970999999992</v>
      </c>
      <c r="AH16" s="25">
        <f t="shared" si="1"/>
        <v>1258.4871999999998</v>
      </c>
      <c r="AI16" s="14"/>
      <c r="AJ16" s="14"/>
    </row>
    <row r="17" spans="1:36" ht="12" customHeight="1">
      <c r="A17" s="29">
        <v>7</v>
      </c>
      <c r="B17" s="39" t="s">
        <v>107</v>
      </c>
      <c r="C17" s="25">
        <v>919.50757799999803</v>
      </c>
      <c r="D17" s="25">
        <v>809.91440699999805</v>
      </c>
      <c r="E17" s="25">
        <v>722.65072599999996</v>
      </c>
      <c r="F17" s="25">
        <v>951.14405499999998</v>
      </c>
      <c r="G17" s="25">
        <v>1007.7559189999999</v>
      </c>
      <c r="H17" s="25">
        <v>1203.826814</v>
      </c>
      <c r="I17" s="25">
        <v>1382.813958</v>
      </c>
      <c r="J17" s="25">
        <v>1348.3272340000001</v>
      </c>
      <c r="K17" s="25">
        <v>1628.653413</v>
      </c>
      <c r="L17" s="25">
        <v>1500.8966740000001</v>
      </c>
      <c r="M17" s="25">
        <v>1584.4057270000001</v>
      </c>
      <c r="N17" s="25">
        <v>1790.2016599999999</v>
      </c>
      <c r="O17" s="25">
        <v>1798.9565889999999</v>
      </c>
      <c r="P17" s="25">
        <v>2119.1100759999999</v>
      </c>
      <c r="Q17" s="25">
        <v>2400.2855610000001</v>
      </c>
      <c r="R17" s="25">
        <v>2567.5977939999998</v>
      </c>
      <c r="S17" s="25">
        <v>2803.870304</v>
      </c>
      <c r="T17" s="25">
        <v>3069.159087</v>
      </c>
      <c r="U17" s="25">
        <v>3264.7070629999998</v>
      </c>
      <c r="V17" s="25">
        <v>3151.0767999999998</v>
      </c>
      <c r="W17" s="25">
        <v>3966.7969240000002</v>
      </c>
      <c r="X17" s="25">
        <v>4449.7020979999998</v>
      </c>
      <c r="Y17" s="25">
        <v>4458.6673419999997</v>
      </c>
      <c r="Z17" s="25">
        <v>5021.2096609999999</v>
      </c>
      <c r="AA17" s="25">
        <v>5132.2117310000003</v>
      </c>
      <c r="AB17" s="25">
        <v>5312.7862880000002</v>
      </c>
      <c r="AC17" s="25">
        <v>6107.2526369999996</v>
      </c>
      <c r="AD17" s="25">
        <v>5957.9819360000001</v>
      </c>
      <c r="AE17" s="25">
        <v>6395.901683</v>
      </c>
      <c r="AF17" s="25">
        <v>6848.305075000002</v>
      </c>
      <c r="AG17" s="25">
        <v>7742.5091059999986</v>
      </c>
      <c r="AH17" s="25">
        <f t="shared" si="1"/>
        <v>97418.185920000004</v>
      </c>
      <c r="AI17" s="14"/>
      <c r="AJ17" s="14"/>
    </row>
    <row r="18" spans="1:36" ht="12" customHeight="1">
      <c r="A18" s="29">
        <v>8</v>
      </c>
      <c r="B18" s="39" t="s">
        <v>108</v>
      </c>
      <c r="C18" s="25">
        <v>295.024001</v>
      </c>
      <c r="D18" s="25">
        <v>406.78844700000002</v>
      </c>
      <c r="E18" s="25">
        <v>480.14070600000002</v>
      </c>
      <c r="F18" s="25">
        <v>433.303493</v>
      </c>
      <c r="G18" s="25">
        <v>433.79853900000001</v>
      </c>
      <c r="H18" s="25">
        <v>544.61493900000005</v>
      </c>
      <c r="I18" s="25">
        <v>548.78466600000002</v>
      </c>
      <c r="J18" s="25">
        <v>578.71623</v>
      </c>
      <c r="K18" s="25">
        <v>749.16367000000002</v>
      </c>
      <c r="L18" s="25">
        <v>893.72775899999999</v>
      </c>
      <c r="M18" s="25">
        <v>727.08943799999997</v>
      </c>
      <c r="N18" s="25">
        <v>735.17695100000003</v>
      </c>
      <c r="O18" s="25">
        <v>771.22605499999997</v>
      </c>
      <c r="P18" s="25">
        <v>906.95859700000005</v>
      </c>
      <c r="Q18" s="25">
        <v>1101.5018399999999</v>
      </c>
      <c r="R18" s="25">
        <v>1410.049115</v>
      </c>
      <c r="S18" s="25">
        <v>1392.9512299999999</v>
      </c>
      <c r="T18" s="25">
        <v>1897.738145</v>
      </c>
      <c r="U18" s="25">
        <v>1999.8380930000001</v>
      </c>
      <c r="V18" s="25">
        <v>2288.3823779999998</v>
      </c>
      <c r="W18" s="25">
        <v>2705.4399969999999</v>
      </c>
      <c r="X18" s="25">
        <v>2921.2419679999998</v>
      </c>
      <c r="Y18" s="25">
        <v>3321.6649819999998</v>
      </c>
      <c r="Z18" s="25">
        <v>3694.9024909999998</v>
      </c>
      <c r="AA18" s="25">
        <v>4480.7727679999998</v>
      </c>
      <c r="AB18" s="25">
        <v>5158.6115200000004</v>
      </c>
      <c r="AC18" s="25">
        <v>5937.8823009999996</v>
      </c>
      <c r="AD18" s="25">
        <v>6962.4775360000012</v>
      </c>
      <c r="AE18" s="25">
        <v>7058.3808749999989</v>
      </c>
      <c r="AF18" s="25">
        <v>8167.3713710000002</v>
      </c>
      <c r="AG18" s="25">
        <v>7973.3428069999982</v>
      </c>
      <c r="AH18" s="25">
        <f t="shared" si="1"/>
        <v>76977.062907999993</v>
      </c>
      <c r="AI18" s="14"/>
      <c r="AJ18" s="14"/>
    </row>
    <row r="19" spans="1:36" ht="12" customHeight="1">
      <c r="A19" s="29">
        <v>9</v>
      </c>
      <c r="B19" s="39" t="s">
        <v>109</v>
      </c>
      <c r="C19" s="25">
        <v>349.41150499999901</v>
      </c>
      <c r="D19" s="25">
        <v>350.33749</v>
      </c>
      <c r="E19" s="25">
        <v>271.53775200000001</v>
      </c>
      <c r="F19" s="25">
        <v>263.963165</v>
      </c>
      <c r="G19" s="25">
        <v>332.69208600000002</v>
      </c>
      <c r="H19" s="25">
        <v>583.64219100000003</v>
      </c>
      <c r="I19" s="25">
        <v>558.91921100000002</v>
      </c>
      <c r="J19" s="25">
        <v>657.61789599999997</v>
      </c>
      <c r="K19" s="25">
        <v>501.42653899999999</v>
      </c>
      <c r="L19" s="25">
        <v>448.93635499999999</v>
      </c>
      <c r="M19" s="25">
        <v>462.38834100000003</v>
      </c>
      <c r="N19" s="25">
        <v>181.68214599999999</v>
      </c>
      <c r="O19" s="25">
        <v>182.88179600000001</v>
      </c>
      <c r="P19" s="25">
        <v>149.954984</v>
      </c>
      <c r="Q19" s="25">
        <v>159.68037899999999</v>
      </c>
      <c r="R19" s="25">
        <v>184.88044400000001</v>
      </c>
      <c r="S19" s="25">
        <v>222.4992</v>
      </c>
      <c r="T19" s="25">
        <v>229.918882</v>
      </c>
      <c r="U19" s="25">
        <v>257.51514300000002</v>
      </c>
      <c r="V19" s="25">
        <v>277.20617399999998</v>
      </c>
      <c r="W19" s="25">
        <v>287.789221</v>
      </c>
      <c r="X19" s="25">
        <v>550.13226899999995</v>
      </c>
      <c r="Y19" s="25">
        <v>524.20933000000002</v>
      </c>
      <c r="Z19" s="25">
        <v>398.278819</v>
      </c>
      <c r="AA19" s="25">
        <v>343.702113</v>
      </c>
      <c r="AB19" s="25">
        <v>306.91421000000003</v>
      </c>
      <c r="AC19" s="25">
        <v>244.86102600000001</v>
      </c>
      <c r="AD19" s="25">
        <v>287.50513000000001</v>
      </c>
      <c r="AE19" s="25">
        <v>307.84031800000002</v>
      </c>
      <c r="AF19" s="25">
        <v>279.77083699999997</v>
      </c>
      <c r="AG19" s="25">
        <v>298.89210500000007</v>
      </c>
      <c r="AH19" s="25">
        <f t="shared" si="1"/>
        <v>10456.987056999998</v>
      </c>
      <c r="AI19" s="14"/>
      <c r="AJ19" s="14"/>
    </row>
    <row r="20" spans="1:36" ht="12" customHeight="1">
      <c r="A20" s="29">
        <v>10</v>
      </c>
      <c r="B20" s="39" t="s">
        <v>110</v>
      </c>
      <c r="C20" s="25">
        <v>0.55396999999999796</v>
      </c>
      <c r="D20" s="25">
        <v>0.574649999999998</v>
      </c>
      <c r="E20" s="25">
        <v>0.511818</v>
      </c>
      <c r="F20" s="25">
        <v>0.50891600000000004</v>
      </c>
      <c r="G20" s="25">
        <v>0.649007</v>
      </c>
      <c r="H20" s="25">
        <v>1.1231390000000001</v>
      </c>
      <c r="I20" s="25">
        <v>1.7057119999999999</v>
      </c>
      <c r="J20" s="25">
        <v>2.735055</v>
      </c>
      <c r="K20" s="25">
        <v>6.4835310000000002</v>
      </c>
      <c r="L20" s="25">
        <v>7.6617129999999998</v>
      </c>
      <c r="M20" s="25">
        <v>4.9991700000000003</v>
      </c>
      <c r="N20" s="25">
        <v>7.724437</v>
      </c>
      <c r="O20" s="25">
        <v>3.7157900000000001</v>
      </c>
      <c r="P20" s="25">
        <v>8.4834029999999991</v>
      </c>
      <c r="Q20" s="25">
        <v>10.790195000000001</v>
      </c>
      <c r="R20" s="25">
        <v>7.4334559999999996</v>
      </c>
      <c r="S20" s="25">
        <v>14.051878</v>
      </c>
      <c r="T20" s="25">
        <v>41.294989000000001</v>
      </c>
      <c r="U20" s="25">
        <v>42.070211</v>
      </c>
      <c r="V20" s="25">
        <v>16.805274000000001</v>
      </c>
      <c r="W20" s="25">
        <v>12.24511</v>
      </c>
      <c r="X20" s="25">
        <v>16.764218</v>
      </c>
      <c r="Y20" s="25">
        <v>37.500287999999998</v>
      </c>
      <c r="Z20" s="25">
        <v>18.686261999999999</v>
      </c>
      <c r="AA20" s="25">
        <v>28.915523</v>
      </c>
      <c r="AB20" s="25">
        <v>33.341929</v>
      </c>
      <c r="AC20" s="25">
        <v>21.240535000000001</v>
      </c>
      <c r="AD20" s="25">
        <v>21.113106000000005</v>
      </c>
      <c r="AE20" s="25">
        <v>20.915801000000002</v>
      </c>
      <c r="AF20" s="25">
        <v>18.520271999999999</v>
      </c>
      <c r="AG20" s="25">
        <v>24.163782999999999</v>
      </c>
      <c r="AH20" s="25">
        <f t="shared" si="1"/>
        <v>433.283141</v>
      </c>
      <c r="AI20" s="14"/>
      <c r="AJ20" s="14"/>
    </row>
    <row r="21" spans="1:36" ht="12" customHeight="1">
      <c r="A21" s="29">
        <v>11</v>
      </c>
      <c r="B21" s="39" t="s">
        <v>111</v>
      </c>
      <c r="C21" s="25">
        <v>2.8683610000000002</v>
      </c>
      <c r="D21" s="25">
        <v>1.99544199999998</v>
      </c>
      <c r="E21" s="25">
        <v>2.0003329999999999</v>
      </c>
      <c r="F21" s="25">
        <v>2.7740279999999999</v>
      </c>
      <c r="G21" s="25">
        <v>3.0370460000000001</v>
      </c>
      <c r="H21" s="25">
        <v>4.8070680000000001</v>
      </c>
      <c r="I21" s="25">
        <v>4.3717259999999998</v>
      </c>
      <c r="J21" s="25">
        <v>3.4525619999999999</v>
      </c>
      <c r="K21" s="25">
        <v>3.9822190000000002</v>
      </c>
      <c r="L21" s="25">
        <v>4.2920220000000002</v>
      </c>
      <c r="M21" s="25">
        <v>5.0226540000000002</v>
      </c>
      <c r="N21" s="25">
        <v>8.8529459999999993</v>
      </c>
      <c r="O21" s="25">
        <v>9.0929730000000006</v>
      </c>
      <c r="P21" s="25">
        <v>11.515741</v>
      </c>
      <c r="Q21" s="25">
        <v>28.035923</v>
      </c>
      <c r="R21" s="25">
        <v>24.973948</v>
      </c>
      <c r="S21" s="25">
        <v>23.337530999999998</v>
      </c>
      <c r="T21" s="25">
        <v>32.125794999999997</v>
      </c>
      <c r="U21" s="25">
        <v>46.081524999999999</v>
      </c>
      <c r="V21" s="25">
        <v>42.538017000000004</v>
      </c>
      <c r="W21" s="25">
        <v>40.210642999999997</v>
      </c>
      <c r="X21" s="25">
        <v>42.709203000000002</v>
      </c>
      <c r="Y21" s="25">
        <v>47.345292999999998</v>
      </c>
      <c r="Z21" s="25">
        <v>55.169378999999999</v>
      </c>
      <c r="AA21" s="25">
        <v>57.723132999999997</v>
      </c>
      <c r="AB21" s="25">
        <v>64.558492000000001</v>
      </c>
      <c r="AC21" s="25">
        <v>84.152144000000007</v>
      </c>
      <c r="AD21" s="25">
        <v>94.040749000000005</v>
      </c>
      <c r="AE21" s="25">
        <v>103.29332700000001</v>
      </c>
      <c r="AF21" s="25">
        <v>120.47117999999999</v>
      </c>
      <c r="AG21" s="25">
        <v>153.933179</v>
      </c>
      <c r="AH21" s="25">
        <f t="shared" si="1"/>
        <v>1128.764582</v>
      </c>
      <c r="AI21" s="14"/>
      <c r="AJ21" s="14"/>
    </row>
    <row r="22" spans="1:36" ht="12" customHeight="1">
      <c r="A22" s="29">
        <v>12</v>
      </c>
      <c r="B22" s="39" t="s">
        <v>112</v>
      </c>
      <c r="C22" s="25">
        <v>42.998480999999799</v>
      </c>
      <c r="D22" s="25">
        <v>36.3637489999998</v>
      </c>
      <c r="E22" s="25">
        <v>35.124907999999998</v>
      </c>
      <c r="F22" s="25">
        <v>26.994306999999999</v>
      </c>
      <c r="G22" s="25">
        <v>27.669346000000001</v>
      </c>
      <c r="H22" s="25">
        <v>27.290821000000001</v>
      </c>
      <c r="I22" s="25">
        <v>32.142147000000001</v>
      </c>
      <c r="J22" s="25">
        <v>40.924295000000001</v>
      </c>
      <c r="K22" s="25">
        <v>37.295628999999998</v>
      </c>
      <c r="L22" s="25">
        <v>33.691361000000001</v>
      </c>
      <c r="M22" s="25">
        <v>37.421759000000002</v>
      </c>
      <c r="N22" s="25">
        <v>27.864308999999999</v>
      </c>
      <c r="O22" s="25">
        <v>25.061540999999998</v>
      </c>
      <c r="P22" s="25">
        <v>24.592945</v>
      </c>
      <c r="Q22" s="25">
        <v>39.523626</v>
      </c>
      <c r="R22" s="25">
        <v>41.797452</v>
      </c>
      <c r="S22" s="25">
        <v>41.620486999999997</v>
      </c>
      <c r="T22" s="25">
        <v>44.540016000000001</v>
      </c>
      <c r="U22" s="25">
        <v>57.302646000000003</v>
      </c>
      <c r="V22" s="25">
        <v>51.500883999999999</v>
      </c>
      <c r="W22" s="25">
        <v>54.964312</v>
      </c>
      <c r="X22" s="25">
        <v>68.215997000000002</v>
      </c>
      <c r="Y22" s="25">
        <v>83.423492999999993</v>
      </c>
      <c r="Z22" s="25">
        <v>102.722363</v>
      </c>
      <c r="AA22" s="25">
        <v>104.94853500000001</v>
      </c>
      <c r="AB22" s="25">
        <v>80.204571000000001</v>
      </c>
      <c r="AC22" s="25">
        <v>73.347547000000006</v>
      </c>
      <c r="AD22" s="25">
        <v>78.708131999999992</v>
      </c>
      <c r="AE22" s="25">
        <v>88.071732999999995</v>
      </c>
      <c r="AF22" s="25">
        <v>95.231676999999976</v>
      </c>
      <c r="AG22" s="25">
        <v>107.143816</v>
      </c>
      <c r="AH22" s="25">
        <f t="shared" si="1"/>
        <v>1668.7028849999997</v>
      </c>
      <c r="AI22" s="14"/>
      <c r="AJ22" s="14"/>
    </row>
    <row r="23" spans="1:36" ht="12" customHeight="1">
      <c r="A23" s="29">
        <v>13</v>
      </c>
      <c r="B23" s="39" t="s">
        <v>113</v>
      </c>
      <c r="C23" s="25">
        <v>5.2507570000000001</v>
      </c>
      <c r="D23" s="25">
        <v>8.5505049999999905</v>
      </c>
      <c r="E23" s="25">
        <v>10.968113000000001</v>
      </c>
      <c r="F23" s="25">
        <v>8.1784560000000006</v>
      </c>
      <c r="G23" s="25">
        <v>8.1743170000000003</v>
      </c>
      <c r="H23" s="25">
        <v>10.916672</v>
      </c>
      <c r="I23" s="25">
        <v>13.687544000000001</v>
      </c>
      <c r="J23" s="25">
        <v>14.611881</v>
      </c>
      <c r="K23" s="25">
        <v>14.356609000000001</v>
      </c>
      <c r="L23" s="25">
        <v>15.019895</v>
      </c>
      <c r="M23" s="25">
        <v>20.252293999999999</v>
      </c>
      <c r="N23" s="25">
        <v>22.968705</v>
      </c>
      <c r="O23" s="25">
        <v>31.534298</v>
      </c>
      <c r="P23" s="25">
        <v>34.563111999999997</v>
      </c>
      <c r="Q23" s="25">
        <v>41.192286000000003</v>
      </c>
      <c r="R23" s="25">
        <v>43.258189000000002</v>
      </c>
      <c r="S23" s="25">
        <v>39.71808</v>
      </c>
      <c r="T23" s="25">
        <v>43.994979000000001</v>
      </c>
      <c r="U23" s="25">
        <v>45.268698999999998</v>
      </c>
      <c r="V23" s="25">
        <v>42.698309000000002</v>
      </c>
      <c r="W23" s="25">
        <v>39.825077999999998</v>
      </c>
      <c r="X23" s="25">
        <v>42.231228000000002</v>
      </c>
      <c r="Y23" s="25">
        <v>44.725552999999998</v>
      </c>
      <c r="Z23" s="25">
        <v>53.094223</v>
      </c>
      <c r="AA23" s="25">
        <v>62.617359</v>
      </c>
      <c r="AB23" s="25">
        <v>65.222656000000001</v>
      </c>
      <c r="AC23" s="25">
        <v>64.434625999999994</v>
      </c>
      <c r="AD23" s="25">
        <v>56.681867999999994</v>
      </c>
      <c r="AE23" s="25">
        <v>59.616994000000005</v>
      </c>
      <c r="AF23" s="25">
        <v>62.731490999999998</v>
      </c>
      <c r="AG23" s="25">
        <v>59.675230999999989</v>
      </c>
      <c r="AH23" s="25">
        <f t="shared" si="1"/>
        <v>1086.0200069999996</v>
      </c>
      <c r="AI23" s="14"/>
      <c r="AJ23" s="14"/>
    </row>
    <row r="24" spans="1:36" ht="12" customHeight="1">
      <c r="A24" s="29">
        <v>14</v>
      </c>
      <c r="B24" s="39" t="s">
        <v>114</v>
      </c>
      <c r="C24" s="25">
        <v>35.622020999999798</v>
      </c>
      <c r="D24" s="25">
        <v>33.626122000000002</v>
      </c>
      <c r="E24" s="25">
        <v>30.503285999999999</v>
      </c>
      <c r="F24" s="25">
        <v>37.571260000000002</v>
      </c>
      <c r="G24" s="25">
        <v>38.009058000000003</v>
      </c>
      <c r="H24" s="25">
        <v>35.034559999999999</v>
      </c>
      <c r="I24" s="25">
        <v>33.699173000000002</v>
      </c>
      <c r="J24" s="25">
        <v>33.034973000000001</v>
      </c>
      <c r="K24" s="25">
        <v>21.907297</v>
      </c>
      <c r="L24" s="25">
        <v>20.339884000000001</v>
      </c>
      <c r="M24" s="25">
        <v>23.340425</v>
      </c>
      <c r="N24" s="25">
        <v>23.993756999999999</v>
      </c>
      <c r="O24" s="25">
        <v>21.617577000000001</v>
      </c>
      <c r="P24" s="25">
        <v>20.884550000000001</v>
      </c>
      <c r="Q24" s="25">
        <v>21.800201000000001</v>
      </c>
      <c r="R24" s="25">
        <v>20.959325</v>
      </c>
      <c r="S24" s="25">
        <v>22.267272999999999</v>
      </c>
      <c r="T24" s="25">
        <v>28.051494000000002</v>
      </c>
      <c r="U24" s="25">
        <v>29.045449000000001</v>
      </c>
      <c r="V24" s="25">
        <v>26.323772000000002</v>
      </c>
      <c r="W24" s="25">
        <v>29.467262000000002</v>
      </c>
      <c r="X24" s="25">
        <v>29.719234</v>
      </c>
      <c r="Y24" s="25">
        <v>30.593333000000001</v>
      </c>
      <c r="Z24" s="25">
        <v>30.605366</v>
      </c>
      <c r="AA24" s="25">
        <v>38.968221</v>
      </c>
      <c r="AB24" s="25">
        <v>43.620057000000003</v>
      </c>
      <c r="AC24" s="25">
        <v>45.158315000000002</v>
      </c>
      <c r="AD24" s="25">
        <v>43.331740000000003</v>
      </c>
      <c r="AE24" s="25">
        <v>37.540650999999997</v>
      </c>
      <c r="AF24" s="25">
        <v>39.906511999999999</v>
      </c>
      <c r="AG24" s="25">
        <v>59.872570000000003</v>
      </c>
      <c r="AH24" s="25">
        <f t="shared" si="1"/>
        <v>986.41471799999965</v>
      </c>
      <c r="AI24" s="14"/>
      <c r="AJ24" s="14"/>
    </row>
    <row r="25" spans="1:36" ht="12" customHeight="1">
      <c r="A25" s="29">
        <v>15</v>
      </c>
      <c r="B25" s="39" t="s">
        <v>115</v>
      </c>
      <c r="C25" s="25">
        <v>11.640439000000001</v>
      </c>
      <c r="D25" s="25">
        <v>20.405438</v>
      </c>
      <c r="E25" s="25">
        <v>27.416419999999999</v>
      </c>
      <c r="F25" s="25">
        <v>31.636807999999998</v>
      </c>
      <c r="G25" s="25">
        <v>40.765186999999997</v>
      </c>
      <c r="H25" s="25">
        <v>53.027196000000004</v>
      </c>
      <c r="I25" s="25">
        <v>56.809686999999997</v>
      </c>
      <c r="J25" s="25">
        <v>30.138743000000002</v>
      </c>
      <c r="K25" s="25">
        <v>45.804416000000003</v>
      </c>
      <c r="L25" s="25">
        <v>41.890652000000003</v>
      </c>
      <c r="M25" s="25">
        <v>28.891494000000002</v>
      </c>
      <c r="N25" s="25">
        <v>27.275179000000001</v>
      </c>
      <c r="O25" s="25">
        <v>24.234372</v>
      </c>
      <c r="P25" s="25">
        <v>43.477957000000004</v>
      </c>
      <c r="Q25" s="25">
        <v>46.446427999999997</v>
      </c>
      <c r="R25" s="25">
        <v>50.293460000000003</v>
      </c>
      <c r="S25" s="25">
        <v>54.319781999999996</v>
      </c>
      <c r="T25" s="25">
        <v>70.672381000000001</v>
      </c>
      <c r="U25" s="25">
        <v>95.383270999999993</v>
      </c>
      <c r="V25" s="25">
        <v>71.329415999999995</v>
      </c>
      <c r="W25" s="25">
        <v>74.565565000000007</v>
      </c>
      <c r="X25" s="25">
        <v>104.137507</v>
      </c>
      <c r="Y25" s="25">
        <v>122.932305</v>
      </c>
      <c r="Z25" s="25">
        <v>124.96728899999999</v>
      </c>
      <c r="AA25" s="25">
        <v>127.279554</v>
      </c>
      <c r="AB25" s="25">
        <v>125.41243</v>
      </c>
      <c r="AC25" s="25">
        <v>144.12277800000001</v>
      </c>
      <c r="AD25" s="25">
        <v>151.623378</v>
      </c>
      <c r="AE25" s="25">
        <v>201.31553299999999</v>
      </c>
      <c r="AF25" s="25">
        <v>215.32912300000001</v>
      </c>
      <c r="AG25" s="25">
        <v>274.51165200000003</v>
      </c>
      <c r="AH25" s="25">
        <f t="shared" si="1"/>
        <v>2538.05584</v>
      </c>
      <c r="AI25" s="14"/>
      <c r="AJ25" s="14"/>
    </row>
    <row r="26" spans="1:36" ht="12" customHeight="1">
      <c r="A26" s="29">
        <v>16</v>
      </c>
      <c r="B26" s="39" t="s">
        <v>116</v>
      </c>
      <c r="C26" s="25">
        <v>35.170127999999799</v>
      </c>
      <c r="D26" s="25">
        <v>44.5474549999999</v>
      </c>
      <c r="E26" s="25">
        <v>47.443790999999997</v>
      </c>
      <c r="F26" s="25">
        <v>28.642059</v>
      </c>
      <c r="G26" s="25">
        <v>37.399175</v>
      </c>
      <c r="H26" s="25">
        <v>19.500309000000001</v>
      </c>
      <c r="I26" s="25">
        <v>28.178668999999999</v>
      </c>
      <c r="J26" s="25">
        <v>36.951183999999998</v>
      </c>
      <c r="K26" s="25">
        <v>32.412267999999997</v>
      </c>
      <c r="L26" s="25">
        <v>44.312666999999998</v>
      </c>
      <c r="M26" s="25">
        <v>42.568190000000001</v>
      </c>
      <c r="N26" s="25">
        <v>47.604011</v>
      </c>
      <c r="O26" s="25">
        <v>49.868867000000002</v>
      </c>
      <c r="P26" s="25">
        <v>52.951886000000002</v>
      </c>
      <c r="Q26" s="25">
        <v>59.707759000000003</v>
      </c>
      <c r="R26" s="25">
        <v>63.088264000000002</v>
      </c>
      <c r="S26" s="25">
        <v>91.189127999999997</v>
      </c>
      <c r="T26" s="25">
        <v>102.737393</v>
      </c>
      <c r="U26" s="25">
        <v>95.580496999999994</v>
      </c>
      <c r="V26" s="25">
        <v>69.244842000000006</v>
      </c>
      <c r="W26" s="25">
        <v>64.009077000000005</v>
      </c>
      <c r="X26" s="25">
        <v>70.100341999999998</v>
      </c>
      <c r="Y26" s="25">
        <v>81.708871000000002</v>
      </c>
      <c r="Z26" s="25">
        <v>77.302159000000003</v>
      </c>
      <c r="AA26" s="25">
        <v>97.70129</v>
      </c>
      <c r="AB26" s="25">
        <v>96.702455</v>
      </c>
      <c r="AC26" s="25">
        <v>85.506437000000005</v>
      </c>
      <c r="AD26" s="25">
        <v>100.12907900000002</v>
      </c>
      <c r="AE26" s="25">
        <v>112.901475</v>
      </c>
      <c r="AF26" s="25">
        <v>111.121771</v>
      </c>
      <c r="AG26" s="25">
        <v>146.36362199999999</v>
      </c>
      <c r="AH26" s="25">
        <f t="shared" si="1"/>
        <v>2072.6451199999997</v>
      </c>
      <c r="AI26" s="14"/>
      <c r="AJ26" s="14"/>
    </row>
    <row r="27" spans="1:36" ht="12" customHeight="1">
      <c r="A27" s="29">
        <v>17</v>
      </c>
      <c r="B27" s="39" t="s">
        <v>117</v>
      </c>
      <c r="C27" s="25">
        <v>17.249051000000001</v>
      </c>
      <c r="D27" s="25">
        <v>33.829490999999798</v>
      </c>
      <c r="E27" s="25">
        <v>32.424339000000003</v>
      </c>
      <c r="F27" s="25">
        <v>36.377329000000003</v>
      </c>
      <c r="G27" s="25">
        <v>66.955138000000005</v>
      </c>
      <c r="H27" s="25">
        <v>88.712214000000003</v>
      </c>
      <c r="I27" s="25">
        <v>115.027568</v>
      </c>
      <c r="J27" s="25">
        <v>122.95777200000001</v>
      </c>
      <c r="K27" s="25">
        <v>155.96631400000001</v>
      </c>
      <c r="L27" s="25">
        <v>187.60552100000001</v>
      </c>
      <c r="M27" s="25">
        <v>165.052921</v>
      </c>
      <c r="N27" s="25">
        <v>205.50784200000001</v>
      </c>
      <c r="O27" s="25">
        <v>274.38455099999999</v>
      </c>
      <c r="P27" s="25">
        <v>248.93932699999999</v>
      </c>
      <c r="Q27" s="25">
        <v>300.52536400000002</v>
      </c>
      <c r="R27" s="25">
        <v>455.66332699999998</v>
      </c>
      <c r="S27" s="25">
        <v>754.98463600000002</v>
      </c>
      <c r="T27" s="25">
        <v>464.45950599999998</v>
      </c>
      <c r="U27" s="25">
        <v>800.71930899999995</v>
      </c>
      <c r="V27" s="25">
        <v>898.48479999999995</v>
      </c>
      <c r="W27" s="25">
        <v>1156.2395939999999</v>
      </c>
      <c r="X27" s="25">
        <v>1730.105245</v>
      </c>
      <c r="Y27" s="25">
        <v>1332.432859</v>
      </c>
      <c r="Z27" s="25">
        <v>1674.4301700000001</v>
      </c>
      <c r="AA27" s="25">
        <v>1363.894448</v>
      </c>
      <c r="AB27" s="25">
        <v>1413.1591510000001</v>
      </c>
      <c r="AC27" s="25">
        <v>1351.039205</v>
      </c>
      <c r="AD27" s="25">
        <v>1278.592999</v>
      </c>
      <c r="AE27" s="25">
        <v>1382.9360510000001</v>
      </c>
      <c r="AF27" s="25">
        <v>1336.1698769999998</v>
      </c>
      <c r="AG27" s="25">
        <v>1523.97804</v>
      </c>
      <c r="AH27" s="25">
        <f t="shared" si="1"/>
        <v>20968.803959000004</v>
      </c>
      <c r="AI27" s="14"/>
      <c r="AJ27" s="14"/>
    </row>
    <row r="28" spans="1:36" ht="12" customHeight="1">
      <c r="A28" s="29">
        <v>18</v>
      </c>
      <c r="B28" s="39" t="s">
        <v>118</v>
      </c>
      <c r="C28" s="25">
        <v>23.497021</v>
      </c>
      <c r="D28" s="25">
        <v>12.0888139999999</v>
      </c>
      <c r="E28" s="25">
        <v>22.020118</v>
      </c>
      <c r="F28" s="25">
        <v>25.34883</v>
      </c>
      <c r="G28" s="25">
        <v>15.470511</v>
      </c>
      <c r="H28" s="25">
        <v>32.513801000000001</v>
      </c>
      <c r="I28" s="25">
        <v>30.928995</v>
      </c>
      <c r="J28" s="25">
        <v>40.92165</v>
      </c>
      <c r="K28" s="25">
        <v>35.378506000000002</v>
      </c>
      <c r="L28" s="25">
        <v>38.773018</v>
      </c>
      <c r="M28" s="25">
        <v>33.970077000000003</v>
      </c>
      <c r="N28" s="25">
        <v>37.867302000000002</v>
      </c>
      <c r="O28" s="25">
        <v>56.604388</v>
      </c>
      <c r="P28" s="25">
        <v>75.555817000000005</v>
      </c>
      <c r="Q28" s="25">
        <v>89.035107999999994</v>
      </c>
      <c r="R28" s="25">
        <v>103.23036500000001</v>
      </c>
      <c r="S28" s="25">
        <v>130.80906100000001</v>
      </c>
      <c r="T28" s="25">
        <v>146.76261099999999</v>
      </c>
      <c r="U28" s="25">
        <v>215.07061200000001</v>
      </c>
      <c r="V28" s="25">
        <v>355.17569099999997</v>
      </c>
      <c r="W28" s="25">
        <v>454.217243</v>
      </c>
      <c r="X28" s="25">
        <v>532.885085</v>
      </c>
      <c r="Y28" s="25">
        <v>514.97961799999996</v>
      </c>
      <c r="Z28" s="25">
        <v>499.37465800000001</v>
      </c>
      <c r="AA28" s="25">
        <v>479.17465900000002</v>
      </c>
      <c r="AB28" s="25">
        <v>501.60475400000001</v>
      </c>
      <c r="AC28" s="25">
        <v>521.50610700000004</v>
      </c>
      <c r="AD28" s="25">
        <v>542.08479100000011</v>
      </c>
      <c r="AE28" s="25">
        <v>500.85572500000001</v>
      </c>
      <c r="AF28" s="25">
        <v>571.47205499999995</v>
      </c>
      <c r="AG28" s="25">
        <v>553.71479899999997</v>
      </c>
      <c r="AH28" s="25">
        <f t="shared" si="1"/>
        <v>7192.8917900000015</v>
      </c>
      <c r="AI28" s="14"/>
      <c r="AJ28" s="14"/>
    </row>
    <row r="29" spans="1:36" ht="12" customHeight="1">
      <c r="A29" s="29">
        <v>19</v>
      </c>
      <c r="B29" s="39" t="s">
        <v>119</v>
      </c>
      <c r="C29" s="25">
        <v>38.056113000000003</v>
      </c>
      <c r="D29" s="25">
        <v>39.663238999999798</v>
      </c>
      <c r="E29" s="25">
        <v>53.753895</v>
      </c>
      <c r="F29" s="25">
        <v>58.757097999999999</v>
      </c>
      <c r="G29" s="25">
        <v>83.136723000000003</v>
      </c>
      <c r="H29" s="25">
        <v>98.337642000000002</v>
      </c>
      <c r="I29" s="25">
        <v>120.207019</v>
      </c>
      <c r="J29" s="25">
        <v>150.18393800000001</v>
      </c>
      <c r="K29" s="25">
        <v>148.70630800000001</v>
      </c>
      <c r="L29" s="25">
        <v>152.180588</v>
      </c>
      <c r="M29" s="25">
        <v>161.25033500000001</v>
      </c>
      <c r="N29" s="25">
        <v>181.33485400000001</v>
      </c>
      <c r="O29" s="25">
        <v>206.31324699999999</v>
      </c>
      <c r="P29" s="25">
        <v>239.863178</v>
      </c>
      <c r="Q29" s="25">
        <v>262.42673300000001</v>
      </c>
      <c r="R29" s="25">
        <v>298.88308000000001</v>
      </c>
      <c r="S29" s="25">
        <v>363.26061399999998</v>
      </c>
      <c r="T29" s="25">
        <v>452.11405200000002</v>
      </c>
      <c r="U29" s="25">
        <v>540.90431000000001</v>
      </c>
      <c r="V29" s="25">
        <v>605.45329000000004</v>
      </c>
      <c r="W29" s="25">
        <v>707.45806400000004</v>
      </c>
      <c r="X29" s="25">
        <v>854.01186900000005</v>
      </c>
      <c r="Y29" s="25">
        <v>892.51124200000004</v>
      </c>
      <c r="Z29" s="25">
        <v>910.87360100000001</v>
      </c>
      <c r="AA29" s="25">
        <v>881.20954200000006</v>
      </c>
      <c r="AB29" s="25">
        <v>1003.804706</v>
      </c>
      <c r="AC29" s="25">
        <v>1223.511366</v>
      </c>
      <c r="AD29" s="25">
        <v>1307.3735610000001</v>
      </c>
      <c r="AE29" s="25">
        <v>1375.6795629999999</v>
      </c>
      <c r="AF29" s="25">
        <v>1445.2443639999999</v>
      </c>
      <c r="AG29" s="25">
        <v>1618.1697810000001</v>
      </c>
      <c r="AH29" s="25">
        <f t="shared" si="1"/>
        <v>16474.633915000002</v>
      </c>
      <c r="AI29" s="14"/>
      <c r="AJ29" s="14"/>
    </row>
    <row r="30" spans="1:36" ht="12" customHeight="1">
      <c r="A30" s="29">
        <v>20</v>
      </c>
      <c r="B30" s="39" t="s">
        <v>120</v>
      </c>
      <c r="C30" s="25">
        <v>184.50112100000001</v>
      </c>
      <c r="D30" s="25">
        <v>165.36546100000001</v>
      </c>
      <c r="E30" s="25">
        <v>124.002815</v>
      </c>
      <c r="F30" s="25">
        <v>142.383059</v>
      </c>
      <c r="G30" s="25">
        <v>182.26761300000001</v>
      </c>
      <c r="H30" s="25">
        <v>203.824951</v>
      </c>
      <c r="I30" s="25">
        <v>205.82333399999999</v>
      </c>
      <c r="J30" s="25">
        <v>216.90263100000001</v>
      </c>
      <c r="K30" s="25">
        <v>269.21786700000001</v>
      </c>
      <c r="L30" s="25">
        <v>263.93405200000001</v>
      </c>
      <c r="M30" s="25">
        <v>272.24453999999997</v>
      </c>
      <c r="N30" s="25">
        <v>286.25615499999998</v>
      </c>
      <c r="O30" s="25">
        <v>295.19039299999997</v>
      </c>
      <c r="P30" s="25">
        <v>310.34084100000001</v>
      </c>
      <c r="Q30" s="25">
        <v>399.20534900000001</v>
      </c>
      <c r="R30" s="25">
        <v>492.97322600000001</v>
      </c>
      <c r="S30" s="25">
        <v>507.16707300000002</v>
      </c>
      <c r="T30" s="25">
        <v>573.43279900000005</v>
      </c>
      <c r="U30" s="25">
        <v>636.45146099999999</v>
      </c>
      <c r="V30" s="25">
        <v>636.60808899999995</v>
      </c>
      <c r="W30" s="25">
        <v>719.27868899999999</v>
      </c>
      <c r="X30" s="25">
        <v>831.46539900000005</v>
      </c>
      <c r="Y30" s="25">
        <v>834.060564</v>
      </c>
      <c r="Z30" s="25">
        <v>896.56168500000001</v>
      </c>
      <c r="AA30" s="25">
        <v>961.53141800000003</v>
      </c>
      <c r="AB30" s="25">
        <v>1059.496402</v>
      </c>
      <c r="AC30" s="25">
        <v>1161.706246</v>
      </c>
      <c r="AD30" s="25">
        <v>1388.6297820000002</v>
      </c>
      <c r="AE30" s="25">
        <v>1446.562032</v>
      </c>
      <c r="AF30" s="25">
        <v>1479.6763950000009</v>
      </c>
      <c r="AG30" s="25">
        <v>1339.5160309999999</v>
      </c>
      <c r="AH30" s="25">
        <f t="shared" si="1"/>
        <v>18486.577473000001</v>
      </c>
      <c r="AI30" s="14"/>
      <c r="AJ30" s="14"/>
    </row>
    <row r="31" spans="1:36" ht="12" customHeight="1">
      <c r="A31" s="29">
        <v>21</v>
      </c>
      <c r="B31" s="39" t="s">
        <v>121</v>
      </c>
      <c r="C31" s="25">
        <v>26.2328879999999</v>
      </c>
      <c r="D31" s="25">
        <v>25.691990000000001</v>
      </c>
      <c r="E31" s="25">
        <v>30.53023</v>
      </c>
      <c r="F31" s="25">
        <v>36.871285999999998</v>
      </c>
      <c r="G31" s="25">
        <v>52.145325</v>
      </c>
      <c r="H31" s="25">
        <v>62.051530999999997</v>
      </c>
      <c r="I31" s="25">
        <v>83.560272999999995</v>
      </c>
      <c r="J31" s="25">
        <v>90.340945000000005</v>
      </c>
      <c r="K31" s="25">
        <v>106.98141</v>
      </c>
      <c r="L31" s="25">
        <v>107.803111</v>
      </c>
      <c r="M31" s="25">
        <v>126.57501499999999</v>
      </c>
      <c r="N31" s="25">
        <v>143.08537999999999</v>
      </c>
      <c r="O31" s="25">
        <v>171.70297400000001</v>
      </c>
      <c r="P31" s="25">
        <v>210.68025900000001</v>
      </c>
      <c r="Q31" s="25">
        <v>279.08614599999999</v>
      </c>
      <c r="R31" s="25">
        <v>308.828462</v>
      </c>
      <c r="S31" s="25">
        <v>350.10366399999998</v>
      </c>
      <c r="T31" s="25">
        <v>387.40701799999999</v>
      </c>
      <c r="U31" s="25">
        <v>404.693712</v>
      </c>
      <c r="V31" s="25">
        <v>401.63116100000002</v>
      </c>
      <c r="W31" s="25">
        <v>467.91468600000002</v>
      </c>
      <c r="X31" s="25">
        <v>471.65597700000001</v>
      </c>
      <c r="Y31" s="25">
        <v>473.87602600000002</v>
      </c>
      <c r="Z31" s="25">
        <v>522.82148600000005</v>
      </c>
      <c r="AA31" s="25">
        <v>495.47797500000001</v>
      </c>
      <c r="AB31" s="25">
        <v>479.79393599999997</v>
      </c>
      <c r="AC31" s="25">
        <v>482.99472200000002</v>
      </c>
      <c r="AD31" s="25">
        <v>492.13448399999993</v>
      </c>
      <c r="AE31" s="25">
        <v>516.8467280000001</v>
      </c>
      <c r="AF31" s="25">
        <v>559.29687600000011</v>
      </c>
      <c r="AG31" s="25">
        <v>633.37661700000001</v>
      </c>
      <c r="AH31" s="25">
        <f t="shared" si="1"/>
        <v>9002.1922930000001</v>
      </c>
      <c r="AI31" s="14"/>
      <c r="AJ31" s="14"/>
    </row>
    <row r="32" spans="1:36" ht="12" customHeight="1">
      <c r="A32" s="29">
        <v>22</v>
      </c>
      <c r="B32" s="39" t="s">
        <v>122</v>
      </c>
      <c r="C32" s="25">
        <v>244.470961999998</v>
      </c>
      <c r="D32" s="25">
        <v>227.31042400000001</v>
      </c>
      <c r="E32" s="25">
        <v>262.43533200000002</v>
      </c>
      <c r="F32" s="25">
        <v>295.31085400000001</v>
      </c>
      <c r="G32" s="25">
        <v>333.10803499999997</v>
      </c>
      <c r="H32" s="25">
        <v>396.075805</v>
      </c>
      <c r="I32" s="25">
        <v>495.23837400000002</v>
      </c>
      <c r="J32" s="25">
        <v>649.125901</v>
      </c>
      <c r="K32" s="25">
        <v>804.79615899999999</v>
      </c>
      <c r="L32" s="25">
        <v>982.04777100000001</v>
      </c>
      <c r="M32" s="25">
        <v>1277.9883910000001</v>
      </c>
      <c r="N32" s="25">
        <v>1394.795509</v>
      </c>
      <c r="O32" s="25">
        <v>1621.6913910000001</v>
      </c>
      <c r="P32" s="25">
        <v>1739.278575</v>
      </c>
      <c r="Q32" s="25">
        <v>1821.260295</v>
      </c>
      <c r="R32" s="25">
        <v>2082.096501</v>
      </c>
      <c r="S32" s="25">
        <v>2468.8612589999998</v>
      </c>
      <c r="T32" s="25">
        <v>2551.6203810000002</v>
      </c>
      <c r="U32" s="25">
        <v>2480.4571580000002</v>
      </c>
      <c r="V32" s="25">
        <v>2357.3464250000002</v>
      </c>
      <c r="W32" s="25">
        <v>2588.579397</v>
      </c>
      <c r="X32" s="25">
        <v>2732.0953490000002</v>
      </c>
      <c r="Y32" s="25">
        <v>2904.9415869999998</v>
      </c>
      <c r="Z32" s="25">
        <v>3080.4686470000001</v>
      </c>
      <c r="AA32" s="25">
        <v>3868.6922850000001</v>
      </c>
      <c r="AB32" s="25">
        <v>4187.8484820000003</v>
      </c>
      <c r="AC32" s="25">
        <v>4595.9925380000004</v>
      </c>
      <c r="AD32" s="25">
        <v>5012.3254559999987</v>
      </c>
      <c r="AE32" s="25">
        <v>5578.2522959999997</v>
      </c>
      <c r="AF32" s="25">
        <v>6305.1804000000011</v>
      </c>
      <c r="AG32" s="25">
        <v>7603.3941969999996</v>
      </c>
      <c r="AH32" s="25">
        <f t="shared" si="1"/>
        <v>72943.086135999998</v>
      </c>
      <c r="AI32" s="14"/>
      <c r="AJ32" s="14"/>
    </row>
    <row r="33" spans="1:36" ht="12" customHeight="1">
      <c r="A33" s="29">
        <v>23</v>
      </c>
      <c r="B33" s="39" t="s">
        <v>123</v>
      </c>
      <c r="C33" s="25">
        <v>0.32211200000000001</v>
      </c>
      <c r="D33" s="25">
        <v>0.13402</v>
      </c>
      <c r="E33" s="25">
        <v>0.222303</v>
      </c>
      <c r="F33" s="25">
        <v>0.40759099999999998</v>
      </c>
      <c r="G33" s="25">
        <v>0.13925499999999999</v>
      </c>
      <c r="H33" s="25">
        <v>3.9826609999999998</v>
      </c>
      <c r="I33" s="25">
        <v>11.724600000000001</v>
      </c>
      <c r="J33" s="25">
        <v>11.164123</v>
      </c>
      <c r="K33" s="25">
        <v>6.07674</v>
      </c>
      <c r="L33" s="25">
        <v>2.0313460000000001</v>
      </c>
      <c r="M33" s="25">
        <v>2.1758440000000001</v>
      </c>
      <c r="N33" s="25">
        <v>6.9609500000000004</v>
      </c>
      <c r="O33" s="25">
        <v>11.340681</v>
      </c>
      <c r="P33" s="25">
        <v>13.529596</v>
      </c>
      <c r="Q33" s="25">
        <v>8.0810139999999997</v>
      </c>
      <c r="R33" s="25">
        <v>8.7035739999999997</v>
      </c>
      <c r="S33" s="25">
        <v>19.941148999999999</v>
      </c>
      <c r="T33" s="25">
        <v>16.970956000000001</v>
      </c>
      <c r="U33" s="25">
        <v>19.109784999999999</v>
      </c>
      <c r="V33" s="25">
        <v>17.064036000000002</v>
      </c>
      <c r="W33" s="25">
        <v>14.644081</v>
      </c>
      <c r="X33" s="25">
        <v>24.453939999999999</v>
      </c>
      <c r="Y33" s="25">
        <v>30.062964000000001</v>
      </c>
      <c r="Z33" s="25">
        <v>35.378653</v>
      </c>
      <c r="AA33" s="25">
        <v>25.769597000000001</v>
      </c>
      <c r="AB33" s="25">
        <v>21.257432999999999</v>
      </c>
      <c r="AC33" s="25">
        <v>21.068375</v>
      </c>
      <c r="AD33" s="25">
        <v>23.101604000000002</v>
      </c>
      <c r="AE33" s="25">
        <v>27.592184</v>
      </c>
      <c r="AF33" s="25">
        <v>36.424610999999999</v>
      </c>
      <c r="AG33" s="25">
        <v>46.279957000000003</v>
      </c>
      <c r="AH33" s="25">
        <f t="shared" si="1"/>
        <v>466.11573499999992</v>
      </c>
      <c r="AI33" s="14"/>
      <c r="AJ33" s="14"/>
    </row>
    <row r="34" spans="1:36" ht="12" customHeight="1">
      <c r="A34" s="29">
        <v>24</v>
      </c>
      <c r="B34" s="39" t="s">
        <v>124</v>
      </c>
      <c r="C34" s="25">
        <v>15.290715000000001</v>
      </c>
      <c r="D34" s="25">
        <v>19.173323</v>
      </c>
      <c r="E34" s="25">
        <v>14.838184999999999</v>
      </c>
      <c r="F34" s="25">
        <v>26.192830000000001</v>
      </c>
      <c r="G34" s="25">
        <v>7.3459019999999997</v>
      </c>
      <c r="H34" s="25">
        <v>11.739936999999999</v>
      </c>
      <c r="I34" s="25">
        <v>39.851742999999999</v>
      </c>
      <c r="J34" s="25">
        <v>56.118169000000002</v>
      </c>
      <c r="K34" s="25">
        <v>39.665427000000001</v>
      </c>
      <c r="L34" s="25">
        <v>28.223351999999998</v>
      </c>
      <c r="M34" s="25">
        <v>20.223178000000001</v>
      </c>
      <c r="N34" s="25">
        <v>14.87013</v>
      </c>
      <c r="O34" s="25">
        <v>23.560113999999999</v>
      </c>
      <c r="P34" s="25">
        <v>22.122081999999999</v>
      </c>
      <c r="Q34" s="25">
        <v>15.691509</v>
      </c>
      <c r="R34" s="25">
        <v>14.436762999999999</v>
      </c>
      <c r="S34" s="25">
        <v>15.984667999999999</v>
      </c>
      <c r="T34" s="25">
        <v>14.338943</v>
      </c>
      <c r="U34" s="25">
        <v>18.545190000000002</v>
      </c>
      <c r="V34" s="25">
        <v>24.267757</v>
      </c>
      <c r="W34" s="25">
        <v>30.029765000000001</v>
      </c>
      <c r="X34" s="25">
        <v>27.537879</v>
      </c>
      <c r="Y34" s="25">
        <v>26.665682</v>
      </c>
      <c r="Z34" s="25">
        <v>221.22333</v>
      </c>
      <c r="AA34" s="25">
        <v>222.78157899999999</v>
      </c>
      <c r="AB34" s="25">
        <v>173.39045200000001</v>
      </c>
      <c r="AC34" s="25">
        <v>170.03226699999999</v>
      </c>
      <c r="AD34" s="25">
        <v>154.779819</v>
      </c>
      <c r="AE34" s="25">
        <v>173.15243100000004</v>
      </c>
      <c r="AF34" s="25">
        <v>148.05883799999998</v>
      </c>
      <c r="AG34" s="25">
        <v>97.98164899999999</v>
      </c>
      <c r="AH34" s="25">
        <f t="shared" si="1"/>
        <v>1888.1136080000001</v>
      </c>
      <c r="AI34" s="14"/>
      <c r="AJ34" s="14"/>
    </row>
    <row r="35" spans="1:36" ht="12" customHeight="1">
      <c r="A35" s="29">
        <v>25</v>
      </c>
      <c r="B35" s="39" t="s">
        <v>125</v>
      </c>
      <c r="C35" s="25">
        <v>259.98381799999902</v>
      </c>
      <c r="D35" s="25">
        <v>239.76673</v>
      </c>
      <c r="E35" s="25">
        <v>175.352968</v>
      </c>
      <c r="F35" s="25">
        <v>124.69676800000001</v>
      </c>
      <c r="G35" s="25">
        <v>130.60385600000001</v>
      </c>
      <c r="H35" s="25">
        <v>148.10181900000001</v>
      </c>
      <c r="I35" s="25">
        <v>165.06532000000001</v>
      </c>
      <c r="J35" s="25">
        <v>149.80365900000001</v>
      </c>
      <c r="K35" s="25">
        <v>158.53670199999999</v>
      </c>
      <c r="L35" s="25">
        <v>168.74949799999999</v>
      </c>
      <c r="M35" s="25">
        <v>167.16648699999999</v>
      </c>
      <c r="N35" s="25">
        <v>165.27709100000001</v>
      </c>
      <c r="O35" s="25">
        <v>147.82991799999999</v>
      </c>
      <c r="P35" s="25">
        <v>163.27674300000001</v>
      </c>
      <c r="Q35" s="25">
        <v>203.941271</v>
      </c>
      <c r="R35" s="25">
        <v>250.00093100000001</v>
      </c>
      <c r="S35" s="25">
        <v>311.02369399999998</v>
      </c>
      <c r="T35" s="25">
        <v>284.93820299999999</v>
      </c>
      <c r="U35" s="25">
        <v>409.32535000000001</v>
      </c>
      <c r="V35" s="25">
        <v>204.62150399999999</v>
      </c>
      <c r="W35" s="25">
        <v>290.603632</v>
      </c>
      <c r="X35" s="25">
        <v>381.31447500000002</v>
      </c>
      <c r="Y35" s="25">
        <v>331.58100200000001</v>
      </c>
      <c r="Z35" s="25">
        <v>327.94960400000002</v>
      </c>
      <c r="AA35" s="25">
        <v>374.40551900000003</v>
      </c>
      <c r="AB35" s="25">
        <v>322.93505699999997</v>
      </c>
      <c r="AC35" s="25">
        <v>294.73297500000001</v>
      </c>
      <c r="AD35" s="25">
        <v>325.99281500000012</v>
      </c>
      <c r="AE35" s="25">
        <v>385.27820299999991</v>
      </c>
      <c r="AF35" s="25">
        <v>422.94943800000004</v>
      </c>
      <c r="AG35" s="25">
        <v>394.92905400000012</v>
      </c>
      <c r="AH35" s="25">
        <f t="shared" si="1"/>
        <v>7880.7341039999992</v>
      </c>
      <c r="AI35" s="14"/>
      <c r="AJ35" s="14"/>
    </row>
    <row r="36" spans="1:36" ht="12" customHeight="1">
      <c r="A36" s="29">
        <v>26</v>
      </c>
      <c r="B36" s="39" t="s">
        <v>126</v>
      </c>
      <c r="C36" s="25">
        <v>172.329725</v>
      </c>
      <c r="D36" s="25">
        <v>77.035560000000004</v>
      </c>
      <c r="E36" s="25">
        <v>91.469117999999995</v>
      </c>
      <c r="F36" s="25">
        <v>41.612889000000003</v>
      </c>
      <c r="G36" s="25">
        <v>71.903523000000007</v>
      </c>
      <c r="H36" s="25">
        <v>161.65786800000001</v>
      </c>
      <c r="I36" s="25">
        <v>117.814758</v>
      </c>
      <c r="J36" s="25">
        <v>98.973150000000004</v>
      </c>
      <c r="K36" s="25">
        <v>119.229119</v>
      </c>
      <c r="L36" s="25">
        <v>49.783346999999999</v>
      </c>
      <c r="M36" s="25">
        <v>43.248517</v>
      </c>
      <c r="N36" s="25">
        <v>35.378172999999997</v>
      </c>
      <c r="O36" s="25">
        <v>28.424527000000001</v>
      </c>
      <c r="P36" s="25">
        <v>45.006262999999997</v>
      </c>
      <c r="Q36" s="25">
        <v>115.38903000000001</v>
      </c>
      <c r="R36" s="25">
        <v>207.51784900000001</v>
      </c>
      <c r="S36" s="25">
        <v>94.784808999999996</v>
      </c>
      <c r="T36" s="25">
        <v>105.967208</v>
      </c>
      <c r="U36" s="25">
        <v>107.63955199999999</v>
      </c>
      <c r="V36" s="25">
        <v>73.042900000000003</v>
      </c>
      <c r="W36" s="25">
        <v>131.63506799999999</v>
      </c>
      <c r="X36" s="25">
        <v>238.49795399999999</v>
      </c>
      <c r="Y36" s="25">
        <v>137.60561200000001</v>
      </c>
      <c r="Z36" s="25">
        <v>65.411454000000006</v>
      </c>
      <c r="AA36" s="25">
        <v>91.877654000000007</v>
      </c>
      <c r="AB36" s="25">
        <v>64.995519999999999</v>
      </c>
      <c r="AC36" s="25">
        <v>19.869226000000001</v>
      </c>
      <c r="AD36" s="25">
        <v>72.067738999999989</v>
      </c>
      <c r="AE36" s="25">
        <v>187.94134600000001</v>
      </c>
      <c r="AF36" s="25">
        <v>243.92150600000002</v>
      </c>
      <c r="AG36" s="25">
        <v>114.28933900000001</v>
      </c>
      <c r="AH36" s="25">
        <f t="shared" si="1"/>
        <v>3226.320303</v>
      </c>
      <c r="AI36" s="14"/>
      <c r="AJ36" s="14"/>
    </row>
    <row r="37" spans="1:36" ht="12" customHeight="1">
      <c r="A37" s="29">
        <v>27</v>
      </c>
      <c r="B37" s="39" t="s">
        <v>127</v>
      </c>
      <c r="C37" s="25">
        <v>5192.0434359999799</v>
      </c>
      <c r="D37" s="25">
        <v>4623.8416289999795</v>
      </c>
      <c r="E37" s="25">
        <v>4736.7815719999999</v>
      </c>
      <c r="F37" s="25">
        <v>4877.5669319999997</v>
      </c>
      <c r="G37" s="25">
        <v>5111.9233190000004</v>
      </c>
      <c r="H37" s="25">
        <v>6250.8037940000004</v>
      </c>
      <c r="I37" s="25">
        <v>8113.8093399999998</v>
      </c>
      <c r="J37" s="25">
        <v>8442.8206630000004</v>
      </c>
      <c r="K37" s="25">
        <v>5289.706486</v>
      </c>
      <c r="L37" s="25">
        <v>7283.7401810000001</v>
      </c>
      <c r="M37" s="25">
        <v>12803.433165</v>
      </c>
      <c r="N37" s="25">
        <v>10147.88193</v>
      </c>
      <c r="O37" s="25">
        <v>12229.678793999999</v>
      </c>
      <c r="P37" s="25">
        <v>15485.41216</v>
      </c>
      <c r="Q37" s="25">
        <v>19786.42152</v>
      </c>
      <c r="R37" s="25">
        <v>25719.173033999999</v>
      </c>
      <c r="S37" s="25">
        <v>33501.306786000001</v>
      </c>
      <c r="T37" s="25">
        <v>34029.843391000002</v>
      </c>
      <c r="U37" s="25">
        <v>41947.488667999998</v>
      </c>
      <c r="V37" s="25">
        <v>25286.160082999999</v>
      </c>
      <c r="W37" s="25">
        <v>33576.993172000002</v>
      </c>
      <c r="X37" s="25">
        <v>43908.938704</v>
      </c>
      <c r="Y37" s="25">
        <v>39824.536195000001</v>
      </c>
      <c r="Z37" s="25">
        <v>34780.875771999999</v>
      </c>
      <c r="AA37" s="25">
        <v>30253.394987</v>
      </c>
      <c r="AB37" s="25">
        <v>13621.020227999999</v>
      </c>
      <c r="AC37" s="25">
        <v>8667.3741000000009</v>
      </c>
      <c r="AD37" s="25">
        <v>11351.131270999998</v>
      </c>
      <c r="AE37" s="25">
        <v>15566.480619</v>
      </c>
      <c r="AF37" s="25">
        <v>13147.395567000001</v>
      </c>
      <c r="AG37" s="25">
        <v>9921.4759610000019</v>
      </c>
      <c r="AH37" s="25">
        <f t="shared" si="1"/>
        <v>545479.45345899998</v>
      </c>
      <c r="AI37" s="14"/>
      <c r="AJ37" s="14"/>
    </row>
    <row r="38" spans="1:36" ht="12" customHeight="1">
      <c r="A38" s="29">
        <v>28</v>
      </c>
      <c r="B38" s="39" t="s">
        <v>128</v>
      </c>
      <c r="C38" s="25">
        <v>236.397807</v>
      </c>
      <c r="D38" s="25">
        <v>182.466869</v>
      </c>
      <c r="E38" s="25">
        <v>195.258962</v>
      </c>
      <c r="F38" s="25">
        <v>181.05471900000001</v>
      </c>
      <c r="G38" s="25">
        <v>243.879626</v>
      </c>
      <c r="H38" s="25">
        <v>239.87335999999999</v>
      </c>
      <c r="I38" s="25">
        <v>246.804</v>
      </c>
      <c r="J38" s="25">
        <v>279.59559999999999</v>
      </c>
      <c r="K38" s="25">
        <v>223.34207599999999</v>
      </c>
      <c r="L38" s="25">
        <v>225.57297299999999</v>
      </c>
      <c r="M38" s="25">
        <v>258.12846300000001</v>
      </c>
      <c r="N38" s="25">
        <v>235.45754700000001</v>
      </c>
      <c r="O38" s="25">
        <v>241.72125500000001</v>
      </c>
      <c r="P38" s="25">
        <v>245.46699000000001</v>
      </c>
      <c r="Q38" s="25">
        <v>305.57772999999997</v>
      </c>
      <c r="R38" s="25">
        <v>364.52764100000002</v>
      </c>
      <c r="S38" s="25">
        <v>450.86190599999998</v>
      </c>
      <c r="T38" s="25">
        <v>508.61504300000001</v>
      </c>
      <c r="U38" s="25">
        <v>625.46111199999996</v>
      </c>
      <c r="V38" s="25">
        <v>369.84132699999998</v>
      </c>
      <c r="W38" s="25">
        <v>483.88112599999999</v>
      </c>
      <c r="X38" s="25">
        <v>570.38222099999996</v>
      </c>
      <c r="Y38" s="25">
        <v>642.53081899999995</v>
      </c>
      <c r="Z38" s="25">
        <v>605.53758200000004</v>
      </c>
      <c r="AA38" s="25">
        <v>668.12770499999999</v>
      </c>
      <c r="AB38" s="25">
        <v>635.98375399999998</v>
      </c>
      <c r="AC38" s="25">
        <v>549.58157000000006</v>
      </c>
      <c r="AD38" s="25">
        <v>584.39085999999998</v>
      </c>
      <c r="AE38" s="25">
        <v>663.18301199999996</v>
      </c>
      <c r="AF38" s="25">
        <v>649.22619499999996</v>
      </c>
      <c r="AG38" s="25">
        <v>593.69757600000025</v>
      </c>
      <c r="AH38" s="25">
        <f t="shared" si="1"/>
        <v>12506.427425999998</v>
      </c>
      <c r="AI38" s="14"/>
      <c r="AJ38" s="14"/>
    </row>
    <row r="39" spans="1:36" ht="12" customHeight="1">
      <c r="A39" s="29">
        <v>29</v>
      </c>
      <c r="B39" s="39" t="s">
        <v>129</v>
      </c>
      <c r="C39" s="25">
        <v>148.019903</v>
      </c>
      <c r="D39" s="25">
        <v>235.307798999998</v>
      </c>
      <c r="E39" s="25">
        <v>320.66269599999998</v>
      </c>
      <c r="F39" s="25">
        <v>204.413714</v>
      </c>
      <c r="G39" s="25">
        <v>285.423202</v>
      </c>
      <c r="H39" s="25">
        <v>370.74685699999998</v>
      </c>
      <c r="I39" s="25">
        <v>349.92209100000002</v>
      </c>
      <c r="J39" s="25">
        <v>406.29678999999999</v>
      </c>
      <c r="K39" s="25">
        <v>361.823418</v>
      </c>
      <c r="L39" s="25">
        <v>375.08764500000001</v>
      </c>
      <c r="M39" s="25">
        <v>377.16676899999999</v>
      </c>
      <c r="N39" s="25">
        <v>312.72073</v>
      </c>
      <c r="O39" s="25">
        <v>303.251801</v>
      </c>
      <c r="P39" s="25">
        <v>332.19664899999998</v>
      </c>
      <c r="Q39" s="25">
        <v>372.41146600000002</v>
      </c>
      <c r="R39" s="25">
        <v>414.647626</v>
      </c>
      <c r="S39" s="25">
        <v>458.33480700000001</v>
      </c>
      <c r="T39" s="25">
        <v>363.29089699999997</v>
      </c>
      <c r="U39" s="25">
        <v>370.42152499999997</v>
      </c>
      <c r="V39" s="25">
        <v>313.53465399999999</v>
      </c>
      <c r="W39" s="25">
        <v>419.50609500000002</v>
      </c>
      <c r="X39" s="25">
        <v>481.71626199999997</v>
      </c>
      <c r="Y39" s="25">
        <v>467.64028999999999</v>
      </c>
      <c r="Z39" s="25">
        <v>516.21008300000005</v>
      </c>
      <c r="AA39" s="25">
        <v>586.16826800000001</v>
      </c>
      <c r="AB39" s="25">
        <v>595.43356300000005</v>
      </c>
      <c r="AC39" s="25">
        <v>543.86546199999998</v>
      </c>
      <c r="AD39" s="25">
        <v>683.96537399999988</v>
      </c>
      <c r="AE39" s="25">
        <v>744.17033500000048</v>
      </c>
      <c r="AF39" s="25">
        <v>895.10096700000031</v>
      </c>
      <c r="AG39" s="25">
        <v>676.09979200000021</v>
      </c>
      <c r="AH39" s="25">
        <f t="shared" si="1"/>
        <v>13285.557529999998</v>
      </c>
      <c r="AI39" s="14"/>
      <c r="AJ39" s="14"/>
    </row>
    <row r="40" spans="1:36" ht="12" customHeight="1">
      <c r="A40" s="29">
        <v>30</v>
      </c>
      <c r="B40" s="39" t="s">
        <v>130</v>
      </c>
      <c r="C40" s="25">
        <v>3.0348470000000001</v>
      </c>
      <c r="D40" s="25">
        <v>6.2324010000000003</v>
      </c>
      <c r="E40" s="25">
        <v>8.1535729999999997</v>
      </c>
      <c r="F40" s="25">
        <v>10.806203</v>
      </c>
      <c r="G40" s="25">
        <v>9.3374679999999994</v>
      </c>
      <c r="H40" s="25">
        <v>12.730699</v>
      </c>
      <c r="I40" s="25">
        <v>19.451989000000001</v>
      </c>
      <c r="J40" s="25">
        <v>21.976797999999999</v>
      </c>
      <c r="K40" s="25">
        <v>24.509468999999999</v>
      </c>
      <c r="L40" s="25">
        <v>39.647981000000001</v>
      </c>
      <c r="M40" s="25">
        <v>40.969126000000003</v>
      </c>
      <c r="N40" s="25">
        <v>108.275058</v>
      </c>
      <c r="O40" s="25">
        <v>176.972971</v>
      </c>
      <c r="P40" s="25">
        <v>242.79570899999999</v>
      </c>
      <c r="Q40" s="25">
        <v>447.432863</v>
      </c>
      <c r="R40" s="25">
        <v>335.324748</v>
      </c>
      <c r="S40" s="25">
        <v>331.80726199999998</v>
      </c>
      <c r="T40" s="25">
        <v>173.40245400000001</v>
      </c>
      <c r="U40" s="25">
        <v>230.33729099999999</v>
      </c>
      <c r="V40" s="25">
        <v>236.544973</v>
      </c>
      <c r="W40" s="25">
        <v>260.07078899999999</v>
      </c>
      <c r="X40" s="25">
        <v>365.75762400000002</v>
      </c>
      <c r="Y40" s="25">
        <v>336.410752</v>
      </c>
      <c r="Z40" s="25">
        <v>304.44622099999998</v>
      </c>
      <c r="AA40" s="25">
        <v>351.03440499999999</v>
      </c>
      <c r="AB40" s="25">
        <v>359.75723399999998</v>
      </c>
      <c r="AC40" s="25">
        <v>391.62471299999999</v>
      </c>
      <c r="AD40" s="25">
        <v>492.92034000000007</v>
      </c>
      <c r="AE40" s="25">
        <v>601.98529299999984</v>
      </c>
      <c r="AF40" s="25">
        <v>569.51371200000006</v>
      </c>
      <c r="AG40" s="25">
        <v>602.10994000000017</v>
      </c>
      <c r="AH40" s="25">
        <f t="shared" si="1"/>
        <v>7115.374906</v>
      </c>
      <c r="AI40" s="14"/>
      <c r="AJ40" s="14"/>
    </row>
    <row r="41" spans="1:36" ht="12" customHeight="1">
      <c r="A41" s="29">
        <v>31</v>
      </c>
      <c r="B41" s="39" t="s">
        <v>131</v>
      </c>
      <c r="C41" s="25">
        <v>14.691761</v>
      </c>
      <c r="D41" s="25">
        <v>14.942325</v>
      </c>
      <c r="E41" s="25">
        <v>13.018145000000001</v>
      </c>
      <c r="F41" s="25">
        <v>14.211963000000001</v>
      </c>
      <c r="G41" s="25">
        <v>41.315353000000002</v>
      </c>
      <c r="H41" s="25">
        <v>86.357859000000005</v>
      </c>
      <c r="I41" s="25">
        <v>86.352366000000004</v>
      </c>
      <c r="J41" s="25">
        <v>31.675639</v>
      </c>
      <c r="K41" s="25">
        <v>27.502765</v>
      </c>
      <c r="L41" s="25">
        <v>15.240837000000001</v>
      </c>
      <c r="M41" s="25">
        <v>9.0002700000000004</v>
      </c>
      <c r="N41" s="25">
        <v>9.1918050000000004</v>
      </c>
      <c r="O41" s="25">
        <v>10.646787</v>
      </c>
      <c r="P41" s="25">
        <v>12.060848999999999</v>
      </c>
      <c r="Q41" s="25">
        <v>16.190467999999999</v>
      </c>
      <c r="R41" s="25">
        <v>16.769742000000001</v>
      </c>
      <c r="S41" s="25">
        <v>13.863659999999999</v>
      </c>
      <c r="T41" s="25">
        <v>29.786802000000002</v>
      </c>
      <c r="U41" s="25">
        <v>53.571603000000003</v>
      </c>
      <c r="V41" s="25">
        <v>21.018467999999999</v>
      </c>
      <c r="W41" s="25">
        <v>40.271127999999997</v>
      </c>
      <c r="X41" s="25">
        <v>50.683819999999997</v>
      </c>
      <c r="Y41" s="25">
        <v>60.604996999999997</v>
      </c>
      <c r="Z41" s="25">
        <v>57.283693</v>
      </c>
      <c r="AA41" s="25">
        <v>83.722629999999995</v>
      </c>
      <c r="AB41" s="25">
        <v>48.139665000000001</v>
      </c>
      <c r="AC41" s="25">
        <v>38.62106</v>
      </c>
      <c r="AD41" s="25">
        <v>42.155996000000002</v>
      </c>
      <c r="AE41" s="25">
        <v>95.582152000000008</v>
      </c>
      <c r="AF41" s="25">
        <v>90.471651999999992</v>
      </c>
      <c r="AG41" s="25">
        <v>91.247816</v>
      </c>
      <c r="AH41" s="25">
        <f t="shared" si="1"/>
        <v>1236.194076</v>
      </c>
      <c r="AI41" s="14"/>
      <c r="AJ41" s="14"/>
    </row>
    <row r="42" spans="1:36" ht="12" customHeight="1">
      <c r="A42" s="29">
        <v>32</v>
      </c>
      <c r="B42" s="39" t="s">
        <v>132</v>
      </c>
      <c r="C42" s="25">
        <v>38.664858000000002</v>
      </c>
      <c r="D42" s="25">
        <v>28.709441000000002</v>
      </c>
      <c r="E42" s="25">
        <v>30.10538</v>
      </c>
      <c r="F42" s="25">
        <v>30.986668000000002</v>
      </c>
      <c r="G42" s="25">
        <v>29.518266000000001</v>
      </c>
      <c r="H42" s="25">
        <v>31.252151999999999</v>
      </c>
      <c r="I42" s="25">
        <v>41.460800999999996</v>
      </c>
      <c r="J42" s="25">
        <v>54.466721999999997</v>
      </c>
      <c r="K42" s="25">
        <v>63.843294</v>
      </c>
      <c r="L42" s="25">
        <v>88.573004999999995</v>
      </c>
      <c r="M42" s="25">
        <v>111.081659</v>
      </c>
      <c r="N42" s="25">
        <v>103.853089</v>
      </c>
      <c r="O42" s="25">
        <v>119.41854600000001</v>
      </c>
      <c r="P42" s="25">
        <v>128.355424</v>
      </c>
      <c r="Q42" s="25">
        <v>151.84083899999999</v>
      </c>
      <c r="R42" s="25">
        <v>170.74600599999999</v>
      </c>
      <c r="S42" s="25">
        <v>158.74846199999999</v>
      </c>
      <c r="T42" s="25">
        <v>165.146759</v>
      </c>
      <c r="U42" s="25">
        <v>152.77438000000001</v>
      </c>
      <c r="V42" s="25">
        <v>142.08059299999999</v>
      </c>
      <c r="W42" s="25">
        <v>163.15487200000001</v>
      </c>
      <c r="X42" s="25">
        <v>184.702112</v>
      </c>
      <c r="Y42" s="25">
        <v>217.531308</v>
      </c>
      <c r="Z42" s="25">
        <v>209.81824599999999</v>
      </c>
      <c r="AA42" s="25">
        <v>223.36944</v>
      </c>
      <c r="AB42" s="25">
        <v>203.17882700000001</v>
      </c>
      <c r="AC42" s="25">
        <v>220.782892</v>
      </c>
      <c r="AD42" s="25">
        <v>221.56463000000002</v>
      </c>
      <c r="AE42" s="25">
        <v>232.57191499999999</v>
      </c>
      <c r="AF42" s="25">
        <v>236.00794800000006</v>
      </c>
      <c r="AG42" s="25">
        <v>253.77193399999993</v>
      </c>
      <c r="AH42" s="25">
        <f t="shared" si="1"/>
        <v>4208.0804680000001</v>
      </c>
      <c r="AI42" s="14"/>
      <c r="AJ42" s="14"/>
    </row>
    <row r="43" spans="1:36" ht="12" customHeight="1">
      <c r="A43" s="29">
        <v>33</v>
      </c>
      <c r="B43" s="39" t="s">
        <v>133</v>
      </c>
      <c r="C43" s="25">
        <v>16.1620409999998</v>
      </c>
      <c r="D43" s="25">
        <v>13.636536</v>
      </c>
      <c r="E43" s="25">
        <v>18.741880999999999</v>
      </c>
      <c r="F43" s="25">
        <v>20.814473</v>
      </c>
      <c r="G43" s="25">
        <v>26.262034</v>
      </c>
      <c r="H43" s="25">
        <v>44.976464</v>
      </c>
      <c r="I43" s="25">
        <v>51.661411999999999</v>
      </c>
      <c r="J43" s="25">
        <v>63.095067999999998</v>
      </c>
      <c r="K43" s="25">
        <v>87.040390000000002</v>
      </c>
      <c r="L43" s="25">
        <v>72.856504999999999</v>
      </c>
      <c r="M43" s="25">
        <v>65.046548999999999</v>
      </c>
      <c r="N43" s="25">
        <v>67.162740999999997</v>
      </c>
      <c r="O43" s="25">
        <v>80.880981000000006</v>
      </c>
      <c r="P43" s="25">
        <v>127.132355</v>
      </c>
      <c r="Q43" s="25">
        <v>131.433877</v>
      </c>
      <c r="R43" s="25">
        <v>160.54746</v>
      </c>
      <c r="S43" s="25">
        <v>235.389847</v>
      </c>
      <c r="T43" s="25">
        <v>324.48584399999999</v>
      </c>
      <c r="U43" s="25">
        <v>336.14200699999998</v>
      </c>
      <c r="V43" s="25">
        <v>432.31836600000003</v>
      </c>
      <c r="W43" s="25">
        <v>527.89749200000006</v>
      </c>
      <c r="X43" s="25">
        <v>603.11674500000004</v>
      </c>
      <c r="Y43" s="25">
        <v>756.82865300000003</v>
      </c>
      <c r="Z43" s="25">
        <v>959.59956099999999</v>
      </c>
      <c r="AA43" s="25">
        <v>986.69402000000002</v>
      </c>
      <c r="AB43" s="25">
        <v>977.66244300000005</v>
      </c>
      <c r="AC43" s="25">
        <v>977.01928099999998</v>
      </c>
      <c r="AD43" s="25">
        <v>991.59998799999994</v>
      </c>
      <c r="AE43" s="25">
        <v>966.20646900000008</v>
      </c>
      <c r="AF43" s="25">
        <v>970.70710700000018</v>
      </c>
      <c r="AG43" s="25">
        <v>969.6879560000001</v>
      </c>
      <c r="AH43" s="25">
        <f t="shared" si="1"/>
        <v>12062.806546</v>
      </c>
      <c r="AI43" s="14"/>
      <c r="AJ43" s="14"/>
    </row>
    <row r="44" spans="1:36" ht="12" customHeight="1">
      <c r="A44" s="29">
        <v>34</v>
      </c>
      <c r="B44" s="39" t="s">
        <v>134</v>
      </c>
      <c r="C44" s="25">
        <v>30.5748579999999</v>
      </c>
      <c r="D44" s="25">
        <v>40.2886659999999</v>
      </c>
      <c r="E44" s="25">
        <v>54.598844</v>
      </c>
      <c r="F44" s="25">
        <v>59.388666999999998</v>
      </c>
      <c r="G44" s="25">
        <v>72.182633999999993</v>
      </c>
      <c r="H44" s="25">
        <v>89.384359000000003</v>
      </c>
      <c r="I44" s="25">
        <v>113.947588</v>
      </c>
      <c r="J44" s="25">
        <v>162.38216299999999</v>
      </c>
      <c r="K44" s="25">
        <v>198.47712899999999</v>
      </c>
      <c r="L44" s="25">
        <v>215.719143</v>
      </c>
      <c r="M44" s="25">
        <v>263.120923</v>
      </c>
      <c r="N44" s="25">
        <v>237.707695</v>
      </c>
      <c r="O44" s="25">
        <v>242.05056500000001</v>
      </c>
      <c r="P44" s="25">
        <v>209.355581</v>
      </c>
      <c r="Q44" s="25">
        <v>223.681971</v>
      </c>
      <c r="R44" s="25">
        <v>250.45048199999999</v>
      </c>
      <c r="S44" s="25">
        <v>322.04031600000002</v>
      </c>
      <c r="T44" s="25">
        <v>348.44808899999998</v>
      </c>
      <c r="U44" s="25">
        <v>395.27469100000002</v>
      </c>
      <c r="V44" s="25">
        <v>291.15106500000002</v>
      </c>
      <c r="W44" s="25">
        <v>306.74631599999998</v>
      </c>
      <c r="X44" s="25">
        <v>352.421583</v>
      </c>
      <c r="Y44" s="25">
        <v>329.36338999999998</v>
      </c>
      <c r="Z44" s="25">
        <v>366.48213800000002</v>
      </c>
      <c r="AA44" s="25">
        <v>375.20954599999999</v>
      </c>
      <c r="AB44" s="25">
        <v>396.10853500000002</v>
      </c>
      <c r="AC44" s="25">
        <v>391.237347</v>
      </c>
      <c r="AD44" s="25">
        <v>413.92819600000001</v>
      </c>
      <c r="AE44" s="25">
        <v>440.84646699999996</v>
      </c>
      <c r="AF44" s="25">
        <v>499.48301900000001</v>
      </c>
      <c r="AG44" s="25">
        <v>709.25912700000003</v>
      </c>
      <c r="AH44" s="25">
        <f t="shared" si="1"/>
        <v>8401.3110930000021</v>
      </c>
      <c r="AI44" s="14"/>
      <c r="AJ44" s="14"/>
    </row>
    <row r="45" spans="1:36" ht="12" customHeight="1">
      <c r="A45" s="29">
        <v>35</v>
      </c>
      <c r="B45" s="39" t="s">
        <v>135</v>
      </c>
      <c r="C45" s="25">
        <v>2.682407</v>
      </c>
      <c r="D45" s="25">
        <v>1.9609840000000001</v>
      </c>
      <c r="E45" s="25">
        <v>2.6665640000000002</v>
      </c>
      <c r="F45" s="25">
        <v>3.3585389999999999</v>
      </c>
      <c r="G45" s="25">
        <v>6.3062670000000001</v>
      </c>
      <c r="H45" s="25">
        <v>12.109164</v>
      </c>
      <c r="I45" s="25">
        <v>11.372114</v>
      </c>
      <c r="J45" s="25">
        <v>7.4180149999999996</v>
      </c>
      <c r="K45" s="25">
        <v>9.8362580000000008</v>
      </c>
      <c r="L45" s="25">
        <v>12.455705999999999</v>
      </c>
      <c r="M45" s="25">
        <v>12.697547999999999</v>
      </c>
      <c r="N45" s="25">
        <v>12.475781</v>
      </c>
      <c r="O45" s="25">
        <v>12.99821</v>
      </c>
      <c r="P45" s="25">
        <v>16.648064999999999</v>
      </c>
      <c r="Q45" s="25">
        <v>19.520682999999998</v>
      </c>
      <c r="R45" s="25">
        <v>22.612553999999999</v>
      </c>
      <c r="S45" s="25">
        <v>26.519404000000002</v>
      </c>
      <c r="T45" s="25">
        <v>35.395491999999997</v>
      </c>
      <c r="U45" s="25">
        <v>39.956161000000002</v>
      </c>
      <c r="V45" s="25">
        <v>41.682136999999997</v>
      </c>
      <c r="W45" s="25">
        <v>42.347714000000003</v>
      </c>
      <c r="X45" s="25">
        <v>43.969839999999998</v>
      </c>
      <c r="Y45" s="25">
        <v>41.952216999999997</v>
      </c>
      <c r="Z45" s="25">
        <v>64.444083000000006</v>
      </c>
      <c r="AA45" s="25">
        <v>58.158766</v>
      </c>
      <c r="AB45" s="25">
        <v>50.142113000000002</v>
      </c>
      <c r="AC45" s="25">
        <v>61.648342999999997</v>
      </c>
      <c r="AD45" s="25">
        <v>67.05449999999999</v>
      </c>
      <c r="AE45" s="25">
        <v>68.361844000000005</v>
      </c>
      <c r="AF45" s="25">
        <v>55.109556000000012</v>
      </c>
      <c r="AG45" s="25">
        <v>55.326965000000001</v>
      </c>
      <c r="AH45" s="25">
        <f t="shared" si="1"/>
        <v>919.18799399999989</v>
      </c>
      <c r="AI45" s="14"/>
      <c r="AJ45" s="14"/>
    </row>
    <row r="46" spans="1:36" ht="12" customHeight="1">
      <c r="A46" s="29">
        <v>36</v>
      </c>
      <c r="B46" s="39" t="s">
        <v>136</v>
      </c>
      <c r="C46" s="25">
        <v>0.80333500000000002</v>
      </c>
      <c r="D46" s="25">
        <v>0.54735800000000001</v>
      </c>
      <c r="E46" s="25">
        <v>2.3864390000000002</v>
      </c>
      <c r="F46" s="25">
        <v>5.6664430000000001</v>
      </c>
      <c r="G46" s="25">
        <v>5.270467</v>
      </c>
      <c r="H46" s="25">
        <v>7.3932070000000003</v>
      </c>
      <c r="I46" s="25">
        <v>9.9149899999999995</v>
      </c>
      <c r="J46" s="25">
        <v>11.675751</v>
      </c>
      <c r="K46" s="25">
        <v>13.641594</v>
      </c>
      <c r="L46" s="25">
        <v>13.192428</v>
      </c>
      <c r="M46" s="25">
        <v>14.547884</v>
      </c>
      <c r="N46" s="25">
        <v>22.330904</v>
      </c>
      <c r="O46" s="25">
        <v>26.096625</v>
      </c>
      <c r="P46" s="25">
        <v>23.276603999999999</v>
      </c>
      <c r="Q46" s="25">
        <v>23.027282</v>
      </c>
      <c r="R46" s="25">
        <v>29.04156</v>
      </c>
      <c r="S46" s="25">
        <v>76.351821999999999</v>
      </c>
      <c r="T46" s="25">
        <v>99.991764000000003</v>
      </c>
      <c r="U46" s="25">
        <v>91.340496999999999</v>
      </c>
      <c r="V46" s="25">
        <v>70.302435000000003</v>
      </c>
      <c r="W46" s="25">
        <v>77.933261999999999</v>
      </c>
      <c r="X46" s="25">
        <v>87.926813999999993</v>
      </c>
      <c r="Y46" s="25">
        <v>77.155887000000007</v>
      </c>
      <c r="Z46" s="25">
        <v>79.434531000000007</v>
      </c>
      <c r="AA46" s="25">
        <v>79.314706999999999</v>
      </c>
      <c r="AB46" s="25">
        <v>75.181776999999997</v>
      </c>
      <c r="AC46" s="25">
        <v>73.974987999999996</v>
      </c>
      <c r="AD46" s="25">
        <v>78.412020999999996</v>
      </c>
      <c r="AE46" s="25">
        <v>97.206927000000007</v>
      </c>
      <c r="AF46" s="25">
        <v>110.165087</v>
      </c>
      <c r="AG46" s="25">
        <v>94.906698000000006</v>
      </c>
      <c r="AH46" s="25">
        <f t="shared" si="1"/>
        <v>1478.4120880000003</v>
      </c>
      <c r="AI46" s="14"/>
      <c r="AJ46" s="14"/>
    </row>
    <row r="47" spans="1:36" ht="12" customHeight="1">
      <c r="A47" s="29">
        <v>37</v>
      </c>
      <c r="B47" s="39" t="s">
        <v>137</v>
      </c>
      <c r="C47" s="25">
        <v>37.278207000000002</v>
      </c>
      <c r="D47" s="25">
        <v>39.859493000000001</v>
      </c>
      <c r="E47" s="25">
        <v>59.752758999999998</v>
      </c>
      <c r="F47" s="25">
        <v>52.773853000000003</v>
      </c>
      <c r="G47" s="25">
        <v>60.049433999999998</v>
      </c>
      <c r="H47" s="25">
        <v>70.083674000000002</v>
      </c>
      <c r="I47" s="25">
        <v>79.925588000000005</v>
      </c>
      <c r="J47" s="25">
        <v>90.323316000000005</v>
      </c>
      <c r="K47" s="25">
        <v>160.506248</v>
      </c>
      <c r="L47" s="25">
        <v>227.64487299999999</v>
      </c>
      <c r="M47" s="25">
        <v>284.81426099999999</v>
      </c>
      <c r="N47" s="25">
        <v>207.537567</v>
      </c>
      <c r="O47" s="25">
        <v>177.430566</v>
      </c>
      <c r="P47" s="25">
        <v>109.588078</v>
      </c>
      <c r="Q47" s="25">
        <v>209.836309</v>
      </c>
      <c r="R47" s="25">
        <v>117.057998</v>
      </c>
      <c r="S47" s="25">
        <v>107.76618499999999</v>
      </c>
      <c r="T47" s="25">
        <v>111.681892</v>
      </c>
      <c r="U47" s="25">
        <v>92.897285999999994</v>
      </c>
      <c r="V47" s="25">
        <v>87.127593000000005</v>
      </c>
      <c r="W47" s="25">
        <v>75.293177999999997</v>
      </c>
      <c r="X47" s="25">
        <v>63.090203000000002</v>
      </c>
      <c r="Y47" s="25">
        <v>58.322868</v>
      </c>
      <c r="Z47" s="25">
        <v>51.123688000000001</v>
      </c>
      <c r="AA47" s="25">
        <v>47.795586999999998</v>
      </c>
      <c r="AB47" s="25">
        <v>41.207008999999999</v>
      </c>
      <c r="AC47" s="25">
        <v>26.644904</v>
      </c>
      <c r="AD47" s="25">
        <v>21.332923000000001</v>
      </c>
      <c r="AE47" s="25">
        <v>16.154183</v>
      </c>
      <c r="AF47" s="25">
        <v>13.489283</v>
      </c>
      <c r="AG47" s="25">
        <v>13.23113</v>
      </c>
      <c r="AH47" s="25">
        <f t="shared" si="1"/>
        <v>2811.6201360000014</v>
      </c>
      <c r="AI47" s="14"/>
      <c r="AJ47" s="14"/>
    </row>
    <row r="48" spans="1:36" ht="12" customHeight="1">
      <c r="A48" s="29">
        <v>38</v>
      </c>
      <c r="B48" s="39" t="s">
        <v>138</v>
      </c>
      <c r="C48" s="25">
        <v>46.471744000000001</v>
      </c>
      <c r="D48" s="25">
        <v>50.220964000000002</v>
      </c>
      <c r="E48" s="25">
        <v>50.760672</v>
      </c>
      <c r="F48" s="25">
        <v>52.607736000000003</v>
      </c>
      <c r="G48" s="25">
        <v>60.480271000000002</v>
      </c>
      <c r="H48" s="25">
        <v>59.853000000000002</v>
      </c>
      <c r="I48" s="25">
        <v>90.775469999999999</v>
      </c>
      <c r="J48" s="25">
        <v>164.434856</v>
      </c>
      <c r="K48" s="25">
        <v>159.79475500000001</v>
      </c>
      <c r="L48" s="25">
        <v>173.877612</v>
      </c>
      <c r="M48" s="25">
        <v>168.82292100000001</v>
      </c>
      <c r="N48" s="25">
        <v>219.85658599999999</v>
      </c>
      <c r="O48" s="25">
        <v>178.70712499999999</v>
      </c>
      <c r="P48" s="25">
        <v>201.34326100000001</v>
      </c>
      <c r="Q48" s="25">
        <v>227.951697</v>
      </c>
      <c r="R48" s="25">
        <v>272.68663600000002</v>
      </c>
      <c r="S48" s="25">
        <v>348.14038099999999</v>
      </c>
      <c r="T48" s="25">
        <v>338.96094099999999</v>
      </c>
      <c r="U48" s="25">
        <v>316.114935</v>
      </c>
      <c r="V48" s="25">
        <v>235.911247</v>
      </c>
      <c r="W48" s="25">
        <v>308.62884100000002</v>
      </c>
      <c r="X48" s="25">
        <v>350.84047199999998</v>
      </c>
      <c r="Y48" s="25">
        <v>396.162263</v>
      </c>
      <c r="Z48" s="25">
        <v>427.04152299999998</v>
      </c>
      <c r="AA48" s="25">
        <v>503.93178699999999</v>
      </c>
      <c r="AB48" s="25">
        <v>476.95051100000001</v>
      </c>
      <c r="AC48" s="25">
        <v>460.559752</v>
      </c>
      <c r="AD48" s="25">
        <v>476.121126</v>
      </c>
      <c r="AE48" s="25">
        <v>498.62098699999996</v>
      </c>
      <c r="AF48" s="25">
        <v>560.16742999999997</v>
      </c>
      <c r="AG48" s="25">
        <v>818.93454900000006</v>
      </c>
      <c r="AH48" s="25">
        <f t="shared" si="1"/>
        <v>8695.732050999999</v>
      </c>
      <c r="AI48" s="14"/>
      <c r="AJ48" s="14"/>
    </row>
    <row r="49" spans="1:36" ht="12" customHeight="1">
      <c r="A49" s="29">
        <v>39</v>
      </c>
      <c r="B49" s="39" t="s">
        <v>139</v>
      </c>
      <c r="C49" s="25">
        <v>242.120231999998</v>
      </c>
      <c r="D49" s="25">
        <v>300.65695299999902</v>
      </c>
      <c r="E49" s="25">
        <v>342.74693400000001</v>
      </c>
      <c r="F49" s="25">
        <v>377.49681299999997</v>
      </c>
      <c r="G49" s="25">
        <v>500.18751200000003</v>
      </c>
      <c r="H49" s="25">
        <v>661.14552200000003</v>
      </c>
      <c r="I49" s="25">
        <v>715.63698699999998</v>
      </c>
      <c r="J49" s="25">
        <v>820.320426</v>
      </c>
      <c r="K49" s="25">
        <v>940.18974700000001</v>
      </c>
      <c r="L49" s="25">
        <v>1014.624715</v>
      </c>
      <c r="M49" s="25">
        <v>1184.5182460000001</v>
      </c>
      <c r="N49" s="25">
        <v>1240.3305740000001</v>
      </c>
      <c r="O49" s="25">
        <v>1331.9464049999999</v>
      </c>
      <c r="P49" s="25">
        <v>1464.361443</v>
      </c>
      <c r="Q49" s="25">
        <v>1954.7887639999999</v>
      </c>
      <c r="R49" s="25">
        <v>2426.825233</v>
      </c>
      <c r="S49" s="25">
        <v>2654.5328509999999</v>
      </c>
      <c r="T49" s="25">
        <v>2722.88256</v>
      </c>
      <c r="U49" s="25">
        <v>2798.8307650000002</v>
      </c>
      <c r="V49" s="25">
        <v>2510.246991</v>
      </c>
      <c r="W49" s="25">
        <v>3041.06594</v>
      </c>
      <c r="X49" s="25">
        <v>3506.220249</v>
      </c>
      <c r="Y49" s="25">
        <v>3774.2877960000001</v>
      </c>
      <c r="Z49" s="25">
        <v>4070.1765919999998</v>
      </c>
      <c r="AA49" s="25">
        <v>4613.2090920000001</v>
      </c>
      <c r="AB49" s="25">
        <v>4712.0879329999998</v>
      </c>
      <c r="AC49" s="25">
        <v>4740.5094399999998</v>
      </c>
      <c r="AD49" s="25">
        <v>5015.4185719999996</v>
      </c>
      <c r="AE49" s="25">
        <v>5610.5143910000024</v>
      </c>
      <c r="AF49" s="25">
        <v>5511.8138600000038</v>
      </c>
      <c r="AG49" s="25">
        <v>5444.8873699999986</v>
      </c>
      <c r="AH49" s="25">
        <f t="shared" si="1"/>
        <v>76244.580908000004</v>
      </c>
      <c r="AI49" s="14"/>
      <c r="AJ49" s="14"/>
    </row>
    <row r="50" spans="1:36" ht="12" customHeight="1">
      <c r="A50" s="29">
        <v>40</v>
      </c>
      <c r="B50" s="39" t="s">
        <v>140</v>
      </c>
      <c r="C50" s="25">
        <v>112.529297</v>
      </c>
      <c r="D50" s="25">
        <v>94.366359000000003</v>
      </c>
      <c r="E50" s="25">
        <v>116.509046</v>
      </c>
      <c r="F50" s="25">
        <v>139.72096300000001</v>
      </c>
      <c r="G50" s="25">
        <v>187.77455499999999</v>
      </c>
      <c r="H50" s="25">
        <v>253.45780099999999</v>
      </c>
      <c r="I50" s="25">
        <v>282.949117</v>
      </c>
      <c r="J50" s="25">
        <v>346.15390400000001</v>
      </c>
      <c r="K50" s="25">
        <v>399.64020199999999</v>
      </c>
      <c r="L50" s="25">
        <v>495.66771</v>
      </c>
      <c r="M50" s="25">
        <v>586.95427299999994</v>
      </c>
      <c r="N50" s="25">
        <v>541.43010200000003</v>
      </c>
      <c r="O50" s="25">
        <v>608.75753199999997</v>
      </c>
      <c r="P50" s="25">
        <v>690.04652899999996</v>
      </c>
      <c r="Q50" s="25">
        <v>833.62778100000003</v>
      </c>
      <c r="R50" s="25">
        <v>945.80924400000004</v>
      </c>
      <c r="S50" s="25">
        <v>959.30962899999997</v>
      </c>
      <c r="T50" s="25">
        <v>1134.065605</v>
      </c>
      <c r="U50" s="25">
        <v>1214.482767</v>
      </c>
      <c r="V50" s="25">
        <v>945.46868800000004</v>
      </c>
      <c r="W50" s="25">
        <v>1333.7689760000001</v>
      </c>
      <c r="X50" s="25">
        <v>1693.577982</v>
      </c>
      <c r="Y50" s="25">
        <v>1935.275316</v>
      </c>
      <c r="Z50" s="25">
        <v>1938.32159</v>
      </c>
      <c r="AA50" s="25">
        <v>2045.1394680000001</v>
      </c>
      <c r="AB50" s="25">
        <v>2217.7102199999999</v>
      </c>
      <c r="AC50" s="25">
        <v>2180.3287300000002</v>
      </c>
      <c r="AD50" s="25">
        <v>2377.2636060000004</v>
      </c>
      <c r="AE50" s="25">
        <v>2608.7286730000001</v>
      </c>
      <c r="AF50" s="25">
        <v>2744.2041109999991</v>
      </c>
      <c r="AG50" s="25">
        <v>2527.0277090000013</v>
      </c>
      <c r="AH50" s="25">
        <f t="shared" si="1"/>
        <v>34490.067485000007</v>
      </c>
      <c r="AI50" s="14"/>
      <c r="AJ50" s="14"/>
    </row>
    <row r="51" spans="1:36" ht="12" customHeight="1">
      <c r="A51" s="29">
        <v>41</v>
      </c>
      <c r="B51" s="39" t="s">
        <v>141</v>
      </c>
      <c r="C51" s="25">
        <v>33.825578</v>
      </c>
      <c r="D51" s="25">
        <v>23.957677</v>
      </c>
      <c r="E51" s="25">
        <v>28.987860000000001</v>
      </c>
      <c r="F51" s="25">
        <v>37.779077999999998</v>
      </c>
      <c r="G51" s="25">
        <v>61.284432000000002</v>
      </c>
      <c r="H51" s="25">
        <v>76.830928</v>
      </c>
      <c r="I51" s="25">
        <v>60.645045000000003</v>
      </c>
      <c r="J51" s="25">
        <v>65.752904999999998</v>
      </c>
      <c r="K51" s="25">
        <v>71.943173999999999</v>
      </c>
      <c r="L51" s="25">
        <v>61.587074000000001</v>
      </c>
      <c r="M51" s="25">
        <v>61.996681000000002</v>
      </c>
      <c r="N51" s="25">
        <v>67.935783999999998</v>
      </c>
      <c r="O51" s="25">
        <v>59.579282999999997</v>
      </c>
      <c r="P51" s="25">
        <v>67.352188999999996</v>
      </c>
      <c r="Q51" s="25">
        <v>63.459741000000001</v>
      </c>
      <c r="R51" s="25">
        <v>67.416493000000003</v>
      </c>
      <c r="S51" s="25">
        <v>52.953124000000003</v>
      </c>
      <c r="T51" s="25">
        <v>48.846114999999998</v>
      </c>
      <c r="U51" s="25">
        <v>54.746295000000003</v>
      </c>
      <c r="V51" s="25">
        <v>44.346784</v>
      </c>
      <c r="W51" s="25">
        <v>69.955217000000005</v>
      </c>
      <c r="X51" s="25">
        <v>75.273796000000004</v>
      </c>
      <c r="Y51" s="25">
        <v>92.240150999999997</v>
      </c>
      <c r="Z51" s="25">
        <v>98.369446999999994</v>
      </c>
      <c r="AA51" s="25">
        <v>110.28231100000001</v>
      </c>
      <c r="AB51" s="25">
        <v>125.19566500000001</v>
      </c>
      <c r="AC51" s="25">
        <v>107.656593</v>
      </c>
      <c r="AD51" s="25">
        <v>99.172842999999986</v>
      </c>
      <c r="AE51" s="25">
        <v>86.659274000000011</v>
      </c>
      <c r="AF51" s="25">
        <v>74.389173</v>
      </c>
      <c r="AG51" s="25">
        <v>62.59527099999999</v>
      </c>
      <c r="AH51" s="25">
        <f t="shared" si="1"/>
        <v>2113.015981</v>
      </c>
      <c r="AI51" s="14"/>
      <c r="AJ51" s="14"/>
    </row>
    <row r="52" spans="1:36" ht="12" customHeight="1">
      <c r="A52" s="29">
        <v>42</v>
      </c>
      <c r="B52" s="39" t="s">
        <v>142</v>
      </c>
      <c r="C52" s="25">
        <v>90.709602000000004</v>
      </c>
      <c r="D52" s="25">
        <v>94.409738000000004</v>
      </c>
      <c r="E52" s="25">
        <v>117.931759</v>
      </c>
      <c r="F52" s="25">
        <v>127.821792</v>
      </c>
      <c r="G52" s="25">
        <v>141.08692199999999</v>
      </c>
      <c r="H52" s="25">
        <v>154.34259599999999</v>
      </c>
      <c r="I52" s="25">
        <v>190.058886</v>
      </c>
      <c r="J52" s="25">
        <v>200.290637</v>
      </c>
      <c r="K52" s="25">
        <v>222.54511099999999</v>
      </c>
      <c r="L52" s="25">
        <v>235.69670500000001</v>
      </c>
      <c r="M52" s="25">
        <v>220.24614800000001</v>
      </c>
      <c r="N52" s="25">
        <v>166.07744199999999</v>
      </c>
      <c r="O52" s="25">
        <v>154.35969</v>
      </c>
      <c r="P52" s="25">
        <v>129.00870499999999</v>
      </c>
      <c r="Q52" s="25">
        <v>127.633353</v>
      </c>
      <c r="R52" s="25">
        <v>110.043452</v>
      </c>
      <c r="S52" s="25">
        <v>106.913231</v>
      </c>
      <c r="T52" s="25">
        <v>108.894108</v>
      </c>
      <c r="U52" s="25">
        <v>102.050501</v>
      </c>
      <c r="V52" s="25">
        <v>87.060697000000005</v>
      </c>
      <c r="W52" s="25">
        <v>79.292786000000007</v>
      </c>
      <c r="X52" s="25">
        <v>108.689475</v>
      </c>
      <c r="Y52" s="25">
        <v>158.515998</v>
      </c>
      <c r="Z52" s="25">
        <v>165.818228</v>
      </c>
      <c r="AA52" s="25">
        <v>201.16071199999999</v>
      </c>
      <c r="AB52" s="25">
        <v>209.262754</v>
      </c>
      <c r="AC52" s="25">
        <v>206.86501100000001</v>
      </c>
      <c r="AD52" s="25">
        <v>196.797583</v>
      </c>
      <c r="AE52" s="25">
        <v>276.066442</v>
      </c>
      <c r="AF52" s="25">
        <v>199.11330699999999</v>
      </c>
      <c r="AG52" s="25">
        <v>190.98153500000001</v>
      </c>
      <c r="AH52" s="25">
        <f t="shared" si="1"/>
        <v>4879.744905999999</v>
      </c>
      <c r="AI52" s="14"/>
      <c r="AJ52" s="14"/>
    </row>
    <row r="53" spans="1:36" ht="12" customHeight="1">
      <c r="A53" s="29">
        <v>43</v>
      </c>
      <c r="B53" s="39" t="s">
        <v>143</v>
      </c>
      <c r="C53" s="25">
        <v>0.11415400000000001</v>
      </c>
      <c r="D53" s="25">
        <v>0.20737</v>
      </c>
      <c r="E53" s="25">
        <v>0.110925</v>
      </c>
      <c r="F53" s="25">
        <v>0.22562099999999999</v>
      </c>
      <c r="G53" s="25">
        <v>0.68913999999999997</v>
      </c>
      <c r="H53" s="25">
        <v>1.552997</v>
      </c>
      <c r="I53" s="25">
        <v>3.250257</v>
      </c>
      <c r="J53" s="25">
        <v>4.5388859999999998</v>
      </c>
      <c r="K53" s="25">
        <v>4.3744839999999998</v>
      </c>
      <c r="L53" s="25">
        <v>3.1255220000000001</v>
      </c>
      <c r="M53" s="25">
        <v>3.217819</v>
      </c>
      <c r="N53" s="25">
        <v>2.2052740000000002</v>
      </c>
      <c r="O53" s="25">
        <v>0.93316500000000002</v>
      </c>
      <c r="P53" s="25">
        <v>0.56352000000000002</v>
      </c>
      <c r="Q53" s="25">
        <v>0.56654099999999996</v>
      </c>
      <c r="R53" s="25">
        <v>0.440276</v>
      </c>
      <c r="S53" s="25">
        <v>0.375973</v>
      </c>
      <c r="T53" s="25">
        <v>0.94815499999999997</v>
      </c>
      <c r="U53" s="25">
        <v>0.392179</v>
      </c>
      <c r="V53" s="25">
        <v>0.36677199999999999</v>
      </c>
      <c r="W53" s="25">
        <v>0.26984000000000002</v>
      </c>
      <c r="X53" s="25">
        <v>0.65283899999999995</v>
      </c>
      <c r="Y53" s="25">
        <v>0.56061099999999997</v>
      </c>
      <c r="Z53" s="25">
        <v>0.695573</v>
      </c>
      <c r="AA53" s="25">
        <v>1.583081</v>
      </c>
      <c r="AB53" s="25">
        <v>0.83479999999999999</v>
      </c>
      <c r="AC53" s="25">
        <v>0.492089</v>
      </c>
      <c r="AD53" s="25">
        <v>0.41797099999999998</v>
      </c>
      <c r="AE53" s="25">
        <v>0.59080699999999997</v>
      </c>
      <c r="AF53" s="25">
        <v>7.3143E-2</v>
      </c>
      <c r="AG53" s="25">
        <v>2.3770000000000003E-2</v>
      </c>
      <c r="AH53" s="25">
        <f t="shared" si="1"/>
        <v>34.393553999999995</v>
      </c>
      <c r="AI53" s="14"/>
      <c r="AJ53" s="14"/>
    </row>
    <row r="54" spans="1:36" ht="12" customHeight="1">
      <c r="A54" s="29">
        <v>44</v>
      </c>
      <c r="B54" s="39" t="s">
        <v>144</v>
      </c>
      <c r="C54" s="25">
        <v>212.510879999998</v>
      </c>
      <c r="D54" s="25">
        <v>245.14406700000001</v>
      </c>
      <c r="E54" s="25">
        <v>291.24687699999998</v>
      </c>
      <c r="F54" s="25">
        <v>318.374278</v>
      </c>
      <c r="G54" s="25">
        <v>300.08533399999999</v>
      </c>
      <c r="H54" s="25">
        <v>303.74650300000002</v>
      </c>
      <c r="I54" s="25">
        <v>392.93628200000001</v>
      </c>
      <c r="J54" s="25">
        <v>439.86494099999999</v>
      </c>
      <c r="K54" s="25">
        <v>407.46589299999999</v>
      </c>
      <c r="L54" s="25">
        <v>416.05843599999997</v>
      </c>
      <c r="M54" s="25">
        <v>378.03750400000001</v>
      </c>
      <c r="N54" s="25">
        <v>313.76383399999997</v>
      </c>
      <c r="O54" s="25">
        <v>296.06270899999998</v>
      </c>
      <c r="P54" s="25">
        <v>264.52667500000001</v>
      </c>
      <c r="Q54" s="25">
        <v>331.33506399999999</v>
      </c>
      <c r="R54" s="25">
        <v>339.03324300000003</v>
      </c>
      <c r="S54" s="25">
        <v>355.71614899999997</v>
      </c>
      <c r="T54" s="25">
        <v>300.548046</v>
      </c>
      <c r="U54" s="25">
        <v>258.18127600000003</v>
      </c>
      <c r="V54" s="25">
        <v>195.785753</v>
      </c>
      <c r="W54" s="25">
        <v>198.37506500000001</v>
      </c>
      <c r="X54" s="25">
        <v>201.895431</v>
      </c>
      <c r="Y54" s="25">
        <v>231.39067800000001</v>
      </c>
      <c r="Z54" s="25">
        <v>268.60840100000001</v>
      </c>
      <c r="AA54" s="25">
        <v>279.77185800000001</v>
      </c>
      <c r="AB54" s="25">
        <v>310.51078200000001</v>
      </c>
      <c r="AC54" s="25">
        <v>302.86044900000002</v>
      </c>
      <c r="AD54" s="25">
        <v>329.568848</v>
      </c>
      <c r="AE54" s="25">
        <v>357.43350299999986</v>
      </c>
      <c r="AF54" s="25">
        <v>420.42650299999997</v>
      </c>
      <c r="AG54" s="25">
        <v>516.12736400000006</v>
      </c>
      <c r="AH54" s="25">
        <f t="shared" si="1"/>
        <v>9777.3926259999989</v>
      </c>
      <c r="AI54" s="14"/>
      <c r="AJ54" s="14"/>
    </row>
    <row r="55" spans="1:36" ht="12" customHeight="1">
      <c r="A55" s="29">
        <v>45</v>
      </c>
      <c r="B55" s="39" t="s">
        <v>145</v>
      </c>
      <c r="C55" s="25">
        <v>1.444E-3</v>
      </c>
      <c r="D55" s="25">
        <v>5.7669999999999902E-2</v>
      </c>
      <c r="E55" s="25">
        <v>0.363398</v>
      </c>
      <c r="F55" s="25">
        <v>0.27431499999999998</v>
      </c>
      <c r="G55" s="25">
        <v>8.9957999999999996E-2</v>
      </c>
      <c r="H55" s="25">
        <v>8.0771999999999997E-2</v>
      </c>
      <c r="I55" s="25">
        <v>0.82702699999999996</v>
      </c>
      <c r="J55" s="25">
        <v>1.7823709999999999</v>
      </c>
      <c r="K55" s="25">
        <v>1.916852</v>
      </c>
      <c r="L55" s="25">
        <v>1.6928129999999999</v>
      </c>
      <c r="M55" s="25">
        <v>1.00359</v>
      </c>
      <c r="N55" s="25">
        <v>1.356201</v>
      </c>
      <c r="O55" s="25">
        <v>0.919937</v>
      </c>
      <c r="P55" s="25">
        <v>0.44377800000000001</v>
      </c>
      <c r="Q55" s="25">
        <v>0.66663300000000003</v>
      </c>
      <c r="R55" s="25">
        <v>0.64346199999999998</v>
      </c>
      <c r="S55" s="25">
        <v>0.88176900000000002</v>
      </c>
      <c r="T55" s="25">
        <v>0.37809999999999999</v>
      </c>
      <c r="U55" s="25">
        <v>0.22919500000000001</v>
      </c>
      <c r="V55" s="25">
        <v>0.22491800000000001</v>
      </c>
      <c r="W55" s="25">
        <v>0.119883</v>
      </c>
      <c r="X55" s="25">
        <v>0.124292</v>
      </c>
      <c r="Y55" s="25">
        <v>0.20061899999999999</v>
      </c>
      <c r="Z55" s="25">
        <v>0.67979599999999996</v>
      </c>
      <c r="AA55" s="25">
        <v>1.46862</v>
      </c>
      <c r="AB55" s="25">
        <v>1.6201760000000001</v>
      </c>
      <c r="AC55" s="25">
        <v>0.79822000000000004</v>
      </c>
      <c r="AD55" s="25">
        <v>1.617661</v>
      </c>
      <c r="AE55" s="25">
        <v>1.1070180000000001</v>
      </c>
      <c r="AF55" s="25">
        <v>1.343361</v>
      </c>
      <c r="AG55" s="25">
        <v>1.6332990000000001</v>
      </c>
      <c r="AH55" s="25">
        <f t="shared" si="1"/>
        <v>24.547148000000004</v>
      </c>
      <c r="AI55" s="14"/>
      <c r="AJ55" s="14"/>
    </row>
    <row r="56" spans="1:36" ht="12" customHeight="1">
      <c r="A56" s="29">
        <v>46</v>
      </c>
      <c r="B56" s="39" t="s">
        <v>146</v>
      </c>
      <c r="C56" s="25">
        <v>4.9278519999999801</v>
      </c>
      <c r="D56" s="25">
        <v>4.3050680000000003</v>
      </c>
      <c r="E56" s="25">
        <v>4.7496720000000003</v>
      </c>
      <c r="F56" s="25">
        <v>4.2426300000000001</v>
      </c>
      <c r="G56" s="25">
        <v>4.4463759999999999</v>
      </c>
      <c r="H56" s="25">
        <v>4.1998150000000001</v>
      </c>
      <c r="I56" s="25">
        <v>2.2410969999999999</v>
      </c>
      <c r="J56" s="25">
        <v>1.5300309999999999</v>
      </c>
      <c r="K56" s="25">
        <v>1.5514600000000001</v>
      </c>
      <c r="L56" s="25">
        <v>1.176801</v>
      </c>
      <c r="M56" s="25">
        <v>1.442823</v>
      </c>
      <c r="N56" s="25">
        <v>1.302684</v>
      </c>
      <c r="O56" s="25">
        <v>1.2971090000000001</v>
      </c>
      <c r="P56" s="25">
        <v>3.0944470000000002</v>
      </c>
      <c r="Q56" s="25">
        <v>5.4344479999999997</v>
      </c>
      <c r="R56" s="25">
        <v>7.1260950000000003</v>
      </c>
      <c r="S56" s="25">
        <v>10.655828</v>
      </c>
      <c r="T56" s="25">
        <v>9.5215080000000007</v>
      </c>
      <c r="U56" s="25">
        <v>11.382059999999999</v>
      </c>
      <c r="V56" s="25">
        <v>8.6621819999999996</v>
      </c>
      <c r="W56" s="25">
        <v>9.9244769999999995</v>
      </c>
      <c r="X56" s="25">
        <v>15.010854</v>
      </c>
      <c r="Y56" s="25">
        <v>15.13359</v>
      </c>
      <c r="Z56" s="25">
        <v>15.998473000000001</v>
      </c>
      <c r="AA56" s="25">
        <v>17.570218000000001</v>
      </c>
      <c r="AB56" s="25">
        <v>16.191314999999999</v>
      </c>
      <c r="AC56" s="25">
        <v>13.337263999999999</v>
      </c>
      <c r="AD56" s="25">
        <v>14.154995000000001</v>
      </c>
      <c r="AE56" s="25">
        <v>15.843367999999998</v>
      </c>
      <c r="AF56" s="25">
        <v>27.112448999999998</v>
      </c>
      <c r="AG56" s="25">
        <v>24.38429</v>
      </c>
      <c r="AH56" s="25">
        <f t="shared" si="1"/>
        <v>277.951279</v>
      </c>
      <c r="AI56" s="14"/>
      <c r="AJ56" s="14"/>
    </row>
    <row r="57" spans="1:36" ht="12" customHeight="1">
      <c r="A57" s="29">
        <v>47</v>
      </c>
      <c r="B57" s="39" t="s">
        <v>147</v>
      </c>
      <c r="C57" s="25">
        <v>1.869235</v>
      </c>
      <c r="D57" s="25">
        <v>1.480888</v>
      </c>
      <c r="E57" s="25">
        <v>4.5775740000000003</v>
      </c>
      <c r="F57" s="25">
        <v>1.957517</v>
      </c>
      <c r="G57" s="25">
        <v>2.4396580000000001</v>
      </c>
      <c r="H57" s="25">
        <v>5.4399030000000002</v>
      </c>
      <c r="I57" s="25">
        <v>11.223203</v>
      </c>
      <c r="J57" s="25">
        <v>5.186407</v>
      </c>
      <c r="K57" s="25">
        <v>6.2362299999999999</v>
      </c>
      <c r="L57" s="25">
        <v>4.0892799999999996</v>
      </c>
      <c r="M57" s="25">
        <v>5.4869209999999997</v>
      </c>
      <c r="N57" s="25">
        <v>3.9268299999999998</v>
      </c>
      <c r="O57" s="25">
        <v>4.8431769999999998</v>
      </c>
      <c r="P57" s="25">
        <v>5.448887</v>
      </c>
      <c r="Q57" s="25">
        <v>4.8770509999999998</v>
      </c>
      <c r="R57" s="25">
        <v>3.853564</v>
      </c>
      <c r="S57" s="25">
        <v>4.3620489999999998</v>
      </c>
      <c r="T57" s="25">
        <v>7.6845819999999998</v>
      </c>
      <c r="U57" s="25">
        <v>8.9309499999999993</v>
      </c>
      <c r="V57" s="25">
        <v>4.0318079999999998</v>
      </c>
      <c r="W57" s="25">
        <v>8.0125200000000003</v>
      </c>
      <c r="X57" s="25">
        <v>9.7402049999999996</v>
      </c>
      <c r="Y57" s="25">
        <v>9.0513180000000002</v>
      </c>
      <c r="Z57" s="25">
        <v>12.955954</v>
      </c>
      <c r="AA57" s="25">
        <v>15.724351</v>
      </c>
      <c r="AB57" s="25">
        <v>8.6375510000000002</v>
      </c>
      <c r="AC57" s="25">
        <v>7.9380220000000001</v>
      </c>
      <c r="AD57" s="25">
        <v>8.8315330000000003</v>
      </c>
      <c r="AE57" s="25">
        <v>7.1763329999999996</v>
      </c>
      <c r="AF57" s="25">
        <v>3.1249880000000001</v>
      </c>
      <c r="AG57" s="25">
        <v>3.3469099999999998</v>
      </c>
      <c r="AH57" s="25">
        <f t="shared" si="1"/>
        <v>192.48539900000003</v>
      </c>
      <c r="AI57" s="14"/>
      <c r="AJ57" s="14"/>
    </row>
    <row r="58" spans="1:36" ht="12" customHeight="1">
      <c r="A58" s="29">
        <v>48</v>
      </c>
      <c r="B58" s="39" t="s">
        <v>148</v>
      </c>
      <c r="C58" s="25">
        <v>193.132646999999</v>
      </c>
      <c r="D58" s="25">
        <v>120.390485</v>
      </c>
      <c r="E58" s="25">
        <v>135.437704</v>
      </c>
      <c r="F58" s="25">
        <v>125.009118</v>
      </c>
      <c r="G58" s="25">
        <v>161.42374699999999</v>
      </c>
      <c r="H58" s="25">
        <v>351.08992999999998</v>
      </c>
      <c r="I58" s="25">
        <v>304.64899300000002</v>
      </c>
      <c r="J58" s="25">
        <v>367.18132800000001</v>
      </c>
      <c r="K58" s="25">
        <v>432.76777800000002</v>
      </c>
      <c r="L58" s="25">
        <v>459.75909300000001</v>
      </c>
      <c r="M58" s="25">
        <v>509.41835300000002</v>
      </c>
      <c r="N58" s="25">
        <v>519.91129699999999</v>
      </c>
      <c r="O58" s="25">
        <v>572.24464899999998</v>
      </c>
      <c r="P58" s="25">
        <v>630.62866499999996</v>
      </c>
      <c r="Q58" s="25">
        <v>744.308809</v>
      </c>
      <c r="R58" s="25">
        <v>776.08892100000003</v>
      </c>
      <c r="S58" s="25">
        <v>858.58787500000005</v>
      </c>
      <c r="T58" s="25">
        <v>915.62858000000006</v>
      </c>
      <c r="U58" s="25">
        <v>886.781746</v>
      </c>
      <c r="V58" s="25">
        <v>774.663951</v>
      </c>
      <c r="W58" s="25">
        <v>896.15774399999998</v>
      </c>
      <c r="X58" s="25">
        <v>987.86269400000003</v>
      </c>
      <c r="Y58" s="25">
        <v>833.03272100000004</v>
      </c>
      <c r="Z58" s="25">
        <v>892.71379400000001</v>
      </c>
      <c r="AA58" s="25">
        <v>972.83353199999999</v>
      </c>
      <c r="AB58" s="25">
        <v>994.57156599999996</v>
      </c>
      <c r="AC58" s="25">
        <v>975.37945999999999</v>
      </c>
      <c r="AD58" s="25">
        <v>1019.839066</v>
      </c>
      <c r="AE58" s="25">
        <v>1167.2537130000001</v>
      </c>
      <c r="AF58" s="25">
        <v>1155.6509789999998</v>
      </c>
      <c r="AG58" s="25">
        <v>1305.3492400000002</v>
      </c>
      <c r="AH58" s="25">
        <f t="shared" si="1"/>
        <v>21039.748177999998</v>
      </c>
      <c r="AI58" s="14"/>
      <c r="AJ58" s="14"/>
    </row>
    <row r="59" spans="1:36" ht="12" customHeight="1">
      <c r="A59" s="29">
        <v>49</v>
      </c>
      <c r="B59" s="39" t="s">
        <v>149</v>
      </c>
      <c r="C59" s="25">
        <v>27.9200909999999</v>
      </c>
      <c r="D59" s="25">
        <v>48.6084889999998</v>
      </c>
      <c r="E59" s="25">
        <v>64.096024999999997</v>
      </c>
      <c r="F59" s="25">
        <v>54.137309999999999</v>
      </c>
      <c r="G59" s="25">
        <v>82.873631000000003</v>
      </c>
      <c r="H59" s="25">
        <v>105.18505999999999</v>
      </c>
      <c r="I59" s="25">
        <v>116.943917</v>
      </c>
      <c r="J59" s="25">
        <v>136.01137299999999</v>
      </c>
      <c r="K59" s="25">
        <v>149.95208199999999</v>
      </c>
      <c r="L59" s="25">
        <v>161.61549199999999</v>
      </c>
      <c r="M59" s="25">
        <v>157.881935</v>
      </c>
      <c r="N59" s="25">
        <v>158.605086</v>
      </c>
      <c r="O59" s="25">
        <v>161.89075099999999</v>
      </c>
      <c r="P59" s="25">
        <v>170.840889</v>
      </c>
      <c r="Q59" s="25">
        <v>187.91643400000001</v>
      </c>
      <c r="R59" s="25">
        <v>292.91373599999997</v>
      </c>
      <c r="S59" s="25">
        <v>328.281993</v>
      </c>
      <c r="T59" s="25">
        <v>349.97156799999999</v>
      </c>
      <c r="U59" s="25">
        <v>290.24218200000001</v>
      </c>
      <c r="V59" s="25">
        <v>217.79033999999999</v>
      </c>
      <c r="W59" s="25">
        <v>256.20637399999998</v>
      </c>
      <c r="X59" s="25">
        <v>275.91942599999999</v>
      </c>
      <c r="Y59" s="25">
        <v>277.093593</v>
      </c>
      <c r="Z59" s="25">
        <v>295.122907</v>
      </c>
      <c r="AA59" s="25">
        <v>314.92257999999998</v>
      </c>
      <c r="AB59" s="25">
        <v>325.43971399999998</v>
      </c>
      <c r="AC59" s="25">
        <v>323.54053399999998</v>
      </c>
      <c r="AD59" s="25">
        <v>273.61751500000003</v>
      </c>
      <c r="AE59" s="25">
        <v>255.47441700000007</v>
      </c>
      <c r="AF59" s="25">
        <v>236.61470000000003</v>
      </c>
      <c r="AG59" s="25">
        <v>239.39569299999999</v>
      </c>
      <c r="AH59" s="25">
        <f t="shared" si="1"/>
        <v>6337.025837000001</v>
      </c>
      <c r="AI59" s="14"/>
      <c r="AJ59" s="14"/>
    </row>
    <row r="60" spans="1:36" ht="12" customHeight="1">
      <c r="A60" s="29">
        <v>50</v>
      </c>
      <c r="B60" s="39" t="s">
        <v>150</v>
      </c>
      <c r="C60" s="25">
        <v>5.26399999999999E-3</v>
      </c>
      <c r="D60" s="25">
        <v>0</v>
      </c>
      <c r="E60" s="25">
        <v>0</v>
      </c>
      <c r="F60" s="25">
        <v>4.1289999999999999E-3</v>
      </c>
      <c r="G60" s="25">
        <v>0.165851</v>
      </c>
      <c r="H60" s="25">
        <v>0.39747199999999999</v>
      </c>
      <c r="I60" s="25">
        <v>0.25872099999999998</v>
      </c>
      <c r="J60" s="25">
        <v>0.24679899999999999</v>
      </c>
      <c r="K60" s="25">
        <v>0.22952700000000001</v>
      </c>
      <c r="L60" s="25">
        <v>3.3054E-2</v>
      </c>
      <c r="M60" s="25">
        <v>9.6139999999999993E-3</v>
      </c>
      <c r="N60" s="25">
        <v>1.2714E-2</v>
      </c>
      <c r="O60" s="25">
        <v>4.7660000000000003E-3</v>
      </c>
      <c r="P60" s="25">
        <v>9.495E-3</v>
      </c>
      <c r="Q60" s="25">
        <v>1.0499E-2</v>
      </c>
      <c r="R60" s="25">
        <v>2.2072000000000001E-2</v>
      </c>
      <c r="S60" s="25">
        <v>2.3249999999999998E-3</v>
      </c>
      <c r="T60" s="25">
        <v>1.5380000000000001E-3</v>
      </c>
      <c r="U60" s="25">
        <v>7.2870000000000001E-3</v>
      </c>
      <c r="V60" s="25">
        <v>0</v>
      </c>
      <c r="W60" s="25">
        <v>2.1589999999999999E-3</v>
      </c>
      <c r="X60" s="25">
        <v>0.32821</v>
      </c>
      <c r="Y60" s="25">
        <v>0.15912200000000001</v>
      </c>
      <c r="Z60" s="25">
        <v>2.9464000000000001E-2</v>
      </c>
      <c r="AA60" s="25">
        <v>9.5E-4</v>
      </c>
      <c r="AB60" s="25">
        <v>6.7970000000000001E-3</v>
      </c>
      <c r="AC60" s="25">
        <v>0.115981</v>
      </c>
      <c r="AD60" s="25">
        <v>5.5690000000000002E-3</v>
      </c>
      <c r="AE60" s="25">
        <v>1.602965</v>
      </c>
      <c r="AF60" s="25">
        <v>1.9406139999999998</v>
      </c>
      <c r="AG60" s="25">
        <v>1.8483309999999999</v>
      </c>
      <c r="AH60" s="25">
        <f t="shared" si="1"/>
        <v>7.4612889999999998</v>
      </c>
      <c r="AI60" s="14"/>
      <c r="AJ60" s="14"/>
    </row>
    <row r="61" spans="1:36" ht="12" customHeight="1">
      <c r="A61" s="29">
        <v>51</v>
      </c>
      <c r="B61" s="39" t="s">
        <v>151</v>
      </c>
      <c r="C61" s="25">
        <v>2.0464380000000002</v>
      </c>
      <c r="D61" s="25">
        <v>2.5031829999999902</v>
      </c>
      <c r="E61" s="25">
        <v>3.0237039999999999</v>
      </c>
      <c r="F61" s="25">
        <v>3.9363290000000002</v>
      </c>
      <c r="G61" s="25">
        <v>5.7764239999999996</v>
      </c>
      <c r="H61" s="25">
        <v>8.9597619999999996</v>
      </c>
      <c r="I61" s="25">
        <v>12.603165000000001</v>
      </c>
      <c r="J61" s="25">
        <v>17.828845000000001</v>
      </c>
      <c r="K61" s="25">
        <v>20.456963999999999</v>
      </c>
      <c r="L61" s="25">
        <v>29.330869</v>
      </c>
      <c r="M61" s="25">
        <v>58.598053999999998</v>
      </c>
      <c r="N61" s="25">
        <v>45.022263000000002</v>
      </c>
      <c r="O61" s="25">
        <v>30.602848000000002</v>
      </c>
      <c r="P61" s="25">
        <v>30.690716999999999</v>
      </c>
      <c r="Q61" s="25">
        <v>27.782572999999999</v>
      </c>
      <c r="R61" s="25">
        <v>32.4572</v>
      </c>
      <c r="S61" s="25">
        <v>33.168534000000001</v>
      </c>
      <c r="T61" s="25">
        <v>30.567848999999999</v>
      </c>
      <c r="U61" s="25">
        <v>28.685739999999999</v>
      </c>
      <c r="V61" s="25">
        <v>20.568439000000001</v>
      </c>
      <c r="W61" s="25">
        <v>23.071773</v>
      </c>
      <c r="X61" s="25">
        <v>21.377130999999999</v>
      </c>
      <c r="Y61" s="25">
        <v>24.470659000000001</v>
      </c>
      <c r="Z61" s="25">
        <v>28.940345000000001</v>
      </c>
      <c r="AA61" s="25">
        <v>21.172077999999999</v>
      </c>
      <c r="AB61" s="25">
        <v>26.557472000000001</v>
      </c>
      <c r="AC61" s="25">
        <v>28.292715000000001</v>
      </c>
      <c r="AD61" s="25">
        <v>24.068949999999997</v>
      </c>
      <c r="AE61" s="25">
        <v>29.739262000000004</v>
      </c>
      <c r="AF61" s="25">
        <v>27.128042000000004</v>
      </c>
      <c r="AG61" s="25">
        <v>21.572851000000004</v>
      </c>
      <c r="AH61" s="25">
        <f t="shared" si="1"/>
        <v>721.00117800000021</v>
      </c>
      <c r="AI61" s="14"/>
      <c r="AJ61" s="14"/>
    </row>
    <row r="62" spans="1:36" ht="12" customHeight="1">
      <c r="A62" s="29">
        <v>52</v>
      </c>
      <c r="B62" s="39" t="s">
        <v>152</v>
      </c>
      <c r="C62" s="25">
        <v>36.435820999999798</v>
      </c>
      <c r="D62" s="25">
        <v>51.2558229999999</v>
      </c>
      <c r="E62" s="25">
        <v>37.323791</v>
      </c>
      <c r="F62" s="25">
        <v>33.908976000000003</v>
      </c>
      <c r="G62" s="25">
        <v>34.211730000000003</v>
      </c>
      <c r="H62" s="25">
        <v>119.61671800000001</v>
      </c>
      <c r="I62" s="25">
        <v>181.62789699999999</v>
      </c>
      <c r="J62" s="25">
        <v>228.62458000000001</v>
      </c>
      <c r="K62" s="25">
        <v>241.321889</v>
      </c>
      <c r="L62" s="25">
        <v>250.504468</v>
      </c>
      <c r="M62" s="25">
        <v>233.80392699999999</v>
      </c>
      <c r="N62" s="25">
        <v>169.65504999999999</v>
      </c>
      <c r="O62" s="25">
        <v>182.131551</v>
      </c>
      <c r="P62" s="25">
        <v>151.45507699999999</v>
      </c>
      <c r="Q62" s="25">
        <v>159.041696</v>
      </c>
      <c r="R62" s="25">
        <v>132.27003400000001</v>
      </c>
      <c r="S62" s="25">
        <v>70.937942000000007</v>
      </c>
      <c r="T62" s="25">
        <v>65.393154999999993</v>
      </c>
      <c r="U62" s="25">
        <v>49.773080999999998</v>
      </c>
      <c r="V62" s="25">
        <v>46.688836999999999</v>
      </c>
      <c r="W62" s="25">
        <v>61.848216000000001</v>
      </c>
      <c r="X62" s="25">
        <v>75.436706000000001</v>
      </c>
      <c r="Y62" s="25">
        <v>57.033911000000003</v>
      </c>
      <c r="Z62" s="25">
        <v>56.162725000000002</v>
      </c>
      <c r="AA62" s="25">
        <v>53.038446999999998</v>
      </c>
      <c r="AB62" s="25">
        <v>52.841329999999999</v>
      </c>
      <c r="AC62" s="25">
        <v>49.325032</v>
      </c>
      <c r="AD62" s="25">
        <v>54.82111299999999</v>
      </c>
      <c r="AE62" s="25">
        <v>63.087443000000015</v>
      </c>
      <c r="AF62" s="25">
        <v>41.859656000000008</v>
      </c>
      <c r="AG62" s="25">
        <v>29.403945999999998</v>
      </c>
      <c r="AH62" s="25">
        <f t="shared" si="1"/>
        <v>3070.8405680000001</v>
      </c>
      <c r="AI62" s="14"/>
      <c r="AJ62" s="14"/>
    </row>
    <row r="63" spans="1:36" ht="12" customHeight="1">
      <c r="A63" s="29">
        <v>53</v>
      </c>
      <c r="B63" s="39" t="s">
        <v>153</v>
      </c>
      <c r="C63" s="25">
        <v>1.9847159999999799</v>
      </c>
      <c r="D63" s="25">
        <v>1.1957789999999799</v>
      </c>
      <c r="E63" s="25">
        <v>1.4338280000000001</v>
      </c>
      <c r="F63" s="25">
        <v>1.6795720000000001</v>
      </c>
      <c r="G63" s="25">
        <v>1.686504</v>
      </c>
      <c r="H63" s="25">
        <v>1.6639470000000001</v>
      </c>
      <c r="I63" s="25">
        <v>2.130376</v>
      </c>
      <c r="J63" s="25">
        <v>2.5259580000000001</v>
      </c>
      <c r="K63" s="25">
        <v>2.8264960000000001</v>
      </c>
      <c r="L63" s="25">
        <v>2.8934669999999998</v>
      </c>
      <c r="M63" s="25">
        <v>3.856671</v>
      </c>
      <c r="N63" s="25">
        <v>2.0900449999999999</v>
      </c>
      <c r="O63" s="25">
        <v>1.3394740000000001</v>
      </c>
      <c r="P63" s="25">
        <v>1.179324</v>
      </c>
      <c r="Q63" s="25">
        <v>1.034718</v>
      </c>
      <c r="R63" s="25">
        <v>0.862788</v>
      </c>
      <c r="S63" s="25">
        <v>0.88353300000000001</v>
      </c>
      <c r="T63" s="25">
        <v>0.467889</v>
      </c>
      <c r="U63" s="25">
        <v>6.9449999999999998E-2</v>
      </c>
      <c r="V63" s="25">
        <v>0.137209</v>
      </c>
      <c r="W63" s="25">
        <v>0.136572</v>
      </c>
      <c r="X63" s="25">
        <v>0.108907</v>
      </c>
      <c r="Y63" s="25">
        <v>8.5464999999999999E-2</v>
      </c>
      <c r="Z63" s="25">
        <v>0.29241899999999998</v>
      </c>
      <c r="AA63" s="25">
        <v>0.48601899999999998</v>
      </c>
      <c r="AB63" s="25">
        <v>1.1523890000000001</v>
      </c>
      <c r="AC63" s="25">
        <v>0.40546599999999999</v>
      </c>
      <c r="AD63" s="25">
        <v>0.62099799999999994</v>
      </c>
      <c r="AE63" s="25">
        <v>0.20811299999999999</v>
      </c>
      <c r="AF63" s="25">
        <v>0.33930199999999999</v>
      </c>
      <c r="AG63" s="25">
        <v>0.40133200000000002</v>
      </c>
      <c r="AH63" s="25">
        <f t="shared" si="1"/>
        <v>36.178725999999955</v>
      </c>
      <c r="AI63" s="14"/>
      <c r="AJ63" s="14"/>
    </row>
    <row r="64" spans="1:36" ht="12" customHeight="1">
      <c r="A64" s="29">
        <v>54</v>
      </c>
      <c r="B64" s="39" t="s">
        <v>154</v>
      </c>
      <c r="C64" s="25">
        <v>27.991014</v>
      </c>
      <c r="D64" s="25">
        <v>31.574214000000001</v>
      </c>
      <c r="E64" s="25">
        <v>33.099975999999998</v>
      </c>
      <c r="F64" s="25">
        <v>54.957261000000003</v>
      </c>
      <c r="G64" s="25">
        <v>61.860883999999999</v>
      </c>
      <c r="H64" s="25">
        <v>102.983617</v>
      </c>
      <c r="I64" s="25">
        <v>124.04977599999999</v>
      </c>
      <c r="J64" s="25">
        <v>134.789794</v>
      </c>
      <c r="K64" s="25">
        <v>135.833416</v>
      </c>
      <c r="L64" s="25">
        <v>156.958189</v>
      </c>
      <c r="M64" s="25">
        <v>210.07409000000001</v>
      </c>
      <c r="N64" s="25">
        <v>225.66948400000001</v>
      </c>
      <c r="O64" s="25">
        <v>240.32543200000001</v>
      </c>
      <c r="P64" s="25">
        <v>249.597454</v>
      </c>
      <c r="Q64" s="25">
        <v>290.80426199999999</v>
      </c>
      <c r="R64" s="25">
        <v>313.48777799999999</v>
      </c>
      <c r="S64" s="25">
        <v>303.848997</v>
      </c>
      <c r="T64" s="25">
        <v>252.63163800000001</v>
      </c>
      <c r="U64" s="25">
        <v>229.007259</v>
      </c>
      <c r="V64" s="25">
        <v>182.38617099999999</v>
      </c>
      <c r="W64" s="25">
        <v>196.28864400000001</v>
      </c>
      <c r="X64" s="25">
        <v>215.56544099999999</v>
      </c>
      <c r="Y64" s="25">
        <v>223.25886399999999</v>
      </c>
      <c r="Z64" s="25">
        <v>217.62524199999999</v>
      </c>
      <c r="AA64" s="25">
        <v>160.12850800000001</v>
      </c>
      <c r="AB64" s="25">
        <v>150.269499</v>
      </c>
      <c r="AC64" s="25">
        <v>128.46926099999999</v>
      </c>
      <c r="AD64" s="25">
        <v>126.55821499999999</v>
      </c>
      <c r="AE64" s="25">
        <v>131.62701600000003</v>
      </c>
      <c r="AF64" s="25">
        <v>130.32414199999999</v>
      </c>
      <c r="AG64" s="25">
        <v>114.36626</v>
      </c>
      <c r="AH64" s="25">
        <f t="shared" si="1"/>
        <v>5156.411798000001</v>
      </c>
      <c r="AI64" s="14"/>
      <c r="AJ64" s="14"/>
    </row>
    <row r="65" spans="1:36" ht="12" customHeight="1">
      <c r="A65" s="29">
        <v>55</v>
      </c>
      <c r="B65" s="39" t="s">
        <v>155</v>
      </c>
      <c r="C65" s="25">
        <v>25.4185349999998</v>
      </c>
      <c r="D65" s="25">
        <v>28.80368</v>
      </c>
      <c r="E65" s="25">
        <v>33.531714999999998</v>
      </c>
      <c r="F65" s="25">
        <v>41.334752999999999</v>
      </c>
      <c r="G65" s="25">
        <v>95.311396999999999</v>
      </c>
      <c r="H65" s="25">
        <v>138.98237800000001</v>
      </c>
      <c r="I65" s="25">
        <v>121.99733000000001</v>
      </c>
      <c r="J65" s="25">
        <v>111.288083</v>
      </c>
      <c r="K65" s="25">
        <v>103.392521</v>
      </c>
      <c r="L65" s="25">
        <v>98.146607000000003</v>
      </c>
      <c r="M65" s="25">
        <v>130.93049600000001</v>
      </c>
      <c r="N65" s="25">
        <v>138.85129000000001</v>
      </c>
      <c r="O65" s="25">
        <v>165.341735</v>
      </c>
      <c r="P65" s="25">
        <v>130.003534</v>
      </c>
      <c r="Q65" s="25">
        <v>99.920434999999998</v>
      </c>
      <c r="R65" s="25">
        <v>110.265224</v>
      </c>
      <c r="S65" s="25">
        <v>75.655434999999997</v>
      </c>
      <c r="T65" s="25">
        <v>86.072799000000003</v>
      </c>
      <c r="U65" s="25">
        <v>56.399712999999998</v>
      </c>
      <c r="V65" s="25">
        <v>38.340881000000003</v>
      </c>
      <c r="W65" s="25">
        <v>45.723779</v>
      </c>
      <c r="X65" s="25">
        <v>56.622003999999997</v>
      </c>
      <c r="Y65" s="25">
        <v>50.918453999999997</v>
      </c>
      <c r="Z65" s="25">
        <v>44.301676999999998</v>
      </c>
      <c r="AA65" s="25">
        <v>64.449875000000006</v>
      </c>
      <c r="AB65" s="25">
        <v>74.783220999999998</v>
      </c>
      <c r="AC65" s="25">
        <v>56.339478999999997</v>
      </c>
      <c r="AD65" s="25">
        <v>55.571355999999994</v>
      </c>
      <c r="AE65" s="25">
        <v>61.372923000000021</v>
      </c>
      <c r="AF65" s="25">
        <v>51.517383000000002</v>
      </c>
      <c r="AG65" s="25">
        <v>39.074892999999996</v>
      </c>
      <c r="AH65" s="25">
        <f t="shared" si="1"/>
        <v>2430.6635849999998</v>
      </c>
      <c r="AI65" s="14"/>
      <c r="AJ65" s="14"/>
    </row>
    <row r="66" spans="1:36" ht="12" customHeight="1">
      <c r="A66" s="29">
        <v>56</v>
      </c>
      <c r="B66" s="39" t="s">
        <v>156</v>
      </c>
      <c r="C66" s="25">
        <v>23.1871949999999</v>
      </c>
      <c r="D66" s="25">
        <v>20.0881259999999</v>
      </c>
      <c r="E66" s="25">
        <v>22.90699</v>
      </c>
      <c r="F66" s="25">
        <v>29.037251000000001</v>
      </c>
      <c r="G66" s="25">
        <v>34.245939</v>
      </c>
      <c r="H66" s="25">
        <v>41.561608999999997</v>
      </c>
      <c r="I66" s="25">
        <v>69.832909999999998</v>
      </c>
      <c r="J66" s="25">
        <v>96.424852000000001</v>
      </c>
      <c r="K66" s="25">
        <v>93.136883999999995</v>
      </c>
      <c r="L66" s="25">
        <v>116.93352899999999</v>
      </c>
      <c r="M66" s="25">
        <v>113.089348</v>
      </c>
      <c r="N66" s="25">
        <v>132.46074899999999</v>
      </c>
      <c r="O66" s="25">
        <v>122.413267</v>
      </c>
      <c r="P66" s="25">
        <v>105.755746</v>
      </c>
      <c r="Q66" s="25">
        <v>131.54966400000001</v>
      </c>
      <c r="R66" s="25">
        <v>153.39894000000001</v>
      </c>
      <c r="S66" s="25">
        <v>159.416786</v>
      </c>
      <c r="T66" s="25">
        <v>150.978632</v>
      </c>
      <c r="U66" s="25">
        <v>147.375925</v>
      </c>
      <c r="V66" s="25">
        <v>114.11427999999999</v>
      </c>
      <c r="W66" s="25">
        <v>172.02610300000001</v>
      </c>
      <c r="X66" s="25">
        <v>169.83375799999999</v>
      </c>
      <c r="Y66" s="25">
        <v>126.2461</v>
      </c>
      <c r="Z66" s="25">
        <v>133.343108</v>
      </c>
      <c r="AA66" s="25">
        <v>140.055688</v>
      </c>
      <c r="AB66" s="25">
        <v>127.661452</v>
      </c>
      <c r="AC66" s="25">
        <v>134.768169</v>
      </c>
      <c r="AD66" s="25">
        <v>153.215452</v>
      </c>
      <c r="AE66" s="25">
        <v>144.69780200000002</v>
      </c>
      <c r="AF66" s="25">
        <v>149.92917699999998</v>
      </c>
      <c r="AG66" s="25">
        <v>147.60230100000001</v>
      </c>
      <c r="AH66" s="25">
        <f t="shared" si="1"/>
        <v>3477.2877319999993</v>
      </c>
      <c r="AI66" s="14"/>
      <c r="AJ66" s="14"/>
    </row>
    <row r="67" spans="1:36" ht="12" customHeight="1">
      <c r="A67" s="29">
        <v>57</v>
      </c>
      <c r="B67" s="39" t="s">
        <v>157</v>
      </c>
      <c r="C67" s="25">
        <v>12.7492389999999</v>
      </c>
      <c r="D67" s="25">
        <v>9.1462039999999902</v>
      </c>
      <c r="E67" s="25">
        <v>9.1521919999999994</v>
      </c>
      <c r="F67" s="25">
        <v>4.3926210000000001</v>
      </c>
      <c r="G67" s="25">
        <v>9.3611400000000007</v>
      </c>
      <c r="H67" s="25">
        <v>10.552033</v>
      </c>
      <c r="I67" s="25">
        <v>23.346133999999999</v>
      </c>
      <c r="J67" s="25">
        <v>26.538664000000001</v>
      </c>
      <c r="K67" s="25">
        <v>15.140787</v>
      </c>
      <c r="L67" s="25">
        <v>17.462955999999998</v>
      </c>
      <c r="M67" s="25">
        <v>12.213701</v>
      </c>
      <c r="N67" s="25">
        <v>15.244218</v>
      </c>
      <c r="O67" s="25">
        <v>16.494949999999999</v>
      </c>
      <c r="P67" s="25">
        <v>13.142792999999999</v>
      </c>
      <c r="Q67" s="25">
        <v>10.967237000000001</v>
      </c>
      <c r="R67" s="25">
        <v>10.079764000000001</v>
      </c>
      <c r="S67" s="25">
        <v>11.622522</v>
      </c>
      <c r="T67" s="25">
        <v>16.862580000000001</v>
      </c>
      <c r="U67" s="25">
        <v>14.910341000000001</v>
      </c>
      <c r="V67" s="25">
        <v>7.1487600000000002</v>
      </c>
      <c r="W67" s="25">
        <v>10.649416</v>
      </c>
      <c r="X67" s="25">
        <v>11.036797</v>
      </c>
      <c r="Y67" s="25">
        <v>12.483699</v>
      </c>
      <c r="Z67" s="25">
        <v>16.496229</v>
      </c>
      <c r="AA67" s="25">
        <v>20.823250999999999</v>
      </c>
      <c r="AB67" s="25">
        <v>24.921493000000002</v>
      </c>
      <c r="AC67" s="25">
        <v>22.115126</v>
      </c>
      <c r="AD67" s="25">
        <v>36.925007999999998</v>
      </c>
      <c r="AE67" s="25">
        <v>46.76349299999999</v>
      </c>
      <c r="AF67" s="25">
        <v>67.660513999999978</v>
      </c>
      <c r="AG67" s="25">
        <v>64.782636000000011</v>
      </c>
      <c r="AH67" s="25">
        <f t="shared" si="1"/>
        <v>601.18649799999992</v>
      </c>
      <c r="AI67" s="14"/>
      <c r="AJ67" s="14"/>
    </row>
    <row r="68" spans="1:36" ht="12" customHeight="1">
      <c r="A68" s="29">
        <v>58</v>
      </c>
      <c r="B68" s="39" t="s">
        <v>158</v>
      </c>
      <c r="C68" s="25">
        <v>4.44041499999999</v>
      </c>
      <c r="D68" s="25">
        <v>4.8863329999999801</v>
      </c>
      <c r="E68" s="25">
        <v>6.5371740000000003</v>
      </c>
      <c r="F68" s="25">
        <v>6.8041340000000003</v>
      </c>
      <c r="G68" s="25">
        <v>10.788762999999999</v>
      </c>
      <c r="H68" s="25">
        <v>20.057476999999999</v>
      </c>
      <c r="I68" s="25">
        <v>28.718924000000001</v>
      </c>
      <c r="J68" s="25">
        <v>37.328792999999997</v>
      </c>
      <c r="K68" s="25">
        <v>31.088066000000001</v>
      </c>
      <c r="L68" s="25">
        <v>29.047899000000001</v>
      </c>
      <c r="M68" s="25">
        <v>39.636831000000001</v>
      </c>
      <c r="N68" s="25">
        <v>39.624915999999999</v>
      </c>
      <c r="O68" s="25">
        <v>45.337967999999996</v>
      </c>
      <c r="P68" s="25">
        <v>53.342838999999998</v>
      </c>
      <c r="Q68" s="25">
        <v>69.199807000000007</v>
      </c>
      <c r="R68" s="25">
        <v>74.845052999999993</v>
      </c>
      <c r="S68" s="25">
        <v>58.314725000000003</v>
      </c>
      <c r="T68" s="25">
        <v>58.219850999999998</v>
      </c>
      <c r="U68" s="25">
        <v>44.430062999999997</v>
      </c>
      <c r="V68" s="25">
        <v>34.442394</v>
      </c>
      <c r="W68" s="25">
        <v>44.681043000000003</v>
      </c>
      <c r="X68" s="25">
        <v>44.054962000000003</v>
      </c>
      <c r="Y68" s="25">
        <v>45.543616</v>
      </c>
      <c r="Z68" s="25">
        <v>42.424540999999998</v>
      </c>
      <c r="AA68" s="25">
        <v>44.195723999999998</v>
      </c>
      <c r="AB68" s="25">
        <v>40.655191000000002</v>
      </c>
      <c r="AC68" s="25">
        <v>33.23724</v>
      </c>
      <c r="AD68" s="25">
        <v>32.211272999999998</v>
      </c>
      <c r="AE68" s="25">
        <v>33.088552999999997</v>
      </c>
      <c r="AF68" s="25">
        <v>33.806829</v>
      </c>
      <c r="AG68" s="25">
        <v>33.443698999999995</v>
      </c>
      <c r="AH68" s="25">
        <f t="shared" si="1"/>
        <v>1124.4350960000002</v>
      </c>
      <c r="AI68" s="14"/>
      <c r="AJ68" s="14"/>
    </row>
    <row r="69" spans="1:36" ht="12" customHeight="1">
      <c r="A69" s="29">
        <v>59</v>
      </c>
      <c r="B69" s="39" t="s">
        <v>159</v>
      </c>
      <c r="C69" s="25">
        <v>8.9068729999999903</v>
      </c>
      <c r="D69" s="25">
        <v>12.6759179999999</v>
      </c>
      <c r="E69" s="25">
        <v>12.347564999999999</v>
      </c>
      <c r="F69" s="25">
        <v>20.629434</v>
      </c>
      <c r="G69" s="25">
        <v>24.801175000000001</v>
      </c>
      <c r="H69" s="25">
        <v>26.462821999999999</v>
      </c>
      <c r="I69" s="25">
        <v>29.846654999999998</v>
      </c>
      <c r="J69" s="25">
        <v>29.711734</v>
      </c>
      <c r="K69" s="25">
        <v>38.642383000000002</v>
      </c>
      <c r="L69" s="25">
        <v>38.201591000000001</v>
      </c>
      <c r="M69" s="25">
        <v>47.271051</v>
      </c>
      <c r="N69" s="25">
        <v>46.456640999999998</v>
      </c>
      <c r="O69" s="25">
        <v>73.278464999999997</v>
      </c>
      <c r="P69" s="25">
        <v>82.547944000000001</v>
      </c>
      <c r="Q69" s="25">
        <v>97.247164999999995</v>
      </c>
      <c r="R69" s="25">
        <v>113.34453600000001</v>
      </c>
      <c r="S69" s="25">
        <v>149.914704</v>
      </c>
      <c r="T69" s="25">
        <v>203.98217500000001</v>
      </c>
      <c r="U69" s="25">
        <v>197.20870300000001</v>
      </c>
      <c r="V69" s="25">
        <v>215.29290900000001</v>
      </c>
      <c r="W69" s="25">
        <v>241.914975</v>
      </c>
      <c r="X69" s="25">
        <v>235.89735200000001</v>
      </c>
      <c r="Y69" s="25">
        <v>246.80846299999999</v>
      </c>
      <c r="Z69" s="25">
        <v>263.972489</v>
      </c>
      <c r="AA69" s="25">
        <v>296.80661300000003</v>
      </c>
      <c r="AB69" s="25">
        <v>280.64396699999998</v>
      </c>
      <c r="AC69" s="25">
        <v>296.13473299999998</v>
      </c>
      <c r="AD69" s="25">
        <v>300.86683099999993</v>
      </c>
      <c r="AE69" s="25">
        <v>302.06641000000002</v>
      </c>
      <c r="AF69" s="25">
        <v>339.71561099999991</v>
      </c>
      <c r="AG69" s="25">
        <v>339.90765800000014</v>
      </c>
      <c r="AH69" s="25">
        <f t="shared" si="1"/>
        <v>4613.505545</v>
      </c>
      <c r="AI69" s="14"/>
      <c r="AJ69" s="14"/>
    </row>
    <row r="70" spans="1:36" ht="12" customHeight="1">
      <c r="A70" s="29">
        <v>60</v>
      </c>
      <c r="B70" s="39" t="s">
        <v>160</v>
      </c>
      <c r="C70" s="25">
        <v>2.5277229999999902</v>
      </c>
      <c r="D70" s="25">
        <v>5.0505959999999801</v>
      </c>
      <c r="E70" s="25">
        <v>4.0511869999999996</v>
      </c>
      <c r="F70" s="25">
        <v>5.3593849999999996</v>
      </c>
      <c r="G70" s="25">
        <v>4.9911060000000003</v>
      </c>
      <c r="H70" s="25">
        <v>10.633604999999999</v>
      </c>
      <c r="I70" s="25">
        <v>31.064737000000001</v>
      </c>
      <c r="J70" s="25">
        <v>45.05538</v>
      </c>
      <c r="K70" s="25">
        <v>50.435330999999998</v>
      </c>
      <c r="L70" s="25">
        <v>66.436299000000005</v>
      </c>
      <c r="M70" s="25">
        <v>85.530118000000002</v>
      </c>
      <c r="N70" s="25">
        <v>83.383111</v>
      </c>
      <c r="O70" s="25">
        <v>81.941629000000006</v>
      </c>
      <c r="P70" s="25">
        <v>76.960682000000006</v>
      </c>
      <c r="Q70" s="25">
        <v>76.817438999999993</v>
      </c>
      <c r="R70" s="25">
        <v>78.002101999999994</v>
      </c>
      <c r="S70" s="25">
        <v>91.278319999999994</v>
      </c>
      <c r="T70" s="25">
        <v>72.017156</v>
      </c>
      <c r="U70" s="25">
        <v>50.193235999999999</v>
      </c>
      <c r="V70" s="25">
        <v>29.220030000000001</v>
      </c>
      <c r="W70" s="25">
        <v>21.854205</v>
      </c>
      <c r="X70" s="25">
        <v>20.427477</v>
      </c>
      <c r="Y70" s="25">
        <v>14.442468</v>
      </c>
      <c r="Z70" s="25">
        <v>16.500252</v>
      </c>
      <c r="AA70" s="25">
        <v>18.624655000000001</v>
      </c>
      <c r="AB70" s="25">
        <v>22.460961999999999</v>
      </c>
      <c r="AC70" s="25">
        <v>23.808540000000001</v>
      </c>
      <c r="AD70" s="25">
        <v>18.615984000000001</v>
      </c>
      <c r="AE70" s="25">
        <v>21.774621000000003</v>
      </c>
      <c r="AF70" s="25">
        <v>22.264229000000007</v>
      </c>
      <c r="AG70" s="25">
        <v>19.747268000000005</v>
      </c>
      <c r="AH70" s="25">
        <f t="shared" si="1"/>
        <v>1171.4698330000003</v>
      </c>
      <c r="AI70" s="14"/>
      <c r="AJ70" s="14"/>
    </row>
    <row r="71" spans="1:36" ht="12" customHeight="1">
      <c r="A71" s="29">
        <v>61</v>
      </c>
      <c r="B71" s="39" t="s">
        <v>161</v>
      </c>
      <c r="C71" s="25">
        <v>86.021030999999795</v>
      </c>
      <c r="D71" s="25">
        <v>111.960131</v>
      </c>
      <c r="E71" s="25">
        <v>170.095755</v>
      </c>
      <c r="F71" s="25">
        <v>303.22105299999998</v>
      </c>
      <c r="G71" s="25">
        <v>517.29579200000001</v>
      </c>
      <c r="H71" s="25">
        <v>976.00417000000004</v>
      </c>
      <c r="I71" s="25">
        <v>1459.905186</v>
      </c>
      <c r="J71" s="25">
        <v>2165.0691889999998</v>
      </c>
      <c r="K71" s="25">
        <v>2817.4040890000001</v>
      </c>
      <c r="L71" s="25">
        <v>3310.0148429999999</v>
      </c>
      <c r="M71" s="25">
        <v>3504.4576520000001</v>
      </c>
      <c r="N71" s="25">
        <v>3355.396671</v>
      </c>
      <c r="O71" s="25">
        <v>3135.0274680000002</v>
      </c>
      <c r="P71" s="25">
        <v>2928.5202199999999</v>
      </c>
      <c r="Q71" s="25">
        <v>2708.3103390000001</v>
      </c>
      <c r="R71" s="25">
        <v>2387.8706739999998</v>
      </c>
      <c r="S71" s="25">
        <v>2210.2781289999998</v>
      </c>
      <c r="T71" s="25">
        <v>1815.6155699999999</v>
      </c>
      <c r="U71" s="25">
        <v>1596.0382979999999</v>
      </c>
      <c r="V71" s="25">
        <v>1273.801442</v>
      </c>
      <c r="W71" s="25">
        <v>1343.816568</v>
      </c>
      <c r="X71" s="25">
        <v>1421.6820680000001</v>
      </c>
      <c r="Y71" s="25">
        <v>1316.197938</v>
      </c>
      <c r="Z71" s="25">
        <v>1325.416729</v>
      </c>
      <c r="AA71" s="25">
        <v>1347.938465</v>
      </c>
      <c r="AB71" s="25">
        <v>1285.6435300000001</v>
      </c>
      <c r="AC71" s="25">
        <v>1316.0690629999999</v>
      </c>
      <c r="AD71" s="25">
        <v>1558.4929060000004</v>
      </c>
      <c r="AE71" s="25">
        <v>1326.793189</v>
      </c>
      <c r="AF71" s="25">
        <v>1117.8945739999992</v>
      </c>
      <c r="AG71" s="25">
        <v>814.77891699999986</v>
      </c>
      <c r="AH71" s="25">
        <f t="shared" si="1"/>
        <v>51007.03164899999</v>
      </c>
      <c r="AI71" s="14"/>
      <c r="AJ71" s="14"/>
    </row>
    <row r="72" spans="1:36" ht="12" customHeight="1">
      <c r="A72" s="29">
        <v>62</v>
      </c>
      <c r="B72" s="39" t="s">
        <v>162</v>
      </c>
      <c r="C72" s="25">
        <v>554.89011000000005</v>
      </c>
      <c r="D72" s="25">
        <v>717.26542099999904</v>
      </c>
      <c r="E72" s="25">
        <v>925.469155</v>
      </c>
      <c r="F72" s="25">
        <v>1012.638968</v>
      </c>
      <c r="G72" s="25">
        <v>1268.6484210000001</v>
      </c>
      <c r="H72" s="25">
        <v>1803.3467869999999</v>
      </c>
      <c r="I72" s="25">
        <v>2281.0794040000001</v>
      </c>
      <c r="J72" s="25">
        <v>3079.7976429999999</v>
      </c>
      <c r="K72" s="25">
        <v>3883.4766709999999</v>
      </c>
      <c r="L72" s="25">
        <v>4428.9324710000001</v>
      </c>
      <c r="M72" s="25">
        <v>5118.5735949999998</v>
      </c>
      <c r="N72" s="25">
        <v>4672.7034940000003</v>
      </c>
      <c r="O72" s="25">
        <v>4504.1697780000004</v>
      </c>
      <c r="P72" s="25">
        <v>4169.1628350000001</v>
      </c>
      <c r="Q72" s="25">
        <v>4136.6306439999998</v>
      </c>
      <c r="R72" s="25">
        <v>3841.9570520000002</v>
      </c>
      <c r="S72" s="25">
        <v>3237.6126669999999</v>
      </c>
      <c r="T72" s="25">
        <v>2813.2529300000001</v>
      </c>
      <c r="U72" s="25">
        <v>2532.8796590000002</v>
      </c>
      <c r="V72" s="25">
        <v>2208.1311129999999</v>
      </c>
      <c r="W72" s="25">
        <v>2326.102954</v>
      </c>
      <c r="X72" s="25">
        <v>2541.6908159999998</v>
      </c>
      <c r="Y72" s="25">
        <v>2528.194778</v>
      </c>
      <c r="Z72" s="25">
        <v>2490.1373720000001</v>
      </c>
      <c r="AA72" s="25">
        <v>2508.7751170000001</v>
      </c>
      <c r="AB72" s="25">
        <v>2402.8451700000001</v>
      </c>
      <c r="AC72" s="25">
        <v>2199.5006090000002</v>
      </c>
      <c r="AD72" s="25">
        <v>2118.310872</v>
      </c>
      <c r="AE72" s="25">
        <v>2166.2970960000007</v>
      </c>
      <c r="AF72" s="25">
        <v>2141.0108529999993</v>
      </c>
      <c r="AG72" s="25">
        <v>1609.6683150000001</v>
      </c>
      <c r="AH72" s="25">
        <f t="shared" si="1"/>
        <v>82223.152770000001</v>
      </c>
      <c r="AI72" s="14"/>
      <c r="AJ72" s="14"/>
    </row>
    <row r="73" spans="1:36" ht="12" customHeight="1">
      <c r="A73" s="29">
        <v>63</v>
      </c>
      <c r="B73" s="39" t="s">
        <v>163</v>
      </c>
      <c r="C73" s="25">
        <v>157.065902999999</v>
      </c>
      <c r="D73" s="25">
        <v>171.37376800000001</v>
      </c>
      <c r="E73" s="25">
        <v>208.127183</v>
      </c>
      <c r="F73" s="25">
        <v>239.66222999999999</v>
      </c>
      <c r="G73" s="25">
        <v>257.39596299999999</v>
      </c>
      <c r="H73" s="25">
        <v>349.54619000000002</v>
      </c>
      <c r="I73" s="25">
        <v>346.981244</v>
      </c>
      <c r="J73" s="25">
        <v>460.44464599999998</v>
      </c>
      <c r="K73" s="25">
        <v>525.40941499999997</v>
      </c>
      <c r="L73" s="25">
        <v>582.28937800000006</v>
      </c>
      <c r="M73" s="25">
        <v>683.59057399999995</v>
      </c>
      <c r="N73" s="25">
        <v>665.96857599999998</v>
      </c>
      <c r="O73" s="25">
        <v>732.88318500000003</v>
      </c>
      <c r="P73" s="25">
        <v>712.22465299999999</v>
      </c>
      <c r="Q73" s="25">
        <v>721.91756899999996</v>
      </c>
      <c r="R73" s="25">
        <v>722.86394900000005</v>
      </c>
      <c r="S73" s="25">
        <v>723.81817000000001</v>
      </c>
      <c r="T73" s="25">
        <v>743.58527800000002</v>
      </c>
      <c r="U73" s="25">
        <v>596.79461800000001</v>
      </c>
      <c r="V73" s="25">
        <v>620.81573000000003</v>
      </c>
      <c r="W73" s="25">
        <v>656.87668900000006</v>
      </c>
      <c r="X73" s="25">
        <v>697.73650399999997</v>
      </c>
      <c r="Y73" s="25">
        <v>722.65406399999995</v>
      </c>
      <c r="Z73" s="25">
        <v>752.30835999999999</v>
      </c>
      <c r="AA73" s="25">
        <v>814.78209800000002</v>
      </c>
      <c r="AB73" s="25">
        <v>860.14845100000002</v>
      </c>
      <c r="AC73" s="25">
        <v>874.53734899999995</v>
      </c>
      <c r="AD73" s="25">
        <v>894.10661400000004</v>
      </c>
      <c r="AE73" s="25">
        <v>929.1538919999997</v>
      </c>
      <c r="AF73" s="25">
        <v>1020.8471949999996</v>
      </c>
      <c r="AG73" s="25">
        <v>1205.9632130000005</v>
      </c>
      <c r="AH73" s="25">
        <f t="shared" si="1"/>
        <v>19651.872650999998</v>
      </c>
      <c r="AI73" s="14"/>
      <c r="AJ73" s="14"/>
    </row>
    <row r="74" spans="1:36" ht="12" customHeight="1">
      <c r="A74" s="29">
        <v>64</v>
      </c>
      <c r="B74" s="39" t="s">
        <v>164</v>
      </c>
      <c r="C74" s="25">
        <v>164.545568</v>
      </c>
      <c r="D74" s="25">
        <v>162.413943999998</v>
      </c>
      <c r="E74" s="25">
        <v>211.552787</v>
      </c>
      <c r="F74" s="25">
        <v>215.693029</v>
      </c>
      <c r="G74" s="25">
        <v>206.46894700000001</v>
      </c>
      <c r="H74" s="25">
        <v>236.44099299999999</v>
      </c>
      <c r="I74" s="25">
        <v>307.08439099999998</v>
      </c>
      <c r="J74" s="25">
        <v>386.19204400000001</v>
      </c>
      <c r="K74" s="25">
        <v>347.53539799999999</v>
      </c>
      <c r="L74" s="25">
        <v>354.36013400000002</v>
      </c>
      <c r="M74" s="25">
        <v>351.07829500000003</v>
      </c>
      <c r="N74" s="25">
        <v>311.78415000000001</v>
      </c>
      <c r="O74" s="25">
        <v>278.78428500000001</v>
      </c>
      <c r="P74" s="25">
        <v>274.948193</v>
      </c>
      <c r="Q74" s="25">
        <v>242.46853999999999</v>
      </c>
      <c r="R74" s="25">
        <v>246.85994099999999</v>
      </c>
      <c r="S74" s="25">
        <v>273.71113200000002</v>
      </c>
      <c r="T74" s="25">
        <v>248.143564</v>
      </c>
      <c r="U74" s="25">
        <v>255.05803499999999</v>
      </c>
      <c r="V74" s="25">
        <v>253.977788</v>
      </c>
      <c r="W74" s="25">
        <v>318.72856000000002</v>
      </c>
      <c r="X74" s="25">
        <v>371.33730800000001</v>
      </c>
      <c r="Y74" s="25">
        <v>492.39664099999999</v>
      </c>
      <c r="Z74" s="25">
        <v>548.97929599999998</v>
      </c>
      <c r="AA74" s="25">
        <v>498.781971</v>
      </c>
      <c r="AB74" s="25">
        <v>493.00538499999999</v>
      </c>
      <c r="AC74" s="25">
        <v>413.15111000000002</v>
      </c>
      <c r="AD74" s="25">
        <v>415.41812099999999</v>
      </c>
      <c r="AE74" s="25">
        <v>499.65250200000008</v>
      </c>
      <c r="AF74" s="25">
        <v>438.92732300000006</v>
      </c>
      <c r="AG74" s="25">
        <v>327.53181000000001</v>
      </c>
      <c r="AH74" s="25">
        <f t="shared" si="1"/>
        <v>10147.011185000003</v>
      </c>
      <c r="AI74" s="14"/>
      <c r="AJ74" s="14"/>
    </row>
    <row r="75" spans="1:36" ht="12" customHeight="1">
      <c r="A75" s="29">
        <v>65</v>
      </c>
      <c r="B75" s="39" t="s">
        <v>165</v>
      </c>
      <c r="C75" s="25">
        <v>22.4490729999998</v>
      </c>
      <c r="D75" s="25">
        <v>27.7682439999999</v>
      </c>
      <c r="E75" s="25">
        <v>35.731623999999996</v>
      </c>
      <c r="F75" s="25">
        <v>43.018602999999999</v>
      </c>
      <c r="G75" s="25">
        <v>47.809350000000002</v>
      </c>
      <c r="H75" s="25">
        <v>49.693910000000002</v>
      </c>
      <c r="I75" s="25">
        <v>50.043348000000002</v>
      </c>
      <c r="J75" s="25">
        <v>48.620696000000002</v>
      </c>
      <c r="K75" s="25">
        <v>49.456333999999998</v>
      </c>
      <c r="L75" s="25">
        <v>48.673746999999999</v>
      </c>
      <c r="M75" s="25">
        <v>53.164682999999997</v>
      </c>
      <c r="N75" s="25">
        <v>53.533887</v>
      </c>
      <c r="O75" s="25">
        <v>51.143689999999999</v>
      </c>
      <c r="P75" s="25">
        <v>51.906027999999999</v>
      </c>
      <c r="Q75" s="25">
        <v>53.372841000000001</v>
      </c>
      <c r="R75" s="25">
        <v>45.888871999999999</v>
      </c>
      <c r="S75" s="25">
        <v>37.224521000000003</v>
      </c>
      <c r="T75" s="25">
        <v>35.090631999999999</v>
      </c>
      <c r="U75" s="25">
        <v>40.654043999999999</v>
      </c>
      <c r="V75" s="25">
        <v>37.287140000000001</v>
      </c>
      <c r="W75" s="25">
        <v>44.374195999999998</v>
      </c>
      <c r="X75" s="25">
        <v>51.362262000000001</v>
      </c>
      <c r="Y75" s="25">
        <v>57.184404999999998</v>
      </c>
      <c r="Z75" s="25">
        <v>61.593162</v>
      </c>
      <c r="AA75" s="25">
        <v>68.789776000000003</v>
      </c>
      <c r="AB75" s="25">
        <v>78.827505000000002</v>
      </c>
      <c r="AC75" s="25">
        <v>94.640189000000007</v>
      </c>
      <c r="AD75" s="25">
        <v>125.05750300000001</v>
      </c>
      <c r="AE75" s="25">
        <v>198.03102899999999</v>
      </c>
      <c r="AF75" s="25">
        <v>287.73137600000001</v>
      </c>
      <c r="AG75" s="25">
        <v>262.28533799999997</v>
      </c>
      <c r="AH75" s="25">
        <f t="shared" si="1"/>
        <v>2212.4080079999994</v>
      </c>
      <c r="AI75" s="14"/>
      <c r="AJ75" s="14"/>
    </row>
    <row r="76" spans="1:36" ht="12" customHeight="1">
      <c r="A76" s="29">
        <v>66</v>
      </c>
      <c r="B76" s="39" t="s">
        <v>166</v>
      </c>
      <c r="C76" s="25">
        <v>0.72506300000000001</v>
      </c>
      <c r="D76" s="25">
        <v>0.97014400000000001</v>
      </c>
      <c r="E76" s="25">
        <v>0.74188799999999999</v>
      </c>
      <c r="F76" s="25">
        <v>0.60943599999999998</v>
      </c>
      <c r="G76" s="25">
        <v>0.74966100000000002</v>
      </c>
      <c r="H76" s="25">
        <v>0.67829799999999996</v>
      </c>
      <c r="I76" s="25">
        <v>0.83829399999999998</v>
      </c>
      <c r="J76" s="25">
        <v>0.75826000000000005</v>
      </c>
      <c r="K76" s="25">
        <v>0.94662100000000005</v>
      </c>
      <c r="L76" s="25">
        <v>0.87773999999999996</v>
      </c>
      <c r="M76" s="25">
        <v>1.912199</v>
      </c>
      <c r="N76" s="25">
        <v>2.427765</v>
      </c>
      <c r="O76" s="25">
        <v>2.6222430000000001</v>
      </c>
      <c r="P76" s="25">
        <v>1.77044</v>
      </c>
      <c r="Q76" s="25">
        <v>2.0925319999999998</v>
      </c>
      <c r="R76" s="25">
        <v>1.29267</v>
      </c>
      <c r="S76" s="25">
        <v>0.62316300000000002</v>
      </c>
      <c r="T76" s="25">
        <v>0.75380899999999995</v>
      </c>
      <c r="U76" s="25">
        <v>0.78795899999999996</v>
      </c>
      <c r="V76" s="25">
        <v>1.0019039999999999</v>
      </c>
      <c r="W76" s="25">
        <v>1.1752</v>
      </c>
      <c r="X76" s="25">
        <v>1.33616</v>
      </c>
      <c r="Y76" s="25">
        <v>2.2722760000000002</v>
      </c>
      <c r="Z76" s="25">
        <v>2.8809390000000001</v>
      </c>
      <c r="AA76" s="25">
        <v>3.4400629999999999</v>
      </c>
      <c r="AB76" s="25">
        <v>3.8130099999999998</v>
      </c>
      <c r="AC76" s="25">
        <v>4.348109</v>
      </c>
      <c r="AD76" s="25">
        <v>5.0573439999999996</v>
      </c>
      <c r="AE76" s="25">
        <v>4.9776290000000003</v>
      </c>
      <c r="AF76" s="25">
        <v>3.788659</v>
      </c>
      <c r="AG76" s="25">
        <v>1.8814160000000002</v>
      </c>
      <c r="AH76" s="25">
        <f t="shared" ref="AH76:AH108" si="2">SUM(C76:AG76)</f>
        <v>58.150894000000015</v>
      </c>
      <c r="AI76" s="14"/>
      <c r="AJ76" s="14"/>
    </row>
    <row r="77" spans="1:36" ht="12" customHeight="1">
      <c r="A77" s="29">
        <v>67</v>
      </c>
      <c r="B77" s="39" t="s">
        <v>167</v>
      </c>
      <c r="C77" s="25">
        <v>1.5233620000000001</v>
      </c>
      <c r="D77" s="25">
        <v>1.893767</v>
      </c>
      <c r="E77" s="25">
        <v>4.373348</v>
      </c>
      <c r="F77" s="25">
        <v>5.1393709999999997</v>
      </c>
      <c r="G77" s="25">
        <v>3.6053410000000001</v>
      </c>
      <c r="H77" s="25">
        <v>2.6339730000000001</v>
      </c>
      <c r="I77" s="25">
        <v>2.4651990000000001</v>
      </c>
      <c r="J77" s="25">
        <v>3.9112830000000001</v>
      </c>
      <c r="K77" s="25">
        <v>3.718232</v>
      </c>
      <c r="L77" s="25">
        <v>2.6094360000000001</v>
      </c>
      <c r="M77" s="25">
        <v>1.946755</v>
      </c>
      <c r="N77" s="25">
        <v>1.7659849999999999</v>
      </c>
      <c r="O77" s="25">
        <v>1.392892</v>
      </c>
      <c r="P77" s="25">
        <v>1.277914</v>
      </c>
      <c r="Q77" s="25">
        <v>2.5563449999999999</v>
      </c>
      <c r="R77" s="25">
        <v>2.2655240000000001</v>
      </c>
      <c r="S77" s="25">
        <v>3.0021059999999999</v>
      </c>
      <c r="T77" s="25">
        <v>2.9262790000000001</v>
      </c>
      <c r="U77" s="25">
        <v>3.3451050000000002</v>
      </c>
      <c r="V77" s="25">
        <v>2.8956650000000002</v>
      </c>
      <c r="W77" s="25">
        <v>3.6216159999999999</v>
      </c>
      <c r="X77" s="25">
        <v>4.5903850000000004</v>
      </c>
      <c r="Y77" s="25">
        <v>2.6549870000000002</v>
      </c>
      <c r="Z77" s="25">
        <v>3.339248</v>
      </c>
      <c r="AA77" s="25">
        <v>4.0247450000000002</v>
      </c>
      <c r="AB77" s="25">
        <v>3.5663710000000002</v>
      </c>
      <c r="AC77" s="25">
        <v>5.8077800000000002</v>
      </c>
      <c r="AD77" s="25">
        <v>4.4948480000000011</v>
      </c>
      <c r="AE77" s="25">
        <v>6.5122100000000005</v>
      </c>
      <c r="AF77" s="25">
        <v>6.2444469999999992</v>
      </c>
      <c r="AG77" s="25">
        <v>4.6258200000000009</v>
      </c>
      <c r="AH77" s="25">
        <f t="shared" si="2"/>
        <v>104.730339</v>
      </c>
      <c r="AI77" s="14"/>
      <c r="AJ77" s="14"/>
    </row>
    <row r="78" spans="1:36" ht="12" customHeight="1">
      <c r="A78" s="29">
        <v>68</v>
      </c>
      <c r="B78" s="39" t="s">
        <v>168</v>
      </c>
      <c r="C78" s="25">
        <v>61.719662999999798</v>
      </c>
      <c r="D78" s="25">
        <v>63.157975999999799</v>
      </c>
      <c r="E78" s="25">
        <v>74.857979999999998</v>
      </c>
      <c r="F78" s="25">
        <v>89.076008999999999</v>
      </c>
      <c r="G78" s="25">
        <v>102.523038</v>
      </c>
      <c r="H78" s="25">
        <v>120.11620000000001</v>
      </c>
      <c r="I78" s="25">
        <v>146.97625199999999</v>
      </c>
      <c r="J78" s="25">
        <v>171.76744099999999</v>
      </c>
      <c r="K78" s="25">
        <v>202.268698</v>
      </c>
      <c r="L78" s="25">
        <v>239.41037900000001</v>
      </c>
      <c r="M78" s="25">
        <v>267.126216</v>
      </c>
      <c r="N78" s="25">
        <v>286.19158499999998</v>
      </c>
      <c r="O78" s="25">
        <v>307.64519200000001</v>
      </c>
      <c r="P78" s="25">
        <v>328.67766599999999</v>
      </c>
      <c r="Q78" s="25">
        <v>370.54374100000001</v>
      </c>
      <c r="R78" s="25">
        <v>437.47190799999998</v>
      </c>
      <c r="S78" s="25">
        <v>497.348073</v>
      </c>
      <c r="T78" s="25">
        <v>450.744348</v>
      </c>
      <c r="U78" s="25">
        <v>382.668724</v>
      </c>
      <c r="V78" s="25">
        <v>290.49263500000001</v>
      </c>
      <c r="W78" s="25">
        <v>348.77968600000003</v>
      </c>
      <c r="X78" s="25">
        <v>375.68302999999997</v>
      </c>
      <c r="Y78" s="25">
        <v>397.04994199999999</v>
      </c>
      <c r="Z78" s="25">
        <v>448.81496700000002</v>
      </c>
      <c r="AA78" s="25">
        <v>514.69795399999998</v>
      </c>
      <c r="AB78" s="25">
        <v>574.40824199999997</v>
      </c>
      <c r="AC78" s="25">
        <v>563.03249100000005</v>
      </c>
      <c r="AD78" s="25">
        <v>588.63860399999976</v>
      </c>
      <c r="AE78" s="25">
        <v>652.7946199999999</v>
      </c>
      <c r="AF78" s="25">
        <v>744.19369499999982</v>
      </c>
      <c r="AG78" s="25">
        <v>722.87879699999985</v>
      </c>
      <c r="AH78" s="25">
        <f t="shared" si="2"/>
        <v>10821.755751999999</v>
      </c>
      <c r="AI78" s="14"/>
      <c r="AJ78" s="14"/>
    </row>
    <row r="79" spans="1:36" ht="12" customHeight="1">
      <c r="A79" s="29">
        <v>69</v>
      </c>
      <c r="B79" s="39" t="s">
        <v>169</v>
      </c>
      <c r="C79" s="25">
        <v>98.670327999999799</v>
      </c>
      <c r="D79" s="25">
        <v>103.07767800000001</v>
      </c>
      <c r="E79" s="25">
        <v>141.07145</v>
      </c>
      <c r="F79" s="25">
        <v>175.079722</v>
      </c>
      <c r="G79" s="25">
        <v>208.63590199999999</v>
      </c>
      <c r="H79" s="25">
        <v>232.95867100000001</v>
      </c>
      <c r="I79" s="25">
        <v>285.14674600000001</v>
      </c>
      <c r="J79" s="25">
        <v>328.66025200000001</v>
      </c>
      <c r="K79" s="25">
        <v>374.95299499999999</v>
      </c>
      <c r="L79" s="25">
        <v>429.70824499999998</v>
      </c>
      <c r="M79" s="25">
        <v>430.51077500000002</v>
      </c>
      <c r="N79" s="25">
        <v>440.41217799999998</v>
      </c>
      <c r="O79" s="25">
        <v>464.71668399999999</v>
      </c>
      <c r="P79" s="25">
        <v>470.09937100000002</v>
      </c>
      <c r="Q79" s="25">
        <v>548.88195700000006</v>
      </c>
      <c r="R79" s="25">
        <v>638.68634699999996</v>
      </c>
      <c r="S79" s="25">
        <v>726.05536400000005</v>
      </c>
      <c r="T79" s="25">
        <v>754.09159999999997</v>
      </c>
      <c r="U79" s="25">
        <v>770.32053399999995</v>
      </c>
      <c r="V79" s="25">
        <v>592.44505500000002</v>
      </c>
      <c r="W79" s="25">
        <v>687.298179</v>
      </c>
      <c r="X79" s="25">
        <v>715.75210400000003</v>
      </c>
      <c r="Y79" s="25">
        <v>823.88916500000005</v>
      </c>
      <c r="Z79" s="25">
        <v>946.69436099999996</v>
      </c>
      <c r="AA79" s="25">
        <v>1056.6213359999999</v>
      </c>
      <c r="AB79" s="25">
        <v>1096.8388729999999</v>
      </c>
      <c r="AC79" s="25">
        <v>1056.9524100000001</v>
      </c>
      <c r="AD79" s="25">
        <v>1061.5908919999999</v>
      </c>
      <c r="AE79" s="25">
        <v>1085.190079</v>
      </c>
      <c r="AF79" s="25">
        <v>1049.780471</v>
      </c>
      <c r="AG79" s="25">
        <v>989.56243800000004</v>
      </c>
      <c r="AH79" s="25">
        <f t="shared" si="2"/>
        <v>18784.352161999996</v>
      </c>
      <c r="AI79" s="14"/>
      <c r="AJ79" s="14"/>
    </row>
    <row r="80" spans="1:36" ht="12" customHeight="1">
      <c r="A80" s="29">
        <v>70</v>
      </c>
      <c r="B80" s="39" t="s">
        <v>170</v>
      </c>
      <c r="C80" s="25">
        <v>234.779936999998</v>
      </c>
      <c r="D80" s="25">
        <v>258.187748</v>
      </c>
      <c r="E80" s="25">
        <v>260.870564</v>
      </c>
      <c r="F80" s="25">
        <v>263.692744</v>
      </c>
      <c r="G80" s="25">
        <v>371.30990600000001</v>
      </c>
      <c r="H80" s="25">
        <v>406.16111100000001</v>
      </c>
      <c r="I80" s="25">
        <v>463.38630499999999</v>
      </c>
      <c r="J80" s="25">
        <v>522.43514100000004</v>
      </c>
      <c r="K80" s="25">
        <v>606.08467900000005</v>
      </c>
      <c r="L80" s="25">
        <v>695.74697300000003</v>
      </c>
      <c r="M80" s="25">
        <v>799.24164599999995</v>
      </c>
      <c r="N80" s="25">
        <v>768.68558399999995</v>
      </c>
      <c r="O80" s="25">
        <v>804.12848199999996</v>
      </c>
      <c r="P80" s="25">
        <v>831.03551700000003</v>
      </c>
      <c r="Q80" s="25">
        <v>970.59783700000003</v>
      </c>
      <c r="R80" s="25">
        <v>1019.582765</v>
      </c>
      <c r="S80" s="25">
        <v>1067.480656</v>
      </c>
      <c r="T80" s="25">
        <v>1101.963487</v>
      </c>
      <c r="U80" s="25">
        <v>1045.9446869999999</v>
      </c>
      <c r="V80" s="25">
        <v>903.39522899999997</v>
      </c>
      <c r="W80" s="25">
        <v>1067.3490609999999</v>
      </c>
      <c r="X80" s="25">
        <v>1099.417334</v>
      </c>
      <c r="Y80" s="25">
        <v>1098.648295</v>
      </c>
      <c r="Z80" s="25">
        <v>1154.367886</v>
      </c>
      <c r="AA80" s="25">
        <v>1208.340672</v>
      </c>
      <c r="AB80" s="25">
        <v>1267.2623189999999</v>
      </c>
      <c r="AC80" s="25">
        <v>1281.301919</v>
      </c>
      <c r="AD80" s="25">
        <v>1210.5424740000003</v>
      </c>
      <c r="AE80" s="25">
        <v>1318.4586360000001</v>
      </c>
      <c r="AF80" s="25">
        <v>1409.8720929999999</v>
      </c>
      <c r="AG80" s="25">
        <v>1380.0468099999994</v>
      </c>
      <c r="AH80" s="25">
        <f t="shared" si="2"/>
        <v>26890.318497</v>
      </c>
      <c r="AI80" s="14"/>
      <c r="AJ80" s="14"/>
    </row>
    <row r="81" spans="1:36" ht="12" customHeight="1">
      <c r="A81" s="29">
        <v>71</v>
      </c>
      <c r="B81" s="39" t="s">
        <v>171</v>
      </c>
      <c r="C81" s="25">
        <v>283.285033</v>
      </c>
      <c r="D81" s="25">
        <v>236.20716400000001</v>
      </c>
      <c r="E81" s="25">
        <v>275.61460199999999</v>
      </c>
      <c r="F81" s="25">
        <v>260.88317999999998</v>
      </c>
      <c r="G81" s="25">
        <v>294.39026899999999</v>
      </c>
      <c r="H81" s="25">
        <v>395.41987899999998</v>
      </c>
      <c r="I81" s="25">
        <v>498.03558800000002</v>
      </c>
      <c r="J81" s="25">
        <v>444.928178</v>
      </c>
      <c r="K81" s="25">
        <v>577.710868</v>
      </c>
      <c r="L81" s="25">
        <v>477.74850800000002</v>
      </c>
      <c r="M81" s="25">
        <v>508.35189200000002</v>
      </c>
      <c r="N81" s="25">
        <v>489.09654</v>
      </c>
      <c r="O81" s="25">
        <v>634.89315999999997</v>
      </c>
      <c r="P81" s="25">
        <v>706.274946</v>
      </c>
      <c r="Q81" s="25">
        <v>1055.027652</v>
      </c>
      <c r="R81" s="25">
        <v>1462.2089120000001</v>
      </c>
      <c r="S81" s="25">
        <v>2527.547098</v>
      </c>
      <c r="T81" s="25">
        <v>2445.4016259999999</v>
      </c>
      <c r="U81" s="25">
        <v>3093.9797910000002</v>
      </c>
      <c r="V81" s="25">
        <v>4592.6523239999997</v>
      </c>
      <c r="W81" s="25">
        <v>6603.5545519999996</v>
      </c>
      <c r="X81" s="25">
        <v>9772.6127070000002</v>
      </c>
      <c r="Y81" s="25">
        <v>9633.6153180000001</v>
      </c>
      <c r="Z81" s="25">
        <v>7107.4055200000003</v>
      </c>
      <c r="AA81" s="25">
        <v>5740.9733910000004</v>
      </c>
      <c r="AB81" s="25">
        <v>5084.0266229999997</v>
      </c>
      <c r="AC81" s="25">
        <v>5348.1737199999998</v>
      </c>
      <c r="AD81" s="25">
        <v>5296.6395079999984</v>
      </c>
      <c r="AE81" s="25">
        <v>5263.856683</v>
      </c>
      <c r="AF81" s="25">
        <v>5217.0368060000001</v>
      </c>
      <c r="AG81" s="25">
        <v>5706.0593129999997</v>
      </c>
      <c r="AH81" s="25">
        <f t="shared" si="2"/>
        <v>92033.611351</v>
      </c>
      <c r="AI81" s="14"/>
      <c r="AJ81" s="14"/>
    </row>
    <row r="82" spans="1:36" ht="12" customHeight="1">
      <c r="A82" s="29">
        <v>72</v>
      </c>
      <c r="B82" s="39" t="s">
        <v>172</v>
      </c>
      <c r="C82" s="25">
        <v>278.89503100000002</v>
      </c>
      <c r="D82" s="25">
        <v>228.272189999999</v>
      </c>
      <c r="E82" s="25">
        <v>231.337827</v>
      </c>
      <c r="F82" s="25">
        <v>334.52895899999999</v>
      </c>
      <c r="G82" s="25">
        <v>578.55019300000004</v>
      </c>
      <c r="H82" s="25">
        <v>849.20762500000001</v>
      </c>
      <c r="I82" s="25">
        <v>990.18192799999997</v>
      </c>
      <c r="J82" s="25">
        <v>1138.2906579999999</v>
      </c>
      <c r="K82" s="25">
        <v>1054.4480329999999</v>
      </c>
      <c r="L82" s="25">
        <v>1011.891984</v>
      </c>
      <c r="M82" s="25">
        <v>1067.9175150000001</v>
      </c>
      <c r="N82" s="25">
        <v>800.93856500000004</v>
      </c>
      <c r="O82" s="25">
        <v>1103.19325</v>
      </c>
      <c r="P82" s="25">
        <v>1058.2117020000001</v>
      </c>
      <c r="Q82" s="25">
        <v>2172.2563399999999</v>
      </c>
      <c r="R82" s="25">
        <v>2290.6839150000001</v>
      </c>
      <c r="S82" s="25">
        <v>2156.648177</v>
      </c>
      <c r="T82" s="25">
        <v>2185.851506</v>
      </c>
      <c r="U82" s="25">
        <v>2661.4578919999999</v>
      </c>
      <c r="V82" s="25">
        <v>1019.407259</v>
      </c>
      <c r="W82" s="25">
        <v>1826.9909809999999</v>
      </c>
      <c r="X82" s="25">
        <v>2156.5898139999999</v>
      </c>
      <c r="Y82" s="25">
        <v>1802.587538</v>
      </c>
      <c r="Z82" s="25">
        <v>1920.145021</v>
      </c>
      <c r="AA82" s="25">
        <v>2264.3491260000001</v>
      </c>
      <c r="AB82" s="25">
        <v>1453.658739</v>
      </c>
      <c r="AC82" s="25">
        <v>1420.5223739999999</v>
      </c>
      <c r="AD82" s="25">
        <v>1726.9470990000002</v>
      </c>
      <c r="AE82" s="25">
        <v>2202.5369740000006</v>
      </c>
      <c r="AF82" s="25">
        <v>2074.502704</v>
      </c>
      <c r="AG82" s="25">
        <v>1838.8586029999994</v>
      </c>
      <c r="AH82" s="25">
        <f t="shared" si="2"/>
        <v>43899.859521999992</v>
      </c>
      <c r="AI82" s="14"/>
      <c r="AJ82" s="14"/>
    </row>
    <row r="83" spans="1:36" ht="12" customHeight="1">
      <c r="A83" s="29">
        <v>73</v>
      </c>
      <c r="B83" s="39" t="s">
        <v>173</v>
      </c>
      <c r="C83" s="25">
        <v>302.87820199999902</v>
      </c>
      <c r="D83" s="25">
        <v>365.99816299999901</v>
      </c>
      <c r="E83" s="25">
        <v>424.10030899999998</v>
      </c>
      <c r="F83" s="25">
        <v>490.34066300000001</v>
      </c>
      <c r="G83" s="25">
        <v>605.68733199999997</v>
      </c>
      <c r="H83" s="25">
        <v>724.95358899999997</v>
      </c>
      <c r="I83" s="25">
        <v>903.37503400000003</v>
      </c>
      <c r="J83" s="25">
        <v>1071.8421980000001</v>
      </c>
      <c r="K83" s="25">
        <v>1216.4788599999999</v>
      </c>
      <c r="L83" s="25">
        <v>1362.5636480000001</v>
      </c>
      <c r="M83" s="25">
        <v>1594.656862</v>
      </c>
      <c r="N83" s="25">
        <v>1542.150288</v>
      </c>
      <c r="O83" s="25">
        <v>1694.408856</v>
      </c>
      <c r="P83" s="25">
        <v>1742.7239950000001</v>
      </c>
      <c r="Q83" s="25">
        <v>2075.050099</v>
      </c>
      <c r="R83" s="25">
        <v>2366.4512850000001</v>
      </c>
      <c r="S83" s="25">
        <v>2585.9436740000001</v>
      </c>
      <c r="T83" s="25">
        <v>2770.7509960000002</v>
      </c>
      <c r="U83" s="25">
        <v>3167.5857559999999</v>
      </c>
      <c r="V83" s="25">
        <v>2273.8941540000001</v>
      </c>
      <c r="W83" s="25">
        <v>2680.4879719999999</v>
      </c>
      <c r="X83" s="25">
        <v>3305.810215</v>
      </c>
      <c r="Y83" s="25">
        <v>3800.8186350000001</v>
      </c>
      <c r="Z83" s="25">
        <v>3640.4037199999998</v>
      </c>
      <c r="AA83" s="25">
        <v>4313.4219750000002</v>
      </c>
      <c r="AB83" s="25">
        <v>4188.5372310000002</v>
      </c>
      <c r="AC83" s="25">
        <v>3925.5396529999998</v>
      </c>
      <c r="AD83" s="25">
        <v>4422.2630369999997</v>
      </c>
      <c r="AE83" s="25">
        <v>5087.8473819999981</v>
      </c>
      <c r="AF83" s="25">
        <v>5148.3394950000011</v>
      </c>
      <c r="AG83" s="25">
        <v>4790.8836460000002</v>
      </c>
      <c r="AH83" s="25">
        <f t="shared" si="2"/>
        <v>74586.186924000009</v>
      </c>
      <c r="AI83" s="14"/>
      <c r="AJ83" s="14"/>
    </row>
    <row r="84" spans="1:36" ht="12" customHeight="1">
      <c r="A84" s="29">
        <v>74</v>
      </c>
      <c r="B84" s="39" t="s">
        <v>174</v>
      </c>
      <c r="C84" s="25">
        <v>182.568324999998</v>
      </c>
      <c r="D84" s="25">
        <v>106.916724</v>
      </c>
      <c r="E84" s="25">
        <v>218.767267</v>
      </c>
      <c r="F84" s="25">
        <v>255.58193499999999</v>
      </c>
      <c r="G84" s="25">
        <v>303.88919600000003</v>
      </c>
      <c r="H84" s="25">
        <v>628.69243400000005</v>
      </c>
      <c r="I84" s="25">
        <v>450.72637600000002</v>
      </c>
      <c r="J84" s="25">
        <v>499.20243299999998</v>
      </c>
      <c r="K84" s="25">
        <v>660.26926400000002</v>
      </c>
      <c r="L84" s="25">
        <v>541.32982300000003</v>
      </c>
      <c r="M84" s="25">
        <v>655.73308499999996</v>
      </c>
      <c r="N84" s="25">
        <v>665.302907</v>
      </c>
      <c r="O84" s="25">
        <v>408.83888000000002</v>
      </c>
      <c r="P84" s="25">
        <v>333.18903899999998</v>
      </c>
      <c r="Q84" s="25">
        <v>512.62658599999997</v>
      </c>
      <c r="R84" s="25">
        <v>790.42403000000002</v>
      </c>
      <c r="S84" s="25">
        <v>1078.3969279999999</v>
      </c>
      <c r="T84" s="25">
        <v>1329.5731499999999</v>
      </c>
      <c r="U84" s="25">
        <v>1020.7404330000001</v>
      </c>
      <c r="V84" s="25">
        <v>612.97721899999999</v>
      </c>
      <c r="W84" s="25">
        <v>768.06115599999998</v>
      </c>
      <c r="X84" s="25">
        <v>1537.2116639999999</v>
      </c>
      <c r="Y84" s="25">
        <v>1328.7664649999999</v>
      </c>
      <c r="Z84" s="25">
        <v>1011.839333</v>
      </c>
      <c r="AA84" s="25">
        <v>1157.8746369999999</v>
      </c>
      <c r="AB84" s="25">
        <v>1096.0950789999999</v>
      </c>
      <c r="AC84" s="25">
        <v>986.57669599999997</v>
      </c>
      <c r="AD84" s="25">
        <v>972.09435400000007</v>
      </c>
      <c r="AE84" s="25">
        <v>973.52444099999991</v>
      </c>
      <c r="AF84" s="25">
        <v>1025.5970619999998</v>
      </c>
      <c r="AG84" s="25">
        <v>1023.3825859999998</v>
      </c>
      <c r="AH84" s="25">
        <f t="shared" si="2"/>
        <v>23136.769507000001</v>
      </c>
      <c r="AI84" s="14"/>
      <c r="AJ84" s="14"/>
    </row>
    <row r="85" spans="1:36" ht="12" customHeight="1">
      <c r="A85" s="29">
        <v>75</v>
      </c>
      <c r="B85" s="39" t="s">
        <v>175</v>
      </c>
      <c r="C85" s="25">
        <v>0.249473</v>
      </c>
      <c r="D85" s="25">
        <v>0.59556500000000001</v>
      </c>
      <c r="E85" s="25">
        <v>0.77251400000000003</v>
      </c>
      <c r="F85" s="25">
        <v>0.39858199999999999</v>
      </c>
      <c r="G85" s="25">
        <v>0.28551900000000002</v>
      </c>
      <c r="H85" s="25">
        <v>0.38268000000000002</v>
      </c>
      <c r="I85" s="25">
        <v>0.70262899999999995</v>
      </c>
      <c r="J85" s="25">
        <v>0.62569799999999998</v>
      </c>
      <c r="K85" s="25">
        <v>0.98870199999999997</v>
      </c>
      <c r="L85" s="25">
        <v>1.110366</v>
      </c>
      <c r="M85" s="25">
        <v>2.964153</v>
      </c>
      <c r="N85" s="25">
        <v>5.5266830000000002</v>
      </c>
      <c r="O85" s="25">
        <v>9.7324059999999992</v>
      </c>
      <c r="P85" s="25">
        <v>35.915720999999998</v>
      </c>
      <c r="Q85" s="25">
        <v>20.349381999999999</v>
      </c>
      <c r="R85" s="25">
        <v>15.283701000000001</v>
      </c>
      <c r="S85" s="25">
        <v>8.5038959999999992</v>
      </c>
      <c r="T85" s="25">
        <v>20.829269</v>
      </c>
      <c r="U85" s="25">
        <v>15.530796</v>
      </c>
      <c r="V85" s="25">
        <v>9.5231270000000006</v>
      </c>
      <c r="W85" s="25">
        <v>15.030154</v>
      </c>
      <c r="X85" s="25">
        <v>23.380655999999998</v>
      </c>
      <c r="Y85" s="25">
        <v>23.173465</v>
      </c>
      <c r="Z85" s="25">
        <v>24.229892</v>
      </c>
      <c r="AA85" s="25">
        <v>35.748097000000001</v>
      </c>
      <c r="AB85" s="25">
        <v>51.799166</v>
      </c>
      <c r="AC85" s="25">
        <v>63.065587000000001</v>
      </c>
      <c r="AD85" s="25">
        <v>52.245251000000003</v>
      </c>
      <c r="AE85" s="25">
        <v>103.37855199999998</v>
      </c>
      <c r="AF85" s="25">
        <v>120.57648200000001</v>
      </c>
      <c r="AG85" s="25">
        <v>92.338272000000018</v>
      </c>
      <c r="AH85" s="25">
        <f t="shared" si="2"/>
        <v>755.23643600000014</v>
      </c>
      <c r="AI85" s="14"/>
      <c r="AJ85" s="14"/>
    </row>
    <row r="86" spans="1:36" ht="12" customHeight="1">
      <c r="A86" s="29">
        <v>76</v>
      </c>
      <c r="B86" s="39" t="s">
        <v>176</v>
      </c>
      <c r="C86" s="25">
        <v>107.791177</v>
      </c>
      <c r="D86" s="25">
        <v>104.99221</v>
      </c>
      <c r="E86" s="25">
        <v>122.57897800000001</v>
      </c>
      <c r="F86" s="25">
        <v>121.830162</v>
      </c>
      <c r="G86" s="25">
        <v>172.87032199999999</v>
      </c>
      <c r="H86" s="25">
        <v>280.04917499999999</v>
      </c>
      <c r="I86" s="25">
        <v>259.46821399999999</v>
      </c>
      <c r="J86" s="25">
        <v>300.45160099999998</v>
      </c>
      <c r="K86" s="25">
        <v>319.89620300000001</v>
      </c>
      <c r="L86" s="25">
        <v>341.45594899999998</v>
      </c>
      <c r="M86" s="25">
        <v>338.84514300000001</v>
      </c>
      <c r="N86" s="25">
        <v>319.08380699999998</v>
      </c>
      <c r="O86" s="25">
        <v>363.57233500000001</v>
      </c>
      <c r="P86" s="25">
        <v>380.31824899999998</v>
      </c>
      <c r="Q86" s="25">
        <v>499.26651900000002</v>
      </c>
      <c r="R86" s="25">
        <v>634.493064</v>
      </c>
      <c r="S86" s="25">
        <v>746.10254399999997</v>
      </c>
      <c r="T86" s="25">
        <v>784.94068700000003</v>
      </c>
      <c r="U86" s="25">
        <v>790.16443500000003</v>
      </c>
      <c r="V86" s="25">
        <v>595.81743400000005</v>
      </c>
      <c r="W86" s="25">
        <v>659.61935300000005</v>
      </c>
      <c r="X86" s="25">
        <v>795.52333899999996</v>
      </c>
      <c r="Y86" s="25">
        <v>976.198532</v>
      </c>
      <c r="Z86" s="25">
        <v>764.11160800000005</v>
      </c>
      <c r="AA86" s="25">
        <v>838.88056900000004</v>
      </c>
      <c r="AB86" s="25">
        <v>828.13655900000003</v>
      </c>
      <c r="AC86" s="25">
        <v>864.27610900000002</v>
      </c>
      <c r="AD86" s="25">
        <v>985.13738200000023</v>
      </c>
      <c r="AE86" s="25">
        <v>1187.1333009999998</v>
      </c>
      <c r="AF86" s="25">
        <v>1026.936031</v>
      </c>
      <c r="AG86" s="25">
        <v>1238.379731</v>
      </c>
      <c r="AH86" s="25">
        <f t="shared" si="2"/>
        <v>17748.320722000004</v>
      </c>
      <c r="AI86" s="14"/>
      <c r="AJ86" s="14"/>
    </row>
    <row r="87" spans="1:36" ht="12" customHeight="1">
      <c r="A87" s="29">
        <v>78</v>
      </c>
      <c r="B87" s="39" t="s">
        <v>177</v>
      </c>
      <c r="C87" s="25">
        <v>19.265657000000001</v>
      </c>
      <c r="D87" s="25">
        <v>15.121871000000001</v>
      </c>
      <c r="E87" s="25">
        <v>32.787267999999997</v>
      </c>
      <c r="F87" s="25">
        <v>17.918738000000001</v>
      </c>
      <c r="G87" s="25">
        <v>18.552112999999999</v>
      </c>
      <c r="H87" s="25">
        <v>36.274112000000002</v>
      </c>
      <c r="I87" s="25">
        <v>46.525728999999998</v>
      </c>
      <c r="J87" s="25">
        <v>45.187559999999998</v>
      </c>
      <c r="K87" s="25">
        <v>35.288710999999999</v>
      </c>
      <c r="L87" s="25">
        <v>16.641866</v>
      </c>
      <c r="M87" s="25">
        <v>10.197955</v>
      </c>
      <c r="N87" s="25">
        <v>7.5106739999999999</v>
      </c>
      <c r="O87" s="25">
        <v>4.5349360000000001</v>
      </c>
      <c r="P87" s="25">
        <v>4.3683909999999999</v>
      </c>
      <c r="Q87" s="25">
        <v>6.6742299999999997</v>
      </c>
      <c r="R87" s="25">
        <v>15.013798</v>
      </c>
      <c r="S87" s="25">
        <v>18.227421</v>
      </c>
      <c r="T87" s="25">
        <v>83.237178</v>
      </c>
      <c r="U87" s="25">
        <v>124.07388</v>
      </c>
      <c r="V87" s="25">
        <v>66.422196</v>
      </c>
      <c r="W87" s="25">
        <v>51.784976</v>
      </c>
      <c r="X87" s="25">
        <v>81.022552000000005</v>
      </c>
      <c r="Y87" s="25">
        <v>88.226208999999997</v>
      </c>
      <c r="Z87" s="25">
        <v>158.48916299999999</v>
      </c>
      <c r="AA87" s="25">
        <v>161.37513000000001</v>
      </c>
      <c r="AB87" s="25">
        <v>156.69692800000001</v>
      </c>
      <c r="AC87" s="25">
        <v>133.58989500000001</v>
      </c>
      <c r="AD87" s="25">
        <v>197.30445600000002</v>
      </c>
      <c r="AE87" s="25">
        <v>208.263249</v>
      </c>
      <c r="AF87" s="25">
        <v>171.595494</v>
      </c>
      <c r="AG87" s="25">
        <v>116.50421900000001</v>
      </c>
      <c r="AH87" s="25">
        <f t="shared" si="2"/>
        <v>2148.6765550000005</v>
      </c>
      <c r="AI87" s="14"/>
      <c r="AJ87" s="14"/>
    </row>
    <row r="88" spans="1:36" ht="12" customHeight="1">
      <c r="A88" s="29">
        <v>79</v>
      </c>
      <c r="B88" s="39" t="s">
        <v>178</v>
      </c>
      <c r="C88" s="25">
        <v>119.368291</v>
      </c>
      <c r="D88" s="25">
        <v>65.728491000000005</v>
      </c>
      <c r="E88" s="25">
        <v>50.874769999999998</v>
      </c>
      <c r="F88" s="25">
        <v>100.277648</v>
      </c>
      <c r="G88" s="25">
        <v>96.159126999999998</v>
      </c>
      <c r="H88" s="25">
        <v>109.83524</v>
      </c>
      <c r="I88" s="25">
        <v>108.718829</v>
      </c>
      <c r="J88" s="25">
        <v>143.71771000000001</v>
      </c>
      <c r="K88" s="25">
        <v>126.421779</v>
      </c>
      <c r="L88" s="25">
        <v>155.79749899999999</v>
      </c>
      <c r="M88" s="25">
        <v>157.10172700000001</v>
      </c>
      <c r="N88" s="25">
        <v>176.62847400000001</v>
      </c>
      <c r="O88" s="25">
        <v>153.13783599999999</v>
      </c>
      <c r="P88" s="25">
        <v>164.63214099999999</v>
      </c>
      <c r="Q88" s="25">
        <v>191.85217900000001</v>
      </c>
      <c r="R88" s="25">
        <v>254.84316999999999</v>
      </c>
      <c r="S88" s="25">
        <v>453.53943600000002</v>
      </c>
      <c r="T88" s="25">
        <v>430.93655000000001</v>
      </c>
      <c r="U88" s="25">
        <v>196.30500900000001</v>
      </c>
      <c r="V88" s="25">
        <v>152.59569500000001</v>
      </c>
      <c r="W88" s="25">
        <v>200.21659600000001</v>
      </c>
      <c r="X88" s="25">
        <v>228.20870199999999</v>
      </c>
      <c r="Y88" s="25">
        <v>216.67425299999999</v>
      </c>
      <c r="Z88" s="25">
        <v>219.39819700000001</v>
      </c>
      <c r="AA88" s="25">
        <v>251.70482100000001</v>
      </c>
      <c r="AB88" s="25">
        <v>227.39460299999999</v>
      </c>
      <c r="AC88" s="25">
        <v>207.40194099999999</v>
      </c>
      <c r="AD88" s="25">
        <v>281.64835100000005</v>
      </c>
      <c r="AE88" s="25">
        <v>308.93638499999997</v>
      </c>
      <c r="AF88" s="25">
        <v>368.78067899999996</v>
      </c>
      <c r="AG88" s="25">
        <v>289.522694</v>
      </c>
      <c r="AH88" s="25">
        <f t="shared" si="2"/>
        <v>6208.3588230000014</v>
      </c>
      <c r="AI88" s="14"/>
      <c r="AJ88" s="14"/>
    </row>
    <row r="89" spans="1:36" ht="12" customHeight="1">
      <c r="A89" s="29">
        <v>80</v>
      </c>
      <c r="B89" s="39" t="s">
        <v>179</v>
      </c>
      <c r="C89" s="25">
        <v>21.977353000000001</v>
      </c>
      <c r="D89" s="25">
        <v>5.9836400000000003</v>
      </c>
      <c r="E89" s="25">
        <v>2.7353779999999999</v>
      </c>
      <c r="F89" s="25">
        <v>4.1524929999999998</v>
      </c>
      <c r="G89" s="25">
        <v>1.009954</v>
      </c>
      <c r="H89" s="25">
        <v>0.99594899999999997</v>
      </c>
      <c r="I89" s="25">
        <v>1.9635609999999999</v>
      </c>
      <c r="J89" s="25">
        <v>2.3156270000000001</v>
      </c>
      <c r="K89" s="25">
        <v>2.9550149999999999</v>
      </c>
      <c r="L89" s="25">
        <v>2.7062179999999998</v>
      </c>
      <c r="M89" s="25">
        <v>2.634808</v>
      </c>
      <c r="N89" s="25">
        <v>2.023069</v>
      </c>
      <c r="O89" s="25">
        <v>1.9463729999999999</v>
      </c>
      <c r="P89" s="25">
        <v>1.817021</v>
      </c>
      <c r="Q89" s="25">
        <v>1.9224589999999999</v>
      </c>
      <c r="R89" s="25">
        <v>1.5722590000000001</v>
      </c>
      <c r="S89" s="25">
        <v>12.142223</v>
      </c>
      <c r="T89" s="25">
        <v>21.503796999999999</v>
      </c>
      <c r="U89" s="25">
        <v>50.237698000000002</v>
      </c>
      <c r="V89" s="25">
        <v>23.472373999999999</v>
      </c>
      <c r="W89" s="25">
        <v>34.987808000000001</v>
      </c>
      <c r="X89" s="25">
        <v>34.357855999999998</v>
      </c>
      <c r="Y89" s="25">
        <v>20.779402000000001</v>
      </c>
      <c r="Z89" s="25">
        <v>16.881308000000001</v>
      </c>
      <c r="AA89" s="25">
        <v>23.074698999999999</v>
      </c>
      <c r="AB89" s="25">
        <v>13.942883999999999</v>
      </c>
      <c r="AC89" s="25">
        <v>12.161623000000001</v>
      </c>
      <c r="AD89" s="25">
        <v>12.872057</v>
      </c>
      <c r="AE89" s="25">
        <v>16.082375000000003</v>
      </c>
      <c r="AF89" s="25">
        <v>17.482564999999997</v>
      </c>
      <c r="AG89" s="25">
        <v>15.811170999999998</v>
      </c>
      <c r="AH89" s="25">
        <f t="shared" si="2"/>
        <v>384.50101700000005</v>
      </c>
      <c r="AI89" s="14"/>
      <c r="AJ89" s="14"/>
    </row>
    <row r="90" spans="1:36" ht="12" customHeight="1">
      <c r="A90" s="29">
        <v>81</v>
      </c>
      <c r="B90" s="39" t="s">
        <v>180</v>
      </c>
      <c r="C90" s="25">
        <v>12.182921</v>
      </c>
      <c r="D90" s="25">
        <v>11.946218</v>
      </c>
      <c r="E90" s="25">
        <v>9.6880900000000008</v>
      </c>
      <c r="F90" s="25">
        <v>10.416748999999999</v>
      </c>
      <c r="G90" s="25">
        <v>9.964715</v>
      </c>
      <c r="H90" s="25">
        <v>9.2589120000000005</v>
      </c>
      <c r="I90" s="25">
        <v>10.438853</v>
      </c>
      <c r="J90" s="25">
        <v>10.45717</v>
      </c>
      <c r="K90" s="25">
        <v>10.434754</v>
      </c>
      <c r="L90" s="25">
        <v>6.0163120000000001</v>
      </c>
      <c r="M90" s="25">
        <v>8.1990669999999994</v>
      </c>
      <c r="N90" s="25">
        <v>9.7255409999999998</v>
      </c>
      <c r="O90" s="25">
        <v>8.3138559999999995</v>
      </c>
      <c r="P90" s="25">
        <v>10.637297999999999</v>
      </c>
      <c r="Q90" s="25">
        <v>10.542303</v>
      </c>
      <c r="R90" s="25">
        <v>12.752305</v>
      </c>
      <c r="S90" s="25">
        <v>13.674486</v>
      </c>
      <c r="T90" s="25">
        <v>30.837211</v>
      </c>
      <c r="U90" s="25">
        <v>25.558073</v>
      </c>
      <c r="V90" s="25">
        <v>12.140257999999999</v>
      </c>
      <c r="W90" s="25">
        <v>25.842381</v>
      </c>
      <c r="X90" s="25">
        <v>25.587489000000001</v>
      </c>
      <c r="Y90" s="25">
        <v>24.445271000000002</v>
      </c>
      <c r="Z90" s="25">
        <v>25.9894</v>
      </c>
      <c r="AA90" s="25">
        <v>34.102313000000002</v>
      </c>
      <c r="AB90" s="25">
        <v>45.580604000000001</v>
      </c>
      <c r="AC90" s="25">
        <v>41.140836</v>
      </c>
      <c r="AD90" s="25">
        <v>53.767697000000005</v>
      </c>
      <c r="AE90" s="25">
        <v>55.375292999999992</v>
      </c>
      <c r="AF90" s="25">
        <v>66.343850000000003</v>
      </c>
      <c r="AG90" s="25">
        <v>52.795264000000003</v>
      </c>
      <c r="AH90" s="25">
        <f t="shared" si="2"/>
        <v>694.15548999999987</v>
      </c>
      <c r="AI90" s="14"/>
      <c r="AJ90" s="14"/>
    </row>
    <row r="91" spans="1:36" ht="12" customHeight="1">
      <c r="A91" s="29">
        <v>82</v>
      </c>
      <c r="B91" s="39" t="s">
        <v>181</v>
      </c>
      <c r="C91" s="25">
        <v>51.937648000000003</v>
      </c>
      <c r="D91" s="25">
        <v>55.499363000000002</v>
      </c>
      <c r="E91" s="25">
        <v>59.384003999999997</v>
      </c>
      <c r="F91" s="25">
        <v>59.926554000000003</v>
      </c>
      <c r="G91" s="25">
        <v>85.330760999999995</v>
      </c>
      <c r="H91" s="25">
        <v>97.121965000000003</v>
      </c>
      <c r="I91" s="25">
        <v>114.74791999999999</v>
      </c>
      <c r="J91" s="25">
        <v>128.843738</v>
      </c>
      <c r="K91" s="25">
        <v>134.350379</v>
      </c>
      <c r="L91" s="25">
        <v>161.47969699999999</v>
      </c>
      <c r="M91" s="25">
        <v>221.87220199999999</v>
      </c>
      <c r="N91" s="25">
        <v>239.53626600000001</v>
      </c>
      <c r="O91" s="25">
        <v>208.59778499999999</v>
      </c>
      <c r="P91" s="25">
        <v>175.343862</v>
      </c>
      <c r="Q91" s="25">
        <v>192.81555800000001</v>
      </c>
      <c r="R91" s="25">
        <v>222.934935</v>
      </c>
      <c r="S91" s="25">
        <v>255.75204099999999</v>
      </c>
      <c r="T91" s="25">
        <v>288.62124999999997</v>
      </c>
      <c r="U91" s="25">
        <v>314.25908099999998</v>
      </c>
      <c r="V91" s="25">
        <v>253.890176</v>
      </c>
      <c r="W91" s="25">
        <v>340.34491800000001</v>
      </c>
      <c r="X91" s="25">
        <v>458.632339</v>
      </c>
      <c r="Y91" s="25">
        <v>446.98342400000001</v>
      </c>
      <c r="Z91" s="25">
        <v>449.53925900000002</v>
      </c>
      <c r="AA91" s="25">
        <v>476.42125299999998</v>
      </c>
      <c r="AB91" s="25">
        <v>513.06464200000005</v>
      </c>
      <c r="AC91" s="25">
        <v>510.15893999999997</v>
      </c>
      <c r="AD91" s="25">
        <v>584.00358400000005</v>
      </c>
      <c r="AE91" s="25">
        <v>551.13837600000045</v>
      </c>
      <c r="AF91" s="25">
        <v>508.26739899999995</v>
      </c>
      <c r="AG91" s="25">
        <v>453.87298700000008</v>
      </c>
      <c r="AH91" s="25">
        <f t="shared" si="2"/>
        <v>8614.6723060000022</v>
      </c>
      <c r="AI91" s="14"/>
      <c r="AJ91" s="14"/>
    </row>
    <row r="92" spans="1:36" ht="12" customHeight="1">
      <c r="A92" s="29">
        <v>83</v>
      </c>
      <c r="B92" s="39" t="s">
        <v>182</v>
      </c>
      <c r="C92" s="25">
        <v>157.112134</v>
      </c>
      <c r="D92" s="25">
        <v>152.060383</v>
      </c>
      <c r="E92" s="25">
        <v>178.81701699999999</v>
      </c>
      <c r="F92" s="25">
        <v>193.87116700000001</v>
      </c>
      <c r="G92" s="25">
        <v>252.461185</v>
      </c>
      <c r="H92" s="25">
        <v>277.79666500000002</v>
      </c>
      <c r="I92" s="25">
        <v>359.697115</v>
      </c>
      <c r="J92" s="25">
        <v>394.09161999999998</v>
      </c>
      <c r="K92" s="25">
        <v>485.20221500000002</v>
      </c>
      <c r="L92" s="25">
        <v>593.82991900000002</v>
      </c>
      <c r="M92" s="25">
        <v>801.92070100000001</v>
      </c>
      <c r="N92" s="25">
        <v>812.94153800000004</v>
      </c>
      <c r="O92" s="25">
        <v>932.57659999999998</v>
      </c>
      <c r="P92" s="25">
        <v>977.80580199999997</v>
      </c>
      <c r="Q92" s="25">
        <v>1146.172039</v>
      </c>
      <c r="R92" s="25">
        <v>1408.32403</v>
      </c>
      <c r="S92" s="25">
        <v>1385.8734489999999</v>
      </c>
      <c r="T92" s="25">
        <v>1429.832846</v>
      </c>
      <c r="U92" s="25">
        <v>1193.3349920000001</v>
      </c>
      <c r="V92" s="25">
        <v>985.32989099999998</v>
      </c>
      <c r="W92" s="25">
        <v>1165.3332809999999</v>
      </c>
      <c r="X92" s="25">
        <v>1277.755439</v>
      </c>
      <c r="Y92" s="25">
        <v>1418.180034</v>
      </c>
      <c r="Z92" s="25">
        <v>1622.4820549999999</v>
      </c>
      <c r="AA92" s="25">
        <v>1663.7927050000001</v>
      </c>
      <c r="AB92" s="25">
        <v>1789.0629690000001</v>
      </c>
      <c r="AC92" s="25">
        <v>1926.273512</v>
      </c>
      <c r="AD92" s="25">
        <v>2018.1120189999999</v>
      </c>
      <c r="AE92" s="25">
        <v>2094.0262870000001</v>
      </c>
      <c r="AF92" s="25">
        <v>2259.7333190000004</v>
      </c>
      <c r="AG92" s="25">
        <v>2138.2409180000004</v>
      </c>
      <c r="AH92" s="25">
        <f t="shared" si="2"/>
        <v>33492.043846</v>
      </c>
      <c r="AI92" s="14"/>
      <c r="AJ92" s="14"/>
    </row>
    <row r="93" spans="1:36" ht="12" customHeight="1">
      <c r="A93" s="29">
        <v>84</v>
      </c>
      <c r="B93" s="39" t="s">
        <v>183</v>
      </c>
      <c r="C93" s="25">
        <v>2134.2147620000001</v>
      </c>
      <c r="D93" s="25">
        <v>2286.5386109999799</v>
      </c>
      <c r="E93" s="25">
        <v>3131.968543</v>
      </c>
      <c r="F93" s="25">
        <v>3617.9753799999999</v>
      </c>
      <c r="G93" s="25">
        <v>5386.6368849999999</v>
      </c>
      <c r="H93" s="25">
        <v>6322.6460690000004</v>
      </c>
      <c r="I93" s="25">
        <v>7856.033555</v>
      </c>
      <c r="J93" s="25">
        <v>9999.0846079999992</v>
      </c>
      <c r="K93" s="25">
        <v>11629.836766</v>
      </c>
      <c r="L93" s="25">
        <v>14216.737837000001</v>
      </c>
      <c r="M93" s="25">
        <v>17042.659855999998</v>
      </c>
      <c r="N93" s="25">
        <v>18217.408467000001</v>
      </c>
      <c r="O93" s="25">
        <v>17731.602514999999</v>
      </c>
      <c r="P93" s="25">
        <v>17382.562373000001</v>
      </c>
      <c r="Q93" s="25">
        <v>20033.393646</v>
      </c>
      <c r="R93" s="25">
        <v>21418.457302999999</v>
      </c>
      <c r="S93" s="25">
        <v>23443.185277</v>
      </c>
      <c r="T93" s="25">
        <v>24846.322365</v>
      </c>
      <c r="U93" s="25">
        <v>24800.763899000001</v>
      </c>
      <c r="V93" s="25">
        <v>22087.216151000001</v>
      </c>
      <c r="W93" s="25">
        <v>33618.329458</v>
      </c>
      <c r="X93" s="25">
        <v>38569.359899000003</v>
      </c>
      <c r="Y93" s="25">
        <v>42317.330882000002</v>
      </c>
      <c r="Z93" s="25">
        <v>42699.866904000002</v>
      </c>
      <c r="AA93" s="25">
        <v>45208.120017000001</v>
      </c>
      <c r="AB93" s="25">
        <v>49021.639340000002</v>
      </c>
      <c r="AC93" s="25">
        <v>50764.916126999997</v>
      </c>
      <c r="AD93" s="25">
        <v>53754.66213199999</v>
      </c>
      <c r="AE93" s="25">
        <v>63142.386304999971</v>
      </c>
      <c r="AF93" s="25">
        <v>66003.142594000048</v>
      </c>
      <c r="AG93" s="25">
        <v>62065.162510999995</v>
      </c>
      <c r="AH93" s="25">
        <f t="shared" si="2"/>
        <v>820750.16103700001</v>
      </c>
      <c r="AI93" s="14"/>
      <c r="AJ93" s="14"/>
    </row>
    <row r="94" spans="1:36" ht="12" customHeight="1">
      <c r="A94" s="40">
        <v>85</v>
      </c>
      <c r="B94" s="38" t="s">
        <v>184</v>
      </c>
      <c r="C94" s="25">
        <v>7100.9912539999796</v>
      </c>
      <c r="D94" s="25">
        <v>7602.0060979999798</v>
      </c>
      <c r="E94" s="25">
        <v>9600.6538820000005</v>
      </c>
      <c r="F94" s="25">
        <v>11053.112759</v>
      </c>
      <c r="G94" s="25">
        <v>14381.203353000001</v>
      </c>
      <c r="H94" s="25">
        <v>16474.716815</v>
      </c>
      <c r="I94" s="25">
        <v>18702.162566999999</v>
      </c>
      <c r="J94" s="25">
        <v>21910.625896000001</v>
      </c>
      <c r="K94" s="25">
        <v>25763.598836000001</v>
      </c>
      <c r="L94" s="25">
        <v>28898.481285999998</v>
      </c>
      <c r="M94" s="25">
        <v>35773.048222999998</v>
      </c>
      <c r="N94" s="25">
        <v>33410.105759999999</v>
      </c>
      <c r="O94" s="25">
        <v>32660.731303</v>
      </c>
      <c r="P94" s="25">
        <v>32893.441817999999</v>
      </c>
      <c r="Q94" s="25">
        <v>37411.918707999997</v>
      </c>
      <c r="R94" s="25">
        <v>39830.318245000002</v>
      </c>
      <c r="S94" s="25">
        <v>47332.689416000001</v>
      </c>
      <c r="T94" s="25">
        <v>54868.72352</v>
      </c>
      <c r="U94" s="25">
        <v>53520.594042999997</v>
      </c>
      <c r="V94" s="25">
        <v>46037.707891999999</v>
      </c>
      <c r="W94" s="25">
        <v>53868.384771999998</v>
      </c>
      <c r="X94" s="25">
        <v>54308.759309000001</v>
      </c>
      <c r="Y94" s="25">
        <v>56816.043510000003</v>
      </c>
      <c r="Z94" s="25">
        <v>57393.028181000001</v>
      </c>
      <c r="AA94" s="25">
        <v>58689.064574999997</v>
      </c>
      <c r="AB94" s="25">
        <v>63170.491521999997</v>
      </c>
      <c r="AC94" s="25">
        <v>61736.819201999999</v>
      </c>
      <c r="AD94" s="25">
        <v>61372.064131000021</v>
      </c>
      <c r="AE94" s="25">
        <v>63030.678205000018</v>
      </c>
      <c r="AF94" s="25">
        <v>63655.292905000002</v>
      </c>
      <c r="AG94" s="25">
        <v>59393.753018999974</v>
      </c>
      <c r="AH94" s="25">
        <f t="shared" si="2"/>
        <v>1228661.2110049999</v>
      </c>
      <c r="AI94" s="14"/>
      <c r="AJ94" s="14"/>
    </row>
    <row r="95" spans="1:36" ht="12" customHeight="1">
      <c r="A95" s="29">
        <v>86</v>
      </c>
      <c r="B95" s="39" t="s">
        <v>185</v>
      </c>
      <c r="C95" s="25">
        <v>6.8737310000000003</v>
      </c>
      <c r="D95" s="25">
        <v>26.7752659999998</v>
      </c>
      <c r="E95" s="25">
        <v>58.587882999999998</v>
      </c>
      <c r="F95" s="25">
        <v>71.206485999999998</v>
      </c>
      <c r="G95" s="25">
        <v>69.603846000000004</v>
      </c>
      <c r="H95" s="25">
        <v>65.687736999999998</v>
      </c>
      <c r="I95" s="25">
        <v>130.611076</v>
      </c>
      <c r="J95" s="25">
        <v>147.37164999999999</v>
      </c>
      <c r="K95" s="25">
        <v>314.36843199999998</v>
      </c>
      <c r="L95" s="25">
        <v>610.21382900000003</v>
      </c>
      <c r="M95" s="25">
        <v>536.83677799999998</v>
      </c>
      <c r="N95" s="25">
        <v>273.54703599999999</v>
      </c>
      <c r="O95" s="25">
        <v>61.651916999999997</v>
      </c>
      <c r="P95" s="25">
        <v>89.888069000000002</v>
      </c>
      <c r="Q95" s="25">
        <v>122.106415</v>
      </c>
      <c r="R95" s="25">
        <v>153.25648799999999</v>
      </c>
      <c r="S95" s="25">
        <v>177.183898</v>
      </c>
      <c r="T95" s="25">
        <v>155.266941</v>
      </c>
      <c r="U95" s="25">
        <v>275.44310400000001</v>
      </c>
      <c r="V95" s="25">
        <v>139.802851</v>
      </c>
      <c r="W95" s="25">
        <v>111.078292</v>
      </c>
      <c r="X95" s="25">
        <v>180.64843300000001</v>
      </c>
      <c r="Y95" s="25">
        <v>175.56584000000001</v>
      </c>
      <c r="Z95" s="25">
        <v>201.60823199999999</v>
      </c>
      <c r="AA95" s="25">
        <v>216.57744299999999</v>
      </c>
      <c r="AB95" s="25">
        <v>241.77975599999999</v>
      </c>
      <c r="AC95" s="25">
        <v>150.515456</v>
      </c>
      <c r="AD95" s="25">
        <v>123.25399000000002</v>
      </c>
      <c r="AE95" s="25">
        <v>189.96008599999996</v>
      </c>
      <c r="AF95" s="25">
        <v>320.36334699999998</v>
      </c>
      <c r="AG95" s="25">
        <v>225.72918800000002</v>
      </c>
      <c r="AH95" s="25">
        <f t="shared" si="2"/>
        <v>5623.3634960000009</v>
      </c>
      <c r="AI95" s="14"/>
      <c r="AJ95" s="14"/>
    </row>
    <row r="96" spans="1:36" ht="12" customHeight="1">
      <c r="A96" s="29">
        <v>87</v>
      </c>
      <c r="B96" s="39" t="s">
        <v>186</v>
      </c>
      <c r="C96" s="25">
        <v>4093.7857600000002</v>
      </c>
      <c r="D96" s="25">
        <v>4672.0206770000004</v>
      </c>
      <c r="E96" s="25">
        <v>5070.2464719999998</v>
      </c>
      <c r="F96" s="25">
        <v>6075.0564919999997</v>
      </c>
      <c r="G96" s="25">
        <v>7125.7539749999996</v>
      </c>
      <c r="H96" s="25">
        <v>10316.167922000001</v>
      </c>
      <c r="I96" s="25">
        <v>14067.57784</v>
      </c>
      <c r="J96" s="25">
        <v>15437.555377000001</v>
      </c>
      <c r="K96" s="25">
        <v>16682.445743</v>
      </c>
      <c r="L96" s="25">
        <v>19955.372252000001</v>
      </c>
      <c r="M96" s="25">
        <v>26027.310386000001</v>
      </c>
      <c r="N96" s="25">
        <v>26276.532463</v>
      </c>
      <c r="O96" s="25">
        <v>26355.344482</v>
      </c>
      <c r="P96" s="25">
        <v>25391.621357</v>
      </c>
      <c r="Q96" s="25">
        <v>26148.780480000001</v>
      </c>
      <c r="R96" s="25">
        <v>26811.575729</v>
      </c>
      <c r="S96" s="25">
        <v>33252.698655</v>
      </c>
      <c r="T96" s="25">
        <v>33936.111730999997</v>
      </c>
      <c r="U96" s="25">
        <v>32178.101229</v>
      </c>
      <c r="V96" s="25">
        <v>26823.670296</v>
      </c>
      <c r="W96" s="25">
        <v>40215.250411000001</v>
      </c>
      <c r="X96" s="25">
        <v>45801.178744999997</v>
      </c>
      <c r="Y96" s="25">
        <v>53508.033339000001</v>
      </c>
      <c r="Z96" s="25">
        <v>59597.907013999997</v>
      </c>
      <c r="AA96" s="25">
        <v>68041.013030999995</v>
      </c>
      <c r="AB96" s="25">
        <v>74685.049597000005</v>
      </c>
      <c r="AC96" s="25">
        <v>74799.573514000003</v>
      </c>
      <c r="AD96" s="25">
        <v>83501.968460999982</v>
      </c>
      <c r="AE96" s="25">
        <v>93004.884491000004</v>
      </c>
      <c r="AF96" s="25">
        <v>101363.34112499998</v>
      </c>
      <c r="AG96" s="25">
        <v>82884.791551000017</v>
      </c>
      <c r="AH96" s="25">
        <f t="shared" si="2"/>
        <v>1164100.7205970001</v>
      </c>
      <c r="AI96" s="14"/>
      <c r="AJ96" s="14"/>
    </row>
    <row r="97" spans="1:36" ht="12" customHeight="1">
      <c r="A97" s="29">
        <v>88</v>
      </c>
      <c r="B97" s="39" t="s">
        <v>187</v>
      </c>
      <c r="C97" s="25">
        <v>28.439381000000001</v>
      </c>
      <c r="D97" s="25">
        <v>26.352967</v>
      </c>
      <c r="E97" s="25">
        <v>17.732699</v>
      </c>
      <c r="F97" s="25">
        <v>18.734994</v>
      </c>
      <c r="G97" s="25">
        <v>19.621514999999999</v>
      </c>
      <c r="H97" s="25">
        <v>22.271864999999998</v>
      </c>
      <c r="I97" s="25">
        <v>23.550015999999999</v>
      </c>
      <c r="J97" s="25">
        <v>37.578065000000002</v>
      </c>
      <c r="K97" s="25">
        <v>48.788060000000002</v>
      </c>
      <c r="L97" s="25">
        <v>81.170438000000004</v>
      </c>
      <c r="M97" s="25">
        <v>63.842255000000002</v>
      </c>
      <c r="N97" s="25">
        <v>52.755307999999999</v>
      </c>
      <c r="O97" s="25">
        <v>225.37728799999999</v>
      </c>
      <c r="P97" s="25">
        <v>66.509568999999999</v>
      </c>
      <c r="Q97" s="25">
        <v>31.929334000000001</v>
      </c>
      <c r="R97" s="25">
        <v>38.080356000000002</v>
      </c>
      <c r="S97" s="25">
        <v>51.195551000000002</v>
      </c>
      <c r="T97" s="25">
        <v>111.80545100000001</v>
      </c>
      <c r="U97" s="25">
        <v>203.35094799999999</v>
      </c>
      <c r="V97" s="25">
        <v>220.676492</v>
      </c>
      <c r="W97" s="25">
        <v>283.28792399999998</v>
      </c>
      <c r="X97" s="25">
        <v>454.025038</v>
      </c>
      <c r="Y97" s="25">
        <v>785.81983700000001</v>
      </c>
      <c r="Z97" s="25">
        <v>842.71140700000001</v>
      </c>
      <c r="AA97" s="25">
        <v>1173.06167</v>
      </c>
      <c r="AB97" s="25">
        <v>1144.3558390000001</v>
      </c>
      <c r="AC97" s="25">
        <v>1100.916592</v>
      </c>
      <c r="AD97" s="25">
        <v>1132.0604800000003</v>
      </c>
      <c r="AE97" s="25">
        <v>1227.366021</v>
      </c>
      <c r="AF97" s="25">
        <v>1460.946524</v>
      </c>
      <c r="AG97" s="25">
        <v>905.61788000000001</v>
      </c>
      <c r="AH97" s="25">
        <f t="shared" si="2"/>
        <v>11899.931763999999</v>
      </c>
      <c r="AI97" s="14"/>
      <c r="AJ97" s="14"/>
    </row>
    <row r="98" spans="1:36" ht="12" customHeight="1">
      <c r="A98" s="29">
        <v>89</v>
      </c>
      <c r="B98" s="39" t="s">
        <v>188</v>
      </c>
      <c r="C98" s="25">
        <v>1.5685260000000001</v>
      </c>
      <c r="D98" s="25">
        <v>1.356732</v>
      </c>
      <c r="E98" s="25">
        <v>1.42187</v>
      </c>
      <c r="F98" s="25">
        <v>0.97894099999999995</v>
      </c>
      <c r="G98" s="25">
        <v>0.46592499999999998</v>
      </c>
      <c r="H98" s="25">
        <v>0.73906099999999997</v>
      </c>
      <c r="I98" s="25">
        <v>2.596714</v>
      </c>
      <c r="J98" s="25">
        <v>1.010419</v>
      </c>
      <c r="K98" s="25">
        <v>1.7043900000000001</v>
      </c>
      <c r="L98" s="25">
        <v>1.3898779999999999</v>
      </c>
      <c r="M98" s="25">
        <v>2.0201220000000002</v>
      </c>
      <c r="N98" s="25">
        <v>1.284964</v>
      </c>
      <c r="O98" s="25">
        <v>12.864077</v>
      </c>
      <c r="P98" s="25">
        <v>43.826681000000001</v>
      </c>
      <c r="Q98" s="25">
        <v>65.179597999999999</v>
      </c>
      <c r="R98" s="25">
        <v>89.838927999999996</v>
      </c>
      <c r="S98" s="25">
        <v>115.570719</v>
      </c>
      <c r="T98" s="25">
        <v>113.58674499999999</v>
      </c>
      <c r="U98" s="25">
        <v>70.080128000000002</v>
      </c>
      <c r="V98" s="25">
        <v>25.956863999999999</v>
      </c>
      <c r="W98" s="25">
        <v>77.392302999999998</v>
      </c>
      <c r="X98" s="25">
        <v>83.547724000000002</v>
      </c>
      <c r="Y98" s="25">
        <v>65.805235999999994</v>
      </c>
      <c r="Z98" s="25">
        <v>77.786811999999998</v>
      </c>
      <c r="AA98" s="25">
        <v>126.259215</v>
      </c>
      <c r="AB98" s="25">
        <v>238.790212</v>
      </c>
      <c r="AC98" s="25">
        <v>389.259748</v>
      </c>
      <c r="AD98" s="25">
        <v>415.16147899999999</v>
      </c>
      <c r="AE98" s="25">
        <v>479.89213299999994</v>
      </c>
      <c r="AF98" s="25">
        <v>527.21081500000003</v>
      </c>
      <c r="AG98" s="25">
        <v>419.39998500000002</v>
      </c>
      <c r="AH98" s="25">
        <f t="shared" si="2"/>
        <v>3453.9469439999998</v>
      </c>
      <c r="AI98" s="14"/>
      <c r="AJ98" s="14"/>
    </row>
    <row r="99" spans="1:36" ht="12" customHeight="1">
      <c r="A99" s="40">
        <v>90</v>
      </c>
      <c r="B99" s="38" t="s">
        <v>189</v>
      </c>
      <c r="C99" s="25">
        <v>653.61124199999904</v>
      </c>
      <c r="D99" s="25">
        <v>761.39574700000003</v>
      </c>
      <c r="E99" s="25">
        <v>1035.6164470000001</v>
      </c>
      <c r="F99" s="25">
        <v>1348.8651219999999</v>
      </c>
      <c r="G99" s="25">
        <v>1850.334816</v>
      </c>
      <c r="H99" s="25">
        <v>2131.3025429999998</v>
      </c>
      <c r="I99" s="25">
        <v>2343.3501639999999</v>
      </c>
      <c r="J99" s="25">
        <v>2630.1775929999999</v>
      </c>
      <c r="K99" s="25">
        <v>3330.3670849999999</v>
      </c>
      <c r="L99" s="25">
        <v>3730.986089</v>
      </c>
      <c r="M99" s="25">
        <v>4440.0186229999999</v>
      </c>
      <c r="N99" s="25">
        <v>4695.2372020000003</v>
      </c>
      <c r="O99" s="25">
        <v>5344.8732330000003</v>
      </c>
      <c r="P99" s="25">
        <v>5982.0853429999997</v>
      </c>
      <c r="Q99" s="25">
        <v>6041.1739379999999</v>
      </c>
      <c r="R99" s="25">
        <v>6359.2385770000001</v>
      </c>
      <c r="S99" s="25">
        <v>6789.7731199999998</v>
      </c>
      <c r="T99" s="25">
        <v>7564.4141479999998</v>
      </c>
      <c r="U99" s="25">
        <v>7541.5693860000001</v>
      </c>
      <c r="V99" s="25">
        <v>7296.5513360000004</v>
      </c>
      <c r="W99" s="25">
        <v>8793.6157669999993</v>
      </c>
      <c r="X99" s="25">
        <v>9736.0916240000006</v>
      </c>
      <c r="Y99" s="25">
        <v>10354.864523</v>
      </c>
      <c r="Z99" s="25">
        <v>10712.93958</v>
      </c>
      <c r="AA99" s="25">
        <v>11599.646009</v>
      </c>
      <c r="AB99" s="25">
        <v>12234.270548</v>
      </c>
      <c r="AC99" s="25">
        <v>13214.182983999999</v>
      </c>
      <c r="AD99" s="25">
        <v>13897.729923000004</v>
      </c>
      <c r="AE99" s="25">
        <v>15014.482786999999</v>
      </c>
      <c r="AF99" s="25">
        <v>16077.448993000002</v>
      </c>
      <c r="AG99" s="25">
        <v>14695.450127000004</v>
      </c>
      <c r="AH99" s="25">
        <f t="shared" si="2"/>
        <v>218201.66461899999</v>
      </c>
      <c r="AI99" s="14"/>
      <c r="AJ99" s="14"/>
    </row>
    <row r="100" spans="1:36" ht="12" customHeight="1">
      <c r="A100" s="29">
        <v>91</v>
      </c>
      <c r="B100" s="39" t="s">
        <v>190</v>
      </c>
      <c r="C100" s="25">
        <v>6.764265</v>
      </c>
      <c r="D100" s="25">
        <v>16.067371000000001</v>
      </c>
      <c r="E100" s="25">
        <v>26.625748999999999</v>
      </c>
      <c r="F100" s="25">
        <v>36.990904999999998</v>
      </c>
      <c r="G100" s="25">
        <v>30.211241999999999</v>
      </c>
      <c r="H100" s="25">
        <v>22.436126000000002</v>
      </c>
      <c r="I100" s="25">
        <v>28.011156</v>
      </c>
      <c r="J100" s="25">
        <v>34.392507000000002</v>
      </c>
      <c r="K100" s="25">
        <v>82.484076000000002</v>
      </c>
      <c r="L100" s="25">
        <v>83.823697999999993</v>
      </c>
      <c r="M100" s="25">
        <v>85.601782</v>
      </c>
      <c r="N100" s="25">
        <v>60.679904999999998</v>
      </c>
      <c r="O100" s="25">
        <v>71.654020000000003</v>
      </c>
      <c r="P100" s="25">
        <v>90.182815000000005</v>
      </c>
      <c r="Q100" s="25">
        <v>104.78508600000001</v>
      </c>
      <c r="R100" s="25">
        <v>104.541522</v>
      </c>
      <c r="S100" s="25">
        <v>132.62046000000001</v>
      </c>
      <c r="T100" s="25">
        <v>113.196899</v>
      </c>
      <c r="U100" s="25">
        <v>91.891974000000005</v>
      </c>
      <c r="V100" s="25">
        <v>91.424058000000002</v>
      </c>
      <c r="W100" s="25">
        <v>97.319405000000003</v>
      </c>
      <c r="X100" s="25">
        <v>71.706905000000006</v>
      </c>
      <c r="Y100" s="25">
        <v>67.060286000000005</v>
      </c>
      <c r="Z100" s="25">
        <v>65.519557000000006</v>
      </c>
      <c r="AA100" s="25">
        <v>63.543303000000002</v>
      </c>
      <c r="AB100" s="25">
        <v>63.386232</v>
      </c>
      <c r="AC100" s="25">
        <v>61.5854</v>
      </c>
      <c r="AD100" s="25">
        <v>52.741212999999995</v>
      </c>
      <c r="AE100" s="25">
        <v>49.552159999999994</v>
      </c>
      <c r="AF100" s="25">
        <v>54.783231999999998</v>
      </c>
      <c r="AG100" s="25">
        <v>38.461297000000002</v>
      </c>
      <c r="AH100" s="25">
        <f t="shared" si="2"/>
        <v>2000.0446059999999</v>
      </c>
      <c r="AI100" s="14"/>
      <c r="AJ100" s="14"/>
    </row>
    <row r="101" spans="1:36" ht="12" customHeight="1">
      <c r="A101" s="29">
        <v>92</v>
      </c>
      <c r="B101" s="39" t="s">
        <v>191</v>
      </c>
      <c r="C101" s="25">
        <v>24.708136</v>
      </c>
      <c r="D101" s="25">
        <v>31.266884000000001</v>
      </c>
      <c r="E101" s="25">
        <v>38.643304999999998</v>
      </c>
      <c r="F101" s="25">
        <v>42.278429000000003</v>
      </c>
      <c r="G101" s="25">
        <v>50.798411000000002</v>
      </c>
      <c r="H101" s="25">
        <v>66.400541000000004</v>
      </c>
      <c r="I101" s="25">
        <v>59.495246999999999</v>
      </c>
      <c r="J101" s="25">
        <v>57.992787999999997</v>
      </c>
      <c r="K101" s="25">
        <v>56.266537999999997</v>
      </c>
      <c r="L101" s="25">
        <v>46.061315999999998</v>
      </c>
      <c r="M101" s="25">
        <v>65.832840000000004</v>
      </c>
      <c r="N101" s="25">
        <v>66.719727000000006</v>
      </c>
      <c r="O101" s="25">
        <v>31.465664</v>
      </c>
      <c r="P101" s="25">
        <v>35.080758000000003</v>
      </c>
      <c r="Q101" s="25">
        <v>42.611016999999997</v>
      </c>
      <c r="R101" s="25">
        <v>42.568528000000001</v>
      </c>
      <c r="S101" s="25">
        <v>48.074863000000001</v>
      </c>
      <c r="T101" s="25">
        <v>48.100417999999998</v>
      </c>
      <c r="U101" s="25">
        <v>54.428642000000004</v>
      </c>
      <c r="V101" s="25">
        <v>47.707109000000003</v>
      </c>
      <c r="W101" s="25">
        <v>48.667898000000001</v>
      </c>
      <c r="X101" s="25">
        <v>59.612057</v>
      </c>
      <c r="Y101" s="25">
        <v>66.739157000000006</v>
      </c>
      <c r="Z101" s="25">
        <v>73.063179000000005</v>
      </c>
      <c r="AA101" s="25">
        <v>76.475523999999993</v>
      </c>
      <c r="AB101" s="25">
        <v>82.281030000000001</v>
      </c>
      <c r="AC101" s="25">
        <v>72.851365999999999</v>
      </c>
      <c r="AD101" s="25">
        <v>74.236784</v>
      </c>
      <c r="AE101" s="25">
        <v>84.077226999999993</v>
      </c>
      <c r="AF101" s="25">
        <v>97.158062999999984</v>
      </c>
      <c r="AG101" s="25">
        <v>79.337308999999991</v>
      </c>
      <c r="AH101" s="25">
        <f t="shared" si="2"/>
        <v>1771.000755</v>
      </c>
      <c r="AI101" s="14"/>
      <c r="AJ101" s="14"/>
    </row>
    <row r="102" spans="1:36" ht="12" customHeight="1">
      <c r="A102" s="29">
        <v>93</v>
      </c>
      <c r="B102" s="39" t="s">
        <v>192</v>
      </c>
      <c r="C102" s="25">
        <v>3.5034939999999901</v>
      </c>
      <c r="D102" s="25">
        <v>10.706903000000001</v>
      </c>
      <c r="E102" s="25">
        <v>20.047958000000001</v>
      </c>
      <c r="F102" s="25">
        <v>16.575797999999999</v>
      </c>
      <c r="G102" s="25">
        <v>12.252738000000001</v>
      </c>
      <c r="H102" s="25">
        <v>10.900623</v>
      </c>
      <c r="I102" s="25">
        <v>8.8157069999999997</v>
      </c>
      <c r="J102" s="25">
        <v>11.330043999999999</v>
      </c>
      <c r="K102" s="25">
        <v>12.137187000000001</v>
      </c>
      <c r="L102" s="25">
        <v>14.773965</v>
      </c>
      <c r="M102" s="25">
        <v>12.66835</v>
      </c>
      <c r="N102" s="25">
        <v>22.281981999999999</v>
      </c>
      <c r="O102" s="25">
        <v>19.184488999999999</v>
      </c>
      <c r="P102" s="25">
        <v>15.019446</v>
      </c>
      <c r="Q102" s="25">
        <v>14.71771</v>
      </c>
      <c r="R102" s="25">
        <v>19.251850000000001</v>
      </c>
      <c r="S102" s="25">
        <v>27.336497000000001</v>
      </c>
      <c r="T102" s="25">
        <v>21.998477999999999</v>
      </c>
      <c r="U102" s="25">
        <v>26.489947000000001</v>
      </c>
      <c r="V102" s="25">
        <v>32.370249000000001</v>
      </c>
      <c r="W102" s="25">
        <v>28.671900000000001</v>
      </c>
      <c r="X102" s="25">
        <v>39.581595999999998</v>
      </c>
      <c r="Y102" s="25">
        <v>68.615492000000003</v>
      </c>
      <c r="Z102" s="25">
        <v>76.839472000000001</v>
      </c>
      <c r="AA102" s="25">
        <v>68.927564000000004</v>
      </c>
      <c r="AB102" s="25">
        <v>65.644623999999993</v>
      </c>
      <c r="AC102" s="25">
        <v>75.007285999999993</v>
      </c>
      <c r="AD102" s="25">
        <v>52.470085000000005</v>
      </c>
      <c r="AE102" s="25">
        <v>57.276970000000006</v>
      </c>
      <c r="AF102" s="25">
        <v>57.297271999999992</v>
      </c>
      <c r="AG102" s="25">
        <v>85.593314000000021</v>
      </c>
      <c r="AH102" s="25">
        <f t="shared" si="2"/>
        <v>1008.28899</v>
      </c>
      <c r="AI102" s="14"/>
      <c r="AJ102" s="14"/>
    </row>
    <row r="103" spans="1:36" ht="12" customHeight="1">
      <c r="A103" s="40">
        <v>94</v>
      </c>
      <c r="B103" s="38" t="s">
        <v>193</v>
      </c>
      <c r="C103" s="25">
        <v>657.51196300000004</v>
      </c>
      <c r="D103" s="25">
        <v>742.181062</v>
      </c>
      <c r="E103" s="25">
        <v>903.80297399999995</v>
      </c>
      <c r="F103" s="25">
        <v>1041.243551</v>
      </c>
      <c r="G103" s="25">
        <v>1293.118033</v>
      </c>
      <c r="H103" s="25">
        <v>1394.655295</v>
      </c>
      <c r="I103" s="25">
        <v>1778.9022580000001</v>
      </c>
      <c r="J103" s="25">
        <v>2238.3483809999998</v>
      </c>
      <c r="K103" s="25">
        <v>2698.2709369999998</v>
      </c>
      <c r="L103" s="25">
        <v>3335.695557</v>
      </c>
      <c r="M103" s="25">
        <v>3820.7682150000001</v>
      </c>
      <c r="N103" s="25">
        <v>3913.8510099999999</v>
      </c>
      <c r="O103" s="25">
        <v>4543.8196820000003</v>
      </c>
      <c r="P103" s="25">
        <v>5057.9963500000003</v>
      </c>
      <c r="Q103" s="25">
        <v>5146.7096279999996</v>
      </c>
      <c r="R103" s="25">
        <v>5263.1487900000002</v>
      </c>
      <c r="S103" s="25">
        <v>5486.0455890000003</v>
      </c>
      <c r="T103" s="25">
        <v>5669.5418419999996</v>
      </c>
      <c r="U103" s="25">
        <v>5042.0145259999999</v>
      </c>
      <c r="V103" s="25">
        <v>3847.085239</v>
      </c>
      <c r="W103" s="25">
        <v>5647.8057140000001</v>
      </c>
      <c r="X103" s="25">
        <v>6288.5914229999998</v>
      </c>
      <c r="Y103" s="25">
        <v>7838.9221450000005</v>
      </c>
      <c r="Z103" s="25">
        <v>8532.6749820000005</v>
      </c>
      <c r="AA103" s="25">
        <v>9694.9530219999997</v>
      </c>
      <c r="AB103" s="25">
        <v>10669.412648</v>
      </c>
      <c r="AC103" s="25">
        <v>11144.195231</v>
      </c>
      <c r="AD103" s="25">
        <v>10596.217053000002</v>
      </c>
      <c r="AE103" s="25">
        <v>10866.962530000001</v>
      </c>
      <c r="AF103" s="25">
        <v>10709.287053999997</v>
      </c>
      <c r="AG103" s="25">
        <v>9529.3782789999987</v>
      </c>
      <c r="AH103" s="25">
        <f t="shared" si="2"/>
        <v>165393.11096299998</v>
      </c>
      <c r="AI103" s="14"/>
      <c r="AJ103" s="14"/>
    </row>
    <row r="104" spans="1:36" ht="12" customHeight="1">
      <c r="A104" s="29">
        <v>95</v>
      </c>
      <c r="B104" s="39" t="s">
        <v>194</v>
      </c>
      <c r="C104" s="25">
        <v>244.741370999998</v>
      </c>
      <c r="D104" s="25">
        <v>269.85375099999902</v>
      </c>
      <c r="E104" s="25">
        <v>280.043093</v>
      </c>
      <c r="F104" s="25">
        <v>351.73924799999998</v>
      </c>
      <c r="G104" s="25">
        <v>463.06145099999998</v>
      </c>
      <c r="H104" s="25">
        <v>607.74704199999996</v>
      </c>
      <c r="I104" s="25">
        <v>713.96993499999996</v>
      </c>
      <c r="J104" s="25">
        <v>775.87645099999997</v>
      </c>
      <c r="K104" s="25">
        <v>845.30809499999998</v>
      </c>
      <c r="L104" s="25">
        <v>724.80932299999995</v>
      </c>
      <c r="M104" s="25">
        <v>666.80991600000004</v>
      </c>
      <c r="N104" s="25">
        <v>778.73700199999996</v>
      </c>
      <c r="O104" s="25">
        <v>1219.4147069999999</v>
      </c>
      <c r="P104" s="25">
        <v>596.99805700000002</v>
      </c>
      <c r="Q104" s="25">
        <v>539.52531599999998</v>
      </c>
      <c r="R104" s="25">
        <v>544.02158799999995</v>
      </c>
      <c r="S104" s="25">
        <v>541.358431</v>
      </c>
      <c r="T104" s="25">
        <v>551.01135099999999</v>
      </c>
      <c r="U104" s="25">
        <v>534.91230599999994</v>
      </c>
      <c r="V104" s="25">
        <v>458.23746599999998</v>
      </c>
      <c r="W104" s="25">
        <v>548.22233200000005</v>
      </c>
      <c r="X104" s="25">
        <v>664.19117900000003</v>
      </c>
      <c r="Y104" s="25">
        <v>946.33497499999999</v>
      </c>
      <c r="Z104" s="25">
        <v>940.74151199999994</v>
      </c>
      <c r="AA104" s="25">
        <v>975.55181600000003</v>
      </c>
      <c r="AB104" s="25">
        <v>1001.1655479999999</v>
      </c>
      <c r="AC104" s="25">
        <v>979.52704300000005</v>
      </c>
      <c r="AD104" s="25">
        <v>1054.5280750000002</v>
      </c>
      <c r="AE104" s="25">
        <v>1101.9665570000002</v>
      </c>
      <c r="AF104" s="25">
        <v>932.02570300000002</v>
      </c>
      <c r="AG104" s="25">
        <v>869.86785899999995</v>
      </c>
      <c r="AH104" s="25">
        <f t="shared" si="2"/>
        <v>21722.298498999997</v>
      </c>
      <c r="AI104" s="14"/>
      <c r="AJ104" s="14"/>
    </row>
    <row r="105" spans="1:36" ht="12" customHeight="1">
      <c r="A105" s="29">
        <v>96</v>
      </c>
      <c r="B105" s="39" t="s">
        <v>195</v>
      </c>
      <c r="C105" s="25">
        <v>88.662431999999797</v>
      </c>
      <c r="D105" s="25">
        <v>115.531831</v>
      </c>
      <c r="E105" s="25">
        <v>104.763034</v>
      </c>
      <c r="F105" s="25">
        <v>116.393776</v>
      </c>
      <c r="G105" s="25">
        <v>152.55909199999999</v>
      </c>
      <c r="H105" s="25">
        <v>155.973817</v>
      </c>
      <c r="I105" s="25">
        <v>157.72758300000001</v>
      </c>
      <c r="J105" s="25">
        <v>178.44953599999999</v>
      </c>
      <c r="K105" s="25">
        <v>199.597308</v>
      </c>
      <c r="L105" s="25">
        <v>221.32075499999999</v>
      </c>
      <c r="M105" s="25">
        <v>237.52655200000001</v>
      </c>
      <c r="N105" s="25">
        <v>284.879302</v>
      </c>
      <c r="O105" s="25">
        <v>348.70642900000001</v>
      </c>
      <c r="P105" s="25">
        <v>363.18734499999999</v>
      </c>
      <c r="Q105" s="25">
        <v>451.30652900000001</v>
      </c>
      <c r="R105" s="25">
        <v>458.43662599999999</v>
      </c>
      <c r="S105" s="25">
        <v>480.36133599999999</v>
      </c>
      <c r="T105" s="25">
        <v>409.07038</v>
      </c>
      <c r="U105" s="25">
        <v>357.49192699999998</v>
      </c>
      <c r="V105" s="25">
        <v>307.21017699999999</v>
      </c>
      <c r="W105" s="25">
        <v>346.53376600000001</v>
      </c>
      <c r="X105" s="25">
        <v>358.50482799999997</v>
      </c>
      <c r="Y105" s="25">
        <v>594.05042700000001</v>
      </c>
      <c r="Z105" s="25">
        <v>595.02067899999997</v>
      </c>
      <c r="AA105" s="25">
        <v>680.75265999999999</v>
      </c>
      <c r="AB105" s="25">
        <v>718.81360199999995</v>
      </c>
      <c r="AC105" s="25">
        <v>723.03395799999998</v>
      </c>
      <c r="AD105" s="25">
        <v>728.5650109999998</v>
      </c>
      <c r="AE105" s="25">
        <v>715.68827300000009</v>
      </c>
      <c r="AF105" s="25">
        <v>644.35642800000005</v>
      </c>
      <c r="AG105" s="25">
        <v>535.12463400000013</v>
      </c>
      <c r="AH105" s="25">
        <f t="shared" si="2"/>
        <v>11829.600033000002</v>
      </c>
      <c r="AI105" s="14"/>
      <c r="AJ105" s="14"/>
    </row>
    <row r="106" spans="1:36" ht="12" customHeight="1">
      <c r="A106" s="29">
        <v>97</v>
      </c>
      <c r="B106" s="39" t="s">
        <v>196</v>
      </c>
      <c r="C106" s="25">
        <v>17.805523000000001</v>
      </c>
      <c r="D106" s="25">
        <v>12.5398689999999</v>
      </c>
      <c r="E106" s="25">
        <v>9.933408</v>
      </c>
      <c r="F106" s="25">
        <v>20.053657999999999</v>
      </c>
      <c r="G106" s="25">
        <v>33.259493999999997</v>
      </c>
      <c r="H106" s="25">
        <v>37.814872999999999</v>
      </c>
      <c r="I106" s="25">
        <v>15.902362999999999</v>
      </c>
      <c r="J106" s="25">
        <v>19.213397000000001</v>
      </c>
      <c r="K106" s="25">
        <v>24.143678000000001</v>
      </c>
      <c r="L106" s="25">
        <v>28.290082000000002</v>
      </c>
      <c r="M106" s="25">
        <v>96.070751999999999</v>
      </c>
      <c r="N106" s="25">
        <v>33.026179999999997</v>
      </c>
      <c r="O106" s="25">
        <v>13.922601</v>
      </c>
      <c r="P106" s="25">
        <v>21.271366</v>
      </c>
      <c r="Q106" s="25">
        <v>26.443878999999999</v>
      </c>
      <c r="R106" s="25">
        <v>26.593105999999999</v>
      </c>
      <c r="S106" s="25">
        <v>33.307473000000002</v>
      </c>
      <c r="T106" s="25">
        <v>30.102229000000001</v>
      </c>
      <c r="U106" s="25">
        <v>30.951367000000001</v>
      </c>
      <c r="V106" s="25">
        <v>19.321819000000001</v>
      </c>
      <c r="W106" s="25">
        <v>47.878272000000003</v>
      </c>
      <c r="X106" s="25">
        <v>32.752493000000001</v>
      </c>
      <c r="Y106" s="25">
        <v>29.49981</v>
      </c>
      <c r="Z106" s="25">
        <v>53.877862999999998</v>
      </c>
      <c r="AA106" s="25">
        <v>56.334415999999997</v>
      </c>
      <c r="AB106" s="25">
        <v>104.89215799999999</v>
      </c>
      <c r="AC106" s="25">
        <v>195.43403499999999</v>
      </c>
      <c r="AD106" s="25">
        <v>97.025549999999996</v>
      </c>
      <c r="AE106" s="25">
        <v>106.47583599999999</v>
      </c>
      <c r="AF106" s="25">
        <v>186.443634</v>
      </c>
      <c r="AG106" s="25">
        <v>76.737591999999992</v>
      </c>
      <c r="AH106" s="25">
        <f t="shared" si="2"/>
        <v>1537.3187760000001</v>
      </c>
      <c r="AI106" s="14"/>
      <c r="AJ106" s="14"/>
    </row>
    <row r="107" spans="1:36" ht="12" customHeight="1">
      <c r="A107" s="29">
        <v>98</v>
      </c>
      <c r="B107" s="39" t="s">
        <v>197</v>
      </c>
      <c r="C107" s="25">
        <v>1009.886616</v>
      </c>
      <c r="D107" s="25">
        <v>1053.631171</v>
      </c>
      <c r="E107" s="25">
        <v>1165.402699</v>
      </c>
      <c r="F107" s="25">
        <v>1334.817006</v>
      </c>
      <c r="G107" s="25">
        <v>1612.6862369999999</v>
      </c>
      <c r="H107" s="25">
        <v>2057.3075739999999</v>
      </c>
      <c r="I107" s="25">
        <v>2240.0330170000002</v>
      </c>
      <c r="J107" s="25">
        <v>2626.5067089999998</v>
      </c>
      <c r="K107" s="25">
        <v>3033.274989</v>
      </c>
      <c r="L107" s="25">
        <v>3556.9088350000002</v>
      </c>
      <c r="M107" s="25">
        <v>4282.3677969999999</v>
      </c>
      <c r="N107" s="25">
        <v>4218.507482</v>
      </c>
      <c r="O107" s="25">
        <v>4192.4796130000004</v>
      </c>
      <c r="P107" s="25">
        <v>4248.2661840000001</v>
      </c>
      <c r="Q107" s="25">
        <v>4679.6709460000002</v>
      </c>
      <c r="R107" s="25">
        <v>4572.5718399999996</v>
      </c>
      <c r="S107" s="25">
        <v>4814.4123049999998</v>
      </c>
      <c r="T107" s="25">
        <v>5216.0888729999997</v>
      </c>
      <c r="U107" s="25">
        <v>5090.7003290000002</v>
      </c>
      <c r="V107" s="25">
        <v>4669.8322879999996</v>
      </c>
      <c r="W107" s="25">
        <v>5339.2583180000001</v>
      </c>
      <c r="X107" s="25">
        <v>5098.4132460000001</v>
      </c>
      <c r="Y107" s="25">
        <v>5664.844161</v>
      </c>
      <c r="Z107" s="25">
        <v>5621.0356469999997</v>
      </c>
      <c r="AA107" s="25">
        <v>6697.0280890000004</v>
      </c>
      <c r="AB107" s="25">
        <v>6698.0840740000003</v>
      </c>
      <c r="AC107" s="25">
        <v>5750.2841820000003</v>
      </c>
      <c r="AD107" s="25">
        <v>6177.640977</v>
      </c>
      <c r="AE107" s="25">
        <v>6320.4534819999999</v>
      </c>
      <c r="AF107" s="25">
        <v>6385.8604559999994</v>
      </c>
      <c r="AG107" s="25">
        <v>6066.2010039999996</v>
      </c>
      <c r="AH107" s="25">
        <f t="shared" si="2"/>
        <v>131494.45614599998</v>
      </c>
      <c r="AI107" s="14"/>
      <c r="AJ107" s="14"/>
    </row>
    <row r="108" spans="1:36" ht="12" customHeight="1">
      <c r="A108" s="29">
        <v>99</v>
      </c>
      <c r="B108" s="39" t="s">
        <v>198</v>
      </c>
      <c r="C108" s="25">
        <v>291.53549400000003</v>
      </c>
      <c r="D108" s="25">
        <v>301.92984000000001</v>
      </c>
      <c r="E108" s="25">
        <v>319.66849999999999</v>
      </c>
      <c r="F108" s="25">
        <v>358.77840500000002</v>
      </c>
      <c r="G108" s="25">
        <v>343.47878100000003</v>
      </c>
      <c r="H108" s="25">
        <v>425.35728499999999</v>
      </c>
      <c r="I108" s="25">
        <v>498.01185099999998</v>
      </c>
      <c r="J108" s="25">
        <v>583.06157399999995</v>
      </c>
      <c r="K108" s="25">
        <v>846.42721300000005</v>
      </c>
      <c r="L108" s="25">
        <v>1203.4257279999999</v>
      </c>
      <c r="M108" s="25">
        <v>1523.919744</v>
      </c>
      <c r="N108" s="25">
        <v>1492.170073</v>
      </c>
      <c r="O108" s="25">
        <v>1512.3389560000001</v>
      </c>
      <c r="P108" s="25">
        <v>1558.08295</v>
      </c>
      <c r="Q108" s="25">
        <v>1776.0647859999999</v>
      </c>
      <c r="R108" s="25">
        <v>1945.1095800000001</v>
      </c>
      <c r="S108" s="25">
        <v>2315.8303489999998</v>
      </c>
      <c r="T108" s="25">
        <v>2466.5326789999999</v>
      </c>
      <c r="U108" s="25">
        <v>2587.2048129999998</v>
      </c>
      <c r="V108" s="25">
        <v>2049.5242109999999</v>
      </c>
      <c r="W108" s="25">
        <v>1652.2130440000001</v>
      </c>
      <c r="X108" s="25">
        <v>1662.8215419999999</v>
      </c>
      <c r="Y108" s="25">
        <v>1609.678932</v>
      </c>
      <c r="Z108" s="25">
        <v>1786.5581520000001</v>
      </c>
      <c r="AA108" s="25">
        <v>2193.6824780000002</v>
      </c>
      <c r="AB108" s="25">
        <v>2307.4416160000001</v>
      </c>
      <c r="AC108" s="25">
        <v>2388.1623960000002</v>
      </c>
      <c r="AD108" s="25">
        <v>2489.6768350000002</v>
      </c>
      <c r="AE108" s="25">
        <v>2629.4496370000002</v>
      </c>
      <c r="AF108" s="25">
        <v>2599.0667870000002</v>
      </c>
      <c r="AG108" s="25">
        <v>2442.2551269999999</v>
      </c>
      <c r="AH108" s="25">
        <f t="shared" si="2"/>
        <v>48159.459358</v>
      </c>
      <c r="AI108" s="14"/>
      <c r="AJ108" s="14"/>
    </row>
    <row r="109" spans="1:36" ht="12" customHeight="1" thickBot="1">
      <c r="A109" s="31"/>
      <c r="B109" s="46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14"/>
      <c r="AJ109" s="14"/>
    </row>
    <row r="110" spans="1:36" ht="12" customHeight="1" thickTop="1">
      <c r="A110" s="15" t="s">
        <v>244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</row>
  </sheetData>
  <mergeCells count="3">
    <mergeCell ref="A2:AA2"/>
    <mergeCell ref="A4:AA4"/>
    <mergeCell ref="A6:AA6"/>
  </mergeCells>
  <hyperlinks>
    <hyperlink ref="A1" location="INDICE!A1" display="INDICE" xr:uid="{E5101177-458D-C845-BA7D-00097B39839F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109"/>
  <sheetViews>
    <sheetView showGridLines="0" zoomScaleNormal="100" workbookViewId="0"/>
  </sheetViews>
  <sheetFormatPr baseColWidth="10" defaultColWidth="12.5" defaultRowHeight="15" customHeight="1"/>
  <cols>
    <col min="1" max="1" width="5" customWidth="1"/>
    <col min="2" max="2" width="26.33203125" customWidth="1"/>
    <col min="3" max="31" width="10.6640625" customWidth="1"/>
    <col min="32" max="32" width="10.6640625" style="101" customWidth="1"/>
    <col min="33" max="33" width="10.6640625" style="113" customWidth="1"/>
  </cols>
  <sheetData>
    <row r="1" spans="1:34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1:34" ht="12" customHeight="1">
      <c r="A2" s="120" t="s">
        <v>212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4"/>
      <c r="AC2" s="14"/>
      <c r="AD2" s="14"/>
      <c r="AE2" s="14"/>
      <c r="AF2" s="14"/>
      <c r="AG2" s="14"/>
    </row>
    <row r="3" spans="1:34" ht="12" customHeight="1">
      <c r="A3" s="30"/>
      <c r="B3" s="45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</row>
    <row r="4" spans="1:34" ht="12" customHeight="1">
      <c r="A4" s="120" t="s">
        <v>256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4"/>
      <c r="AC4" s="14"/>
      <c r="AD4" s="14"/>
      <c r="AE4" s="14"/>
      <c r="AF4" s="14"/>
      <c r="AG4" s="14"/>
    </row>
    <row r="5" spans="1:34" ht="12" customHeight="1">
      <c r="A5" s="30"/>
      <c r="B5" s="45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</row>
    <row r="6" spans="1:34" ht="12" customHeight="1">
      <c r="A6" s="120" t="s">
        <v>81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4"/>
      <c r="AC6" s="14"/>
      <c r="AD6" s="14"/>
      <c r="AE6" s="14"/>
      <c r="AF6" s="14"/>
      <c r="AG6" s="14"/>
    </row>
    <row r="7" spans="1:34" ht="12" customHeight="1" thickBot="1">
      <c r="A7" s="31"/>
      <c r="B7" s="46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</row>
    <row r="8" spans="1:34" ht="12" customHeight="1" thickTop="1" thickBot="1">
      <c r="A8" s="29"/>
      <c r="B8" s="48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34">
        <v>2013</v>
      </c>
      <c r="AA8" s="34">
        <v>2014</v>
      </c>
      <c r="AB8" s="34">
        <v>2015</v>
      </c>
      <c r="AC8" s="34">
        <v>2016</v>
      </c>
      <c r="AD8" s="34">
        <v>2017</v>
      </c>
      <c r="AE8" s="34">
        <v>2018</v>
      </c>
      <c r="AF8" s="34">
        <v>2019</v>
      </c>
      <c r="AG8" s="34">
        <v>2020</v>
      </c>
      <c r="AH8" s="41" t="s">
        <v>240</v>
      </c>
    </row>
    <row r="9" spans="1:34" ht="12" customHeight="1" thickTop="1">
      <c r="A9" s="29"/>
      <c r="B9" s="48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</row>
    <row r="10" spans="1:34" ht="12" customHeight="1">
      <c r="A10" s="29"/>
      <c r="B10" s="48" t="s">
        <v>83</v>
      </c>
      <c r="C10" s="25">
        <f t="shared" ref="C10:AH10" si="0">SUM(C11:C107)</f>
        <v>27467.595337999966</v>
      </c>
      <c r="D10" s="25">
        <f t="shared" si="0"/>
        <v>32279.218189999949</v>
      </c>
      <c r="E10" s="25">
        <f t="shared" si="0"/>
        <v>40592.200127999997</v>
      </c>
      <c r="F10" s="25">
        <f t="shared" si="0"/>
        <v>41581.078279999994</v>
      </c>
      <c r="G10" s="25">
        <f t="shared" si="0"/>
        <v>50843.477154000007</v>
      </c>
      <c r="H10" s="25">
        <f t="shared" si="0"/>
        <v>46292.066949000007</v>
      </c>
      <c r="I10" s="25">
        <f t="shared" si="0"/>
        <v>56791.513667999992</v>
      </c>
      <c r="J10" s="25">
        <f t="shared" si="0"/>
        <v>71388.448946999997</v>
      </c>
      <c r="K10" s="25">
        <f t="shared" si="0"/>
        <v>78772.493071000034</v>
      </c>
      <c r="L10" s="25">
        <f t="shared" si="0"/>
        <v>86908.940967000017</v>
      </c>
      <c r="M10" s="25">
        <f t="shared" si="0"/>
        <v>111349.04117299998</v>
      </c>
      <c r="N10" s="25">
        <f t="shared" si="0"/>
        <v>101296.49388100003</v>
      </c>
      <c r="O10" s="25">
        <f t="shared" si="0"/>
        <v>97470.271484999961</v>
      </c>
      <c r="P10" s="25">
        <f t="shared" si="0"/>
        <v>97411.79334699997</v>
      </c>
      <c r="Q10" s="25">
        <f t="shared" si="0"/>
        <v>110731.28486999999</v>
      </c>
      <c r="R10" s="25">
        <f t="shared" si="0"/>
        <v>120247.58014200001</v>
      </c>
      <c r="S10" s="25">
        <f t="shared" si="0"/>
        <v>133721.71275399998</v>
      </c>
      <c r="T10" s="25">
        <f t="shared" si="0"/>
        <v>135918.13871100001</v>
      </c>
      <c r="U10" s="25">
        <f t="shared" si="0"/>
        <v>151220.05646300004</v>
      </c>
      <c r="V10" s="25">
        <f t="shared" si="0"/>
        <v>128892.13764500002</v>
      </c>
      <c r="W10" s="25">
        <f t="shared" si="0"/>
        <v>163664.645537</v>
      </c>
      <c r="X10" s="25">
        <f t="shared" si="0"/>
        <v>198288.73727799996</v>
      </c>
      <c r="Y10" s="25">
        <f t="shared" si="0"/>
        <v>215875.11586699999</v>
      </c>
      <c r="Z10" s="25">
        <f t="shared" si="0"/>
        <v>225954.36778300005</v>
      </c>
      <c r="AA10" s="25">
        <f t="shared" si="0"/>
        <v>241007.16231700007</v>
      </c>
      <c r="AB10" s="25">
        <f t="shared" si="0"/>
        <v>236460.13715200004</v>
      </c>
      <c r="AC10" s="25">
        <f t="shared" si="0"/>
        <v>230051.17530899998</v>
      </c>
      <c r="AD10" s="25">
        <f t="shared" si="0"/>
        <v>243608.97462499997</v>
      </c>
      <c r="AE10" s="25">
        <v>265944.97609800007</v>
      </c>
      <c r="AF10" s="25">
        <v>256570.19624600009</v>
      </c>
      <c r="AG10" s="25">
        <v>212671.75090200009</v>
      </c>
      <c r="AH10" s="25">
        <f>SUM(AH11:AH107)</f>
        <v>4211272.7822769992</v>
      </c>
    </row>
    <row r="11" spans="1:34" ht="12" customHeight="1">
      <c r="A11" s="29">
        <v>1</v>
      </c>
      <c r="B11" s="39" t="s">
        <v>101</v>
      </c>
      <c r="C11" s="25">
        <v>88.290914000000001</v>
      </c>
      <c r="D11" s="25">
        <v>188.66211200000001</v>
      </c>
      <c r="E11" s="25">
        <v>197.644802</v>
      </c>
      <c r="F11" s="25">
        <v>108.881991</v>
      </c>
      <c r="G11" s="25">
        <v>150.50564299999999</v>
      </c>
      <c r="H11" s="25">
        <v>31.397839999999999</v>
      </c>
      <c r="I11" s="25">
        <v>81.146985999999998</v>
      </c>
      <c r="J11" s="25">
        <v>210.01313500000001</v>
      </c>
      <c r="K11" s="25">
        <v>138.11744999999999</v>
      </c>
      <c r="L11" s="25">
        <v>103.680807</v>
      </c>
      <c r="M11" s="25">
        <v>122.26266099999999</v>
      </c>
      <c r="N11" s="25">
        <v>146.11044999999999</v>
      </c>
      <c r="O11" s="25">
        <v>141.38439099999999</v>
      </c>
      <c r="P11" s="25">
        <v>69.766257999999993</v>
      </c>
      <c r="Q11" s="25">
        <v>68.153091000000003</v>
      </c>
      <c r="R11" s="25">
        <v>68.118645999999998</v>
      </c>
      <c r="S11" s="25">
        <v>64.610377999999997</v>
      </c>
      <c r="T11" s="25">
        <v>91.660228000000004</v>
      </c>
      <c r="U11" s="25">
        <v>127.010642</v>
      </c>
      <c r="V11" s="25">
        <v>88.421081999999998</v>
      </c>
      <c r="W11" s="25">
        <v>106.09042700000001</v>
      </c>
      <c r="X11" s="25">
        <v>105.99004100000001</v>
      </c>
      <c r="Y11" s="25">
        <v>110.395613</v>
      </c>
      <c r="Z11" s="25">
        <v>146.415524</v>
      </c>
      <c r="AA11" s="25">
        <v>156.61006499999999</v>
      </c>
      <c r="AB11" s="25">
        <v>130.71630500000001</v>
      </c>
      <c r="AC11" s="25">
        <v>131.603373</v>
      </c>
      <c r="AD11" s="25">
        <v>131.48143099999999</v>
      </c>
      <c r="AE11" s="25">
        <v>120.94951200000003</v>
      </c>
      <c r="AF11" s="25">
        <v>112.015794</v>
      </c>
      <c r="AG11" s="25">
        <v>106.082132</v>
      </c>
      <c r="AH11" s="25">
        <f>SUM(C11:AG11)</f>
        <v>3644.1897239999998</v>
      </c>
    </row>
    <row r="12" spans="1:34" ht="12" customHeight="1">
      <c r="A12" s="29">
        <v>2</v>
      </c>
      <c r="B12" s="39" t="s">
        <v>102</v>
      </c>
      <c r="C12" s="25">
        <v>246.887214</v>
      </c>
      <c r="D12" s="25">
        <v>472.376126</v>
      </c>
      <c r="E12" s="25">
        <v>532.04159900000002</v>
      </c>
      <c r="F12" s="25">
        <v>451.39333399999998</v>
      </c>
      <c r="G12" s="25">
        <v>628.31818399999997</v>
      </c>
      <c r="H12" s="25">
        <v>352.04017800000003</v>
      </c>
      <c r="I12" s="25">
        <v>501.39614699999998</v>
      </c>
      <c r="J12" s="25">
        <v>699.15905899999996</v>
      </c>
      <c r="K12" s="25">
        <v>822.256575</v>
      </c>
      <c r="L12" s="25">
        <v>863.37927400000001</v>
      </c>
      <c r="M12" s="25">
        <v>1086.2936749999999</v>
      </c>
      <c r="N12" s="25">
        <v>1202.634415</v>
      </c>
      <c r="O12" s="25">
        <v>1132.867776</v>
      </c>
      <c r="P12" s="25">
        <v>1251.67805</v>
      </c>
      <c r="Q12" s="25">
        <v>1261.7680459999999</v>
      </c>
      <c r="R12" s="25">
        <v>1564.8464590000001</v>
      </c>
      <c r="S12" s="25">
        <v>1777.749744</v>
      </c>
      <c r="T12" s="25">
        <v>1713.9426880000001</v>
      </c>
      <c r="U12" s="25">
        <v>2108.7688090000001</v>
      </c>
      <c r="V12" s="25">
        <v>2056.1138230000001</v>
      </c>
      <c r="W12" s="25">
        <v>2303.9006410000002</v>
      </c>
      <c r="X12" s="25">
        <v>2698.021248</v>
      </c>
      <c r="Y12" s="25">
        <v>2769.695522</v>
      </c>
      <c r="Z12" s="25">
        <v>3046.8605520000001</v>
      </c>
      <c r="AA12" s="25">
        <v>3698.9660640000002</v>
      </c>
      <c r="AB12" s="25">
        <v>3062.9823919999999</v>
      </c>
      <c r="AC12" s="25">
        <v>2997.6408329999999</v>
      </c>
      <c r="AD12" s="25">
        <v>3139.2467049999996</v>
      </c>
      <c r="AE12" s="25">
        <v>2999.5213239999998</v>
      </c>
      <c r="AF12" s="25">
        <v>3113.7357729999999</v>
      </c>
      <c r="AG12" s="25">
        <v>2725.3144709999997</v>
      </c>
      <c r="AH12" s="25">
        <f t="shared" ref="AH12:AH75" si="1">SUM(C12:AG12)</f>
        <v>53281.796699999992</v>
      </c>
    </row>
    <row r="13" spans="1:34" ht="12" customHeight="1">
      <c r="A13" s="29">
        <v>3</v>
      </c>
      <c r="B13" s="39" t="s">
        <v>103</v>
      </c>
      <c r="C13" s="25">
        <v>10.4831819999999</v>
      </c>
      <c r="D13" s="25">
        <v>12.732782</v>
      </c>
      <c r="E13" s="25">
        <v>43.179015999999997</v>
      </c>
      <c r="F13" s="25">
        <v>42.469155000000001</v>
      </c>
      <c r="G13" s="25">
        <v>51.896827999999999</v>
      </c>
      <c r="H13" s="25">
        <v>32.834716999999998</v>
      </c>
      <c r="I13" s="25">
        <v>34.277959000000003</v>
      </c>
      <c r="J13" s="25">
        <v>36.570414</v>
      </c>
      <c r="K13" s="25">
        <v>37.706420000000001</v>
      </c>
      <c r="L13" s="25">
        <v>34.916736999999998</v>
      </c>
      <c r="M13" s="25">
        <v>44.529319000000001</v>
      </c>
      <c r="N13" s="25">
        <v>49.582188000000002</v>
      </c>
      <c r="O13" s="25">
        <v>45.292670000000001</v>
      </c>
      <c r="P13" s="25">
        <v>55.424002999999999</v>
      </c>
      <c r="Q13" s="25">
        <v>44.850366999999999</v>
      </c>
      <c r="R13" s="25">
        <v>48.602871</v>
      </c>
      <c r="S13" s="25">
        <v>43.278658999999998</v>
      </c>
      <c r="T13" s="25">
        <v>37.241795000000003</v>
      </c>
      <c r="U13" s="25">
        <v>41.550004999999999</v>
      </c>
      <c r="V13" s="25">
        <v>28.288056000000001</v>
      </c>
      <c r="W13" s="25">
        <v>23.961154000000001</v>
      </c>
      <c r="X13" s="25">
        <v>24.823169</v>
      </c>
      <c r="Y13" s="25">
        <v>22.849684</v>
      </c>
      <c r="Z13" s="25">
        <v>23.067658000000002</v>
      </c>
      <c r="AA13" s="25">
        <v>23.732112000000001</v>
      </c>
      <c r="AB13" s="25">
        <v>21.872371000000001</v>
      </c>
      <c r="AC13" s="25">
        <v>41.551594000000001</v>
      </c>
      <c r="AD13" s="25">
        <v>36.29969599999999</v>
      </c>
      <c r="AE13" s="25">
        <v>27.730188000000005</v>
      </c>
      <c r="AF13" s="25">
        <v>31.963829</v>
      </c>
      <c r="AG13" s="25">
        <v>26.752292999999998</v>
      </c>
      <c r="AH13" s="25">
        <f t="shared" si="1"/>
        <v>1080.3108910000001</v>
      </c>
    </row>
    <row r="14" spans="1:34" ht="12" customHeight="1">
      <c r="A14" s="29">
        <v>4</v>
      </c>
      <c r="B14" s="39" t="s">
        <v>104</v>
      </c>
      <c r="C14" s="25">
        <v>61.276369000000003</v>
      </c>
      <c r="D14" s="25">
        <v>109.748026</v>
      </c>
      <c r="E14" s="25">
        <v>143.491771</v>
      </c>
      <c r="F14" s="25">
        <v>225.43472199999999</v>
      </c>
      <c r="G14" s="25">
        <v>161.74373700000001</v>
      </c>
      <c r="H14" s="25">
        <v>111.181725</v>
      </c>
      <c r="I14" s="25">
        <v>98.573421999999994</v>
      </c>
      <c r="J14" s="25">
        <v>156.03912800000001</v>
      </c>
      <c r="K14" s="25">
        <v>179.67171099999999</v>
      </c>
      <c r="L14" s="25">
        <v>165.429463</v>
      </c>
      <c r="M14" s="25">
        <v>156.34420900000001</v>
      </c>
      <c r="N14" s="25">
        <v>219.713998</v>
      </c>
      <c r="O14" s="25">
        <v>183.29997499999999</v>
      </c>
      <c r="P14" s="25">
        <v>230.848015</v>
      </c>
      <c r="Q14" s="25">
        <v>315.68926499999998</v>
      </c>
      <c r="R14" s="25">
        <v>402.460644</v>
      </c>
      <c r="S14" s="25">
        <v>391.42527200000001</v>
      </c>
      <c r="T14" s="25">
        <v>737.14903300000003</v>
      </c>
      <c r="U14" s="25">
        <v>822.91333699999996</v>
      </c>
      <c r="V14" s="25">
        <v>583.67063499999995</v>
      </c>
      <c r="W14" s="25">
        <v>764.63992099999996</v>
      </c>
      <c r="X14" s="25">
        <v>1078.0454999999999</v>
      </c>
      <c r="Y14" s="25">
        <v>1165.1637559999999</v>
      </c>
      <c r="Z14" s="25">
        <v>1459.903035</v>
      </c>
      <c r="AA14" s="25">
        <v>1646.3474120000001</v>
      </c>
      <c r="AB14" s="25">
        <v>1307.479814</v>
      </c>
      <c r="AC14" s="25">
        <v>1267.7069080000001</v>
      </c>
      <c r="AD14" s="25">
        <v>1334.1471859999997</v>
      </c>
      <c r="AE14" s="25">
        <v>1429.083247</v>
      </c>
      <c r="AF14" s="25">
        <v>1587.3792989999999</v>
      </c>
      <c r="AG14" s="25">
        <v>1492.0398639999999</v>
      </c>
      <c r="AH14" s="25">
        <f t="shared" si="1"/>
        <v>19988.040398999998</v>
      </c>
    </row>
    <row r="15" spans="1:34" ht="12" customHeight="1">
      <c r="A15" s="29">
        <v>5</v>
      </c>
      <c r="B15" s="39" t="s">
        <v>105</v>
      </c>
      <c r="C15" s="25">
        <v>41.6472869999998</v>
      </c>
      <c r="D15" s="25">
        <v>45.699230999999799</v>
      </c>
      <c r="E15" s="25">
        <v>47.986151</v>
      </c>
      <c r="F15" s="25">
        <v>41.151356</v>
      </c>
      <c r="G15" s="25">
        <v>42.576999999999998</v>
      </c>
      <c r="H15" s="25">
        <v>31.917413</v>
      </c>
      <c r="I15" s="25">
        <v>41.645651000000001</v>
      </c>
      <c r="J15" s="25">
        <v>49.684413999999997</v>
      </c>
      <c r="K15" s="25">
        <v>55.360979</v>
      </c>
      <c r="L15" s="25">
        <v>57.937831000000003</v>
      </c>
      <c r="M15" s="25">
        <v>90.965260000000001</v>
      </c>
      <c r="N15" s="25">
        <v>194.006428</v>
      </c>
      <c r="O15" s="25">
        <v>239.06097199999999</v>
      </c>
      <c r="P15" s="25">
        <v>255.231246</v>
      </c>
      <c r="Q15" s="25">
        <v>237.83804900000001</v>
      </c>
      <c r="R15" s="25">
        <v>316.229288</v>
      </c>
      <c r="S15" s="25">
        <v>376.150238</v>
      </c>
      <c r="T15" s="25">
        <v>429.96839</v>
      </c>
      <c r="U15" s="25">
        <v>524.50832300000002</v>
      </c>
      <c r="V15" s="25">
        <v>134.90914599999999</v>
      </c>
      <c r="W15" s="25">
        <v>115.03847399999999</v>
      </c>
      <c r="X15" s="25">
        <v>139.78740099999999</v>
      </c>
      <c r="Y15" s="25">
        <v>159.074861</v>
      </c>
      <c r="Z15" s="25">
        <v>187.023719</v>
      </c>
      <c r="AA15" s="25">
        <v>220.14814100000001</v>
      </c>
      <c r="AB15" s="25">
        <v>230.67728299999999</v>
      </c>
      <c r="AC15" s="25">
        <v>208.248921</v>
      </c>
      <c r="AD15" s="25">
        <v>202.535608</v>
      </c>
      <c r="AE15" s="25">
        <v>217.17439800000002</v>
      </c>
      <c r="AF15" s="25">
        <v>237.738551</v>
      </c>
      <c r="AG15" s="25">
        <v>184.56196499999999</v>
      </c>
      <c r="AH15" s="25">
        <f t="shared" si="1"/>
        <v>5356.483975000001</v>
      </c>
    </row>
    <row r="16" spans="1:34" ht="12" customHeight="1">
      <c r="A16" s="29">
        <v>6</v>
      </c>
      <c r="B16" s="39" t="s">
        <v>106</v>
      </c>
      <c r="C16" s="25">
        <v>5.130922</v>
      </c>
      <c r="D16" s="25">
        <v>12.655695</v>
      </c>
      <c r="E16" s="25">
        <v>15.475861999999999</v>
      </c>
      <c r="F16" s="25">
        <v>17.172429000000001</v>
      </c>
      <c r="G16" s="25">
        <v>23.513380000000002</v>
      </c>
      <c r="H16" s="25">
        <v>22.486910000000002</v>
      </c>
      <c r="I16" s="25">
        <v>26.680703000000001</v>
      </c>
      <c r="J16" s="25">
        <v>28.741274000000001</v>
      </c>
      <c r="K16" s="25">
        <v>25.047743000000001</v>
      </c>
      <c r="L16" s="25">
        <v>27.216895000000001</v>
      </c>
      <c r="M16" s="25">
        <v>25.876372</v>
      </c>
      <c r="N16" s="25">
        <v>24.676189999999998</v>
      </c>
      <c r="O16" s="25">
        <v>22.270388000000001</v>
      </c>
      <c r="P16" s="25">
        <v>25.170037000000001</v>
      </c>
      <c r="Q16" s="25">
        <v>22.800263000000001</v>
      </c>
      <c r="R16" s="25">
        <v>25.329965000000001</v>
      </c>
      <c r="S16" s="25">
        <v>26.994617000000002</v>
      </c>
      <c r="T16" s="25">
        <v>27.597840999999999</v>
      </c>
      <c r="U16" s="25">
        <v>37.410553</v>
      </c>
      <c r="V16" s="25">
        <v>31.360429</v>
      </c>
      <c r="W16" s="25">
        <v>30.947026000000001</v>
      </c>
      <c r="X16" s="25">
        <v>47.922525</v>
      </c>
      <c r="Y16" s="25">
        <v>55.401910000000001</v>
      </c>
      <c r="Z16" s="25">
        <v>62.172029999999999</v>
      </c>
      <c r="AA16" s="25">
        <v>63.272950999999999</v>
      </c>
      <c r="AB16" s="25">
        <v>64.208804999999998</v>
      </c>
      <c r="AC16" s="25">
        <v>62.598602999999997</v>
      </c>
      <c r="AD16" s="25">
        <v>67.658536000000012</v>
      </c>
      <c r="AE16" s="25">
        <v>75.902204999999995</v>
      </c>
      <c r="AF16" s="25">
        <v>83.861927999999992</v>
      </c>
      <c r="AG16" s="25">
        <v>85.499991000000023</v>
      </c>
      <c r="AH16" s="25">
        <f t="shared" si="1"/>
        <v>1173.0549780000001</v>
      </c>
    </row>
    <row r="17" spans="1:34" ht="12" customHeight="1">
      <c r="A17" s="29">
        <v>7</v>
      </c>
      <c r="B17" s="39" t="s">
        <v>107</v>
      </c>
      <c r="C17" s="25">
        <v>130.50583700000001</v>
      </c>
      <c r="D17" s="25">
        <v>56.5209189999999</v>
      </c>
      <c r="E17" s="25">
        <v>67.551587999999995</v>
      </c>
      <c r="F17" s="25">
        <v>65.002981000000005</v>
      </c>
      <c r="G17" s="25">
        <v>93.368324000000001</v>
      </c>
      <c r="H17" s="25">
        <v>40.772447999999997</v>
      </c>
      <c r="I17" s="25">
        <v>122.900741</v>
      </c>
      <c r="J17" s="25">
        <v>102.72442100000001</v>
      </c>
      <c r="K17" s="25">
        <v>178.732473</v>
      </c>
      <c r="L17" s="25">
        <v>115.15679799999999</v>
      </c>
      <c r="M17" s="25">
        <v>123.08736</v>
      </c>
      <c r="N17" s="25">
        <v>136.894057</v>
      </c>
      <c r="O17" s="25">
        <v>130.59344899999999</v>
      </c>
      <c r="P17" s="25">
        <v>120.674734</v>
      </c>
      <c r="Q17" s="25">
        <v>133.28524300000001</v>
      </c>
      <c r="R17" s="25">
        <v>146.370901</v>
      </c>
      <c r="S17" s="25">
        <v>219.43950000000001</v>
      </c>
      <c r="T17" s="25">
        <v>226.53125</v>
      </c>
      <c r="U17" s="25">
        <v>295.58593999999999</v>
      </c>
      <c r="V17" s="25">
        <v>332.15625999999997</v>
      </c>
      <c r="W17" s="25">
        <v>304.66900299999998</v>
      </c>
      <c r="X17" s="25">
        <v>264.47569499999997</v>
      </c>
      <c r="Y17" s="25">
        <v>379.41074700000001</v>
      </c>
      <c r="Z17" s="25">
        <v>318.00326999999999</v>
      </c>
      <c r="AA17" s="25">
        <v>300.89646599999998</v>
      </c>
      <c r="AB17" s="25">
        <v>262.82075800000001</v>
      </c>
      <c r="AC17" s="25">
        <v>301.10075599999999</v>
      </c>
      <c r="AD17" s="25">
        <v>352.29044899999985</v>
      </c>
      <c r="AE17" s="25">
        <v>324.38384000000008</v>
      </c>
      <c r="AF17" s="25">
        <v>364.85776900000002</v>
      </c>
      <c r="AG17" s="25">
        <v>421.6326059999999</v>
      </c>
      <c r="AH17" s="25">
        <f t="shared" si="1"/>
        <v>6432.3965830000006</v>
      </c>
    </row>
    <row r="18" spans="1:34" ht="12" customHeight="1">
      <c r="A18" s="29">
        <v>8</v>
      </c>
      <c r="B18" s="39" t="s">
        <v>108</v>
      </c>
      <c r="C18" s="25">
        <v>48.471086999999798</v>
      </c>
      <c r="D18" s="25">
        <v>66.242054999999795</v>
      </c>
      <c r="E18" s="25">
        <v>94.175933999999998</v>
      </c>
      <c r="F18" s="25">
        <v>133.38920300000001</v>
      </c>
      <c r="G18" s="25">
        <v>198.87222600000001</v>
      </c>
      <c r="H18" s="25">
        <v>96.331226999999998</v>
      </c>
      <c r="I18" s="25">
        <v>111.742436</v>
      </c>
      <c r="J18" s="25">
        <v>131.77358699999999</v>
      </c>
      <c r="K18" s="25">
        <v>141.78691499999999</v>
      </c>
      <c r="L18" s="25">
        <v>208.49284599999999</v>
      </c>
      <c r="M18" s="25">
        <v>267.69206400000002</v>
      </c>
      <c r="N18" s="25">
        <v>279.26131800000002</v>
      </c>
      <c r="O18" s="25">
        <v>259.39156200000002</v>
      </c>
      <c r="P18" s="25">
        <v>259.54518400000001</v>
      </c>
      <c r="Q18" s="25">
        <v>268.690045</v>
      </c>
      <c r="R18" s="25">
        <v>326.515468</v>
      </c>
      <c r="S18" s="25">
        <v>419.413522</v>
      </c>
      <c r="T18" s="25">
        <v>444.98958699999997</v>
      </c>
      <c r="U18" s="25">
        <v>592.91342999999995</v>
      </c>
      <c r="V18" s="25">
        <v>463.42335400000002</v>
      </c>
      <c r="W18" s="25">
        <v>523.54648499999996</v>
      </c>
      <c r="X18" s="25">
        <v>611.14901999999995</v>
      </c>
      <c r="Y18" s="25">
        <v>783.15762600000005</v>
      </c>
      <c r="Z18" s="25">
        <v>838.75416299999995</v>
      </c>
      <c r="AA18" s="25">
        <v>817.77837499999998</v>
      </c>
      <c r="AB18" s="25">
        <v>841.98889199999996</v>
      </c>
      <c r="AC18" s="25">
        <v>767.90671499999996</v>
      </c>
      <c r="AD18" s="25">
        <v>844.74964299999976</v>
      </c>
      <c r="AE18" s="25">
        <v>988.80144399999995</v>
      </c>
      <c r="AF18" s="25">
        <v>982.44898899999976</v>
      </c>
      <c r="AG18" s="25">
        <v>915.77031999999986</v>
      </c>
      <c r="AH18" s="25">
        <f t="shared" si="1"/>
        <v>13729.164721999998</v>
      </c>
    </row>
    <row r="19" spans="1:34" ht="12" customHeight="1">
      <c r="A19" s="29">
        <v>9</v>
      </c>
      <c r="B19" s="39" t="s">
        <v>109</v>
      </c>
      <c r="C19" s="25">
        <v>3.4641739999999901</v>
      </c>
      <c r="D19" s="25">
        <v>6.2138169999999802</v>
      </c>
      <c r="E19" s="25">
        <v>9.9516629999999999</v>
      </c>
      <c r="F19" s="25">
        <v>9.188898</v>
      </c>
      <c r="G19" s="25">
        <v>13.356018000000001</v>
      </c>
      <c r="H19" s="25">
        <v>6.970872</v>
      </c>
      <c r="I19" s="25">
        <v>5.6661130000000002</v>
      </c>
      <c r="J19" s="25">
        <v>26.545742000000001</v>
      </c>
      <c r="K19" s="25">
        <v>31.065553000000001</v>
      </c>
      <c r="L19" s="25">
        <v>15.928388999999999</v>
      </c>
      <c r="M19" s="25">
        <v>13.172034999999999</v>
      </c>
      <c r="N19" s="25">
        <v>17.788678000000001</v>
      </c>
      <c r="O19" s="25">
        <v>12.454711</v>
      </c>
      <c r="P19" s="25">
        <v>11.5741</v>
      </c>
      <c r="Q19" s="25">
        <v>14.390981</v>
      </c>
      <c r="R19" s="25">
        <v>13.064735000000001</v>
      </c>
      <c r="S19" s="25">
        <v>8.7265339999999991</v>
      </c>
      <c r="T19" s="25">
        <v>8.5557379999999998</v>
      </c>
      <c r="U19" s="25">
        <v>10.820058</v>
      </c>
      <c r="V19" s="25">
        <v>8.7064129999999995</v>
      </c>
      <c r="W19" s="25">
        <v>27.356929999999998</v>
      </c>
      <c r="X19" s="25">
        <v>28.854013999999999</v>
      </c>
      <c r="Y19" s="25">
        <v>27.644711000000001</v>
      </c>
      <c r="Z19" s="25">
        <v>28.900580999999999</v>
      </c>
      <c r="AA19" s="25">
        <v>34.012093</v>
      </c>
      <c r="AB19" s="25">
        <v>45.622166</v>
      </c>
      <c r="AC19" s="25">
        <v>42.226928999999998</v>
      </c>
      <c r="AD19" s="25">
        <v>44.113451000000005</v>
      </c>
      <c r="AE19" s="25">
        <v>44.566900000000004</v>
      </c>
      <c r="AF19" s="25">
        <v>48.341222999999999</v>
      </c>
      <c r="AG19" s="25">
        <v>42.544283000000014</v>
      </c>
      <c r="AH19" s="25">
        <f t="shared" si="1"/>
        <v>661.78850300000011</v>
      </c>
    </row>
    <row r="20" spans="1:34" ht="12" customHeight="1">
      <c r="A20" s="29">
        <v>10</v>
      </c>
      <c r="B20" s="39" t="s">
        <v>110</v>
      </c>
      <c r="C20" s="25">
        <v>883.84043799999904</v>
      </c>
      <c r="D20" s="25">
        <v>625.92636100000004</v>
      </c>
      <c r="E20" s="25">
        <v>863.82365800000002</v>
      </c>
      <c r="F20" s="25">
        <v>671.07100000000003</v>
      </c>
      <c r="G20" s="25">
        <v>961.45588899999996</v>
      </c>
      <c r="H20" s="25">
        <v>904.15396199999998</v>
      </c>
      <c r="I20" s="25">
        <v>1840.0684120000001</v>
      </c>
      <c r="J20" s="25">
        <v>901.97258199999999</v>
      </c>
      <c r="K20" s="25">
        <v>1304.14003</v>
      </c>
      <c r="L20" s="25">
        <v>1274.181583</v>
      </c>
      <c r="M20" s="25">
        <v>1354.0985439999999</v>
      </c>
      <c r="N20" s="25">
        <v>1524.6968489999999</v>
      </c>
      <c r="O20" s="25">
        <v>1608.495516</v>
      </c>
      <c r="P20" s="25">
        <v>1589.538454</v>
      </c>
      <c r="Q20" s="25">
        <v>1771.7139729999999</v>
      </c>
      <c r="R20" s="25">
        <v>1642.8337280000001</v>
      </c>
      <c r="S20" s="25">
        <v>2066.4578620000002</v>
      </c>
      <c r="T20" s="25">
        <v>2753.3486480000001</v>
      </c>
      <c r="U20" s="25">
        <v>4106.7212710000003</v>
      </c>
      <c r="V20" s="25">
        <v>2693.0264010000001</v>
      </c>
      <c r="W20" s="25">
        <v>2931.7468859999999</v>
      </c>
      <c r="X20" s="25">
        <v>4752.6030929999997</v>
      </c>
      <c r="Y20" s="25">
        <v>4502.818499</v>
      </c>
      <c r="Z20" s="25">
        <v>3437.8831540000001</v>
      </c>
      <c r="AA20" s="25">
        <v>3580.3427980000001</v>
      </c>
      <c r="AB20" s="25">
        <v>3417.2137579999999</v>
      </c>
      <c r="AC20" s="25">
        <v>3661.660198</v>
      </c>
      <c r="AD20" s="25">
        <v>3950.4974099999995</v>
      </c>
      <c r="AE20" s="25">
        <v>4115.3721629999991</v>
      </c>
      <c r="AF20" s="25">
        <v>4042.2904620000004</v>
      </c>
      <c r="AG20" s="25">
        <v>3853.3911380000009</v>
      </c>
      <c r="AH20" s="25">
        <f t="shared" si="1"/>
        <v>73587.384720000002</v>
      </c>
    </row>
    <row r="21" spans="1:34" ht="12" customHeight="1">
      <c r="A21" s="29">
        <v>11</v>
      </c>
      <c r="B21" s="39" t="s">
        <v>111</v>
      </c>
      <c r="C21" s="25">
        <v>33.849975000000001</v>
      </c>
      <c r="D21" s="25">
        <v>41.132823000000002</v>
      </c>
      <c r="E21" s="25">
        <v>66.757857000000001</v>
      </c>
      <c r="F21" s="25">
        <v>67.628670999999997</v>
      </c>
      <c r="G21" s="25">
        <v>66.761339000000007</v>
      </c>
      <c r="H21" s="25">
        <v>45.715595</v>
      </c>
      <c r="I21" s="25">
        <v>82.773650000000004</v>
      </c>
      <c r="J21" s="25">
        <v>85.681820999999999</v>
      </c>
      <c r="K21" s="25">
        <v>93.306430000000006</v>
      </c>
      <c r="L21" s="25">
        <v>90.929681000000002</v>
      </c>
      <c r="M21" s="25">
        <v>91.227424999999997</v>
      </c>
      <c r="N21" s="25">
        <v>143.381484</v>
      </c>
      <c r="O21" s="25">
        <v>264.26996000000003</v>
      </c>
      <c r="P21" s="25">
        <v>367.10554300000001</v>
      </c>
      <c r="Q21" s="25">
        <v>344.00420200000002</v>
      </c>
      <c r="R21" s="25">
        <v>429.05533500000001</v>
      </c>
      <c r="S21" s="25">
        <v>523.09919500000001</v>
      </c>
      <c r="T21" s="25">
        <v>692.94484</v>
      </c>
      <c r="U21" s="25">
        <v>315.91875199999998</v>
      </c>
      <c r="V21" s="25">
        <v>355.63170500000001</v>
      </c>
      <c r="W21" s="25">
        <v>297.30140999999998</v>
      </c>
      <c r="X21" s="25">
        <v>298.26352500000002</v>
      </c>
      <c r="Y21" s="25">
        <v>351.53655900000001</v>
      </c>
      <c r="Z21" s="25">
        <v>340.06785400000001</v>
      </c>
      <c r="AA21" s="25">
        <v>359.41077000000001</v>
      </c>
      <c r="AB21" s="25">
        <v>370.41165699999999</v>
      </c>
      <c r="AC21" s="25">
        <v>394.83266900000001</v>
      </c>
      <c r="AD21" s="25">
        <v>440.75416400000006</v>
      </c>
      <c r="AE21" s="25">
        <v>461.39260100000001</v>
      </c>
      <c r="AF21" s="25">
        <v>470.70768999999996</v>
      </c>
      <c r="AG21" s="25">
        <v>471.65419299999996</v>
      </c>
      <c r="AH21" s="25">
        <f t="shared" si="1"/>
        <v>8457.5093750000015</v>
      </c>
    </row>
    <row r="22" spans="1:34" ht="12" customHeight="1">
      <c r="A22" s="29">
        <v>12</v>
      </c>
      <c r="B22" s="39" t="s">
        <v>112</v>
      </c>
      <c r="C22" s="25">
        <v>276.38344899999902</v>
      </c>
      <c r="D22" s="25">
        <v>445.995766</v>
      </c>
      <c r="E22" s="25">
        <v>565.49845500000004</v>
      </c>
      <c r="F22" s="25">
        <v>532.25277500000004</v>
      </c>
      <c r="G22" s="25">
        <v>673.16296299999999</v>
      </c>
      <c r="H22" s="25">
        <v>588.76423899999998</v>
      </c>
      <c r="I22" s="25">
        <v>987.67705799999999</v>
      </c>
      <c r="J22" s="25">
        <v>1062.483095</v>
      </c>
      <c r="K22" s="25">
        <v>927.84674600000005</v>
      </c>
      <c r="L22" s="25">
        <v>818.73076300000002</v>
      </c>
      <c r="M22" s="25">
        <v>889.53633000000002</v>
      </c>
      <c r="N22" s="25">
        <v>946.08304399999997</v>
      </c>
      <c r="O22" s="25">
        <v>1115.3090930000001</v>
      </c>
      <c r="P22" s="25">
        <v>1210.618993</v>
      </c>
      <c r="Q22" s="25">
        <v>1115.728505</v>
      </c>
      <c r="R22" s="25">
        <v>1284.0780090000001</v>
      </c>
      <c r="S22" s="25">
        <v>1318.889167</v>
      </c>
      <c r="T22" s="25">
        <v>1633.272876</v>
      </c>
      <c r="U22" s="25">
        <v>2405.501287</v>
      </c>
      <c r="V22" s="25">
        <v>1887.3359840000001</v>
      </c>
      <c r="W22" s="25">
        <v>2055.498345</v>
      </c>
      <c r="X22" s="25">
        <v>2245.5879089999999</v>
      </c>
      <c r="Y22" s="25">
        <v>2603.0105279999998</v>
      </c>
      <c r="Z22" s="25">
        <v>2329.2258769999999</v>
      </c>
      <c r="AA22" s="25">
        <v>2419.6479709999999</v>
      </c>
      <c r="AB22" s="25">
        <v>1935.9289269999999</v>
      </c>
      <c r="AC22" s="25">
        <v>2010.112136</v>
      </c>
      <c r="AD22" s="25">
        <v>2082.8772770000005</v>
      </c>
      <c r="AE22" s="25">
        <v>2300.0258829999998</v>
      </c>
      <c r="AF22" s="25">
        <v>2323.0299060000002</v>
      </c>
      <c r="AG22" s="25">
        <v>2295.2024160000001</v>
      </c>
      <c r="AH22" s="25">
        <f t="shared" si="1"/>
        <v>45285.295772000005</v>
      </c>
    </row>
    <row r="23" spans="1:34" ht="12" customHeight="1">
      <c r="A23" s="29">
        <v>13</v>
      </c>
      <c r="B23" s="39" t="s">
        <v>113</v>
      </c>
      <c r="C23" s="25">
        <v>21.198443000000001</v>
      </c>
      <c r="D23" s="25">
        <v>20.723268999999799</v>
      </c>
      <c r="E23" s="25">
        <v>17.065867999999998</v>
      </c>
      <c r="F23" s="25">
        <v>18.425317</v>
      </c>
      <c r="G23" s="25">
        <v>28.114839</v>
      </c>
      <c r="H23" s="25">
        <v>25.442723999999998</v>
      </c>
      <c r="I23" s="25">
        <v>23.490196999999998</v>
      </c>
      <c r="J23" s="25">
        <v>20.946728</v>
      </c>
      <c r="K23" s="25">
        <v>34.566122</v>
      </c>
      <c r="L23" s="25">
        <v>30.559750999999999</v>
      </c>
      <c r="M23" s="25">
        <v>34.647320000000001</v>
      </c>
      <c r="N23" s="25">
        <v>38.696319000000003</v>
      </c>
      <c r="O23" s="25">
        <v>31.624091</v>
      </c>
      <c r="P23" s="25">
        <v>34.052647999999998</v>
      </c>
      <c r="Q23" s="25">
        <v>39.648451999999999</v>
      </c>
      <c r="R23" s="25">
        <v>25.731151000000001</v>
      </c>
      <c r="S23" s="25">
        <v>36.682921</v>
      </c>
      <c r="T23" s="25">
        <v>36.273632999999997</v>
      </c>
      <c r="U23" s="25">
        <v>48.730594000000004</v>
      </c>
      <c r="V23" s="25">
        <v>59.644551</v>
      </c>
      <c r="W23" s="25">
        <v>59.912472000000001</v>
      </c>
      <c r="X23" s="25">
        <v>61.574176000000001</v>
      </c>
      <c r="Y23" s="25">
        <v>90.993787999999995</v>
      </c>
      <c r="Z23" s="25">
        <v>55.470671000000003</v>
      </c>
      <c r="AA23" s="25">
        <v>52.568525000000001</v>
      </c>
      <c r="AB23" s="25">
        <v>52.170667000000002</v>
      </c>
      <c r="AC23" s="25">
        <v>48.244835000000002</v>
      </c>
      <c r="AD23" s="25">
        <v>42.107042000000007</v>
      </c>
      <c r="AE23" s="25">
        <v>60.187285000000003</v>
      </c>
      <c r="AF23" s="25">
        <v>48.826375000000006</v>
      </c>
      <c r="AG23" s="25">
        <v>43.139177000000004</v>
      </c>
      <c r="AH23" s="25">
        <f t="shared" si="1"/>
        <v>1241.459951</v>
      </c>
    </row>
    <row r="24" spans="1:34" ht="12" customHeight="1">
      <c r="A24" s="29">
        <v>14</v>
      </c>
      <c r="B24" s="39" t="s">
        <v>114</v>
      </c>
      <c r="C24" s="25">
        <v>2.4112390000000001</v>
      </c>
      <c r="D24" s="25">
        <v>3.0369640000000002</v>
      </c>
      <c r="E24" s="25">
        <v>5.7150249999999998</v>
      </c>
      <c r="F24" s="25">
        <v>3.3758810000000001</v>
      </c>
      <c r="G24" s="25">
        <v>4.8326529999999996</v>
      </c>
      <c r="H24" s="25">
        <v>8.1240290000000002</v>
      </c>
      <c r="I24" s="25">
        <v>5.6559850000000003</v>
      </c>
      <c r="J24" s="25">
        <v>5.6342920000000003</v>
      </c>
      <c r="K24" s="25">
        <v>1.0657270000000001</v>
      </c>
      <c r="L24" s="25">
        <v>0.50506399999999996</v>
      </c>
      <c r="M24" s="25">
        <v>3.6523699999999999</v>
      </c>
      <c r="N24" s="25">
        <v>0.52301500000000001</v>
      </c>
      <c r="O24" s="25">
        <v>2.6035550000000001</v>
      </c>
      <c r="P24" s="25">
        <v>3.732869</v>
      </c>
      <c r="Q24" s="25">
        <v>4.692164</v>
      </c>
      <c r="R24" s="25">
        <v>1.4441930000000001</v>
      </c>
      <c r="S24" s="25">
        <v>1.10355</v>
      </c>
      <c r="T24" s="25">
        <v>0.89982799999999996</v>
      </c>
      <c r="U24" s="25">
        <v>0.82520300000000002</v>
      </c>
      <c r="V24" s="25">
        <v>0.79103699999999999</v>
      </c>
      <c r="W24" s="25">
        <v>0.66930299999999998</v>
      </c>
      <c r="X24" s="25">
        <v>0.52007199999999998</v>
      </c>
      <c r="Y24" s="25">
        <v>1.1641140000000001</v>
      </c>
      <c r="Z24" s="25">
        <v>1.2565170000000001</v>
      </c>
      <c r="AA24" s="25">
        <v>1.3072710000000001</v>
      </c>
      <c r="AB24" s="25">
        <v>1.0333920000000001</v>
      </c>
      <c r="AC24" s="25">
        <v>1.1917990000000001</v>
      </c>
      <c r="AD24" s="25">
        <v>1.4436560000000001</v>
      </c>
      <c r="AE24" s="25">
        <v>1.3531</v>
      </c>
      <c r="AF24" s="25">
        <v>1.9179550000000001</v>
      </c>
      <c r="AG24" s="25">
        <v>1.9400919999999999</v>
      </c>
      <c r="AH24" s="25">
        <f t="shared" si="1"/>
        <v>74.421914000000015</v>
      </c>
    </row>
    <row r="25" spans="1:34" ht="12" customHeight="1">
      <c r="A25" s="29">
        <v>15</v>
      </c>
      <c r="B25" s="39" t="s">
        <v>115</v>
      </c>
      <c r="C25" s="25">
        <v>131.003715</v>
      </c>
      <c r="D25" s="25">
        <v>162.073759</v>
      </c>
      <c r="E25" s="25">
        <v>189.92316199999999</v>
      </c>
      <c r="F25" s="25">
        <v>233.620395</v>
      </c>
      <c r="G25" s="25">
        <v>270.96438799999999</v>
      </c>
      <c r="H25" s="25">
        <v>388.10427299999998</v>
      </c>
      <c r="I25" s="25">
        <v>320.94145200000003</v>
      </c>
      <c r="J25" s="25">
        <v>372.03898099999998</v>
      </c>
      <c r="K25" s="25">
        <v>461.68926599999998</v>
      </c>
      <c r="L25" s="25">
        <v>351.31822899999997</v>
      </c>
      <c r="M25" s="25">
        <v>309.072115</v>
      </c>
      <c r="N25" s="25">
        <v>269.03406100000001</v>
      </c>
      <c r="O25" s="25">
        <v>437.24464599999999</v>
      </c>
      <c r="P25" s="25">
        <v>378.306242</v>
      </c>
      <c r="Q25" s="25">
        <v>495.22062399999999</v>
      </c>
      <c r="R25" s="25">
        <v>428.44289099999997</v>
      </c>
      <c r="S25" s="25">
        <v>387.80670600000002</v>
      </c>
      <c r="T25" s="25">
        <v>544.45471299999997</v>
      </c>
      <c r="U25" s="25">
        <v>879.676559</v>
      </c>
      <c r="V25" s="25">
        <v>635.13803900000005</v>
      </c>
      <c r="W25" s="25">
        <v>798.04085899999995</v>
      </c>
      <c r="X25" s="25">
        <v>940.277332</v>
      </c>
      <c r="Y25" s="25">
        <v>889.82022700000005</v>
      </c>
      <c r="Z25" s="25">
        <v>777.06088399999999</v>
      </c>
      <c r="AA25" s="25">
        <v>679.54489000000001</v>
      </c>
      <c r="AB25" s="25">
        <v>665.09616600000004</v>
      </c>
      <c r="AC25" s="25">
        <v>662.09830499999998</v>
      </c>
      <c r="AD25" s="25">
        <v>624.15350599999988</v>
      </c>
      <c r="AE25" s="25">
        <v>535.96918699999992</v>
      </c>
      <c r="AF25" s="25">
        <v>513.44270099999994</v>
      </c>
      <c r="AG25" s="25">
        <v>506.21757300000002</v>
      </c>
      <c r="AH25" s="25">
        <f t="shared" si="1"/>
        <v>15237.795845999999</v>
      </c>
    </row>
    <row r="26" spans="1:34" ht="12" customHeight="1">
      <c r="A26" s="29">
        <v>16</v>
      </c>
      <c r="B26" s="39" t="s">
        <v>116</v>
      </c>
      <c r="C26" s="25">
        <v>26.228947000000002</v>
      </c>
      <c r="D26" s="25">
        <v>42.845084999999798</v>
      </c>
      <c r="E26" s="25">
        <v>63.38073</v>
      </c>
      <c r="F26" s="25">
        <v>87.060758000000007</v>
      </c>
      <c r="G26" s="25">
        <v>105.451965</v>
      </c>
      <c r="H26" s="25">
        <v>39.555822999999997</v>
      </c>
      <c r="I26" s="25">
        <v>39.303637000000002</v>
      </c>
      <c r="J26" s="25">
        <v>49.271771000000001</v>
      </c>
      <c r="K26" s="25">
        <v>62.047395999999999</v>
      </c>
      <c r="L26" s="25">
        <v>57.826777999999997</v>
      </c>
      <c r="M26" s="25">
        <v>77.305867000000006</v>
      </c>
      <c r="N26" s="25">
        <v>90.051411999999999</v>
      </c>
      <c r="O26" s="25">
        <v>95.023278000000005</v>
      </c>
      <c r="P26" s="25">
        <v>96.873633999999996</v>
      </c>
      <c r="Q26" s="25">
        <v>114.025408</v>
      </c>
      <c r="R26" s="25">
        <v>127.35679500000001</v>
      </c>
      <c r="S26" s="25">
        <v>125.58589600000001</v>
      </c>
      <c r="T26" s="25">
        <v>147.28699499999999</v>
      </c>
      <c r="U26" s="25">
        <v>157.04067699999999</v>
      </c>
      <c r="V26" s="25">
        <v>157.98807300000001</v>
      </c>
      <c r="W26" s="25">
        <v>171.43107900000001</v>
      </c>
      <c r="X26" s="25">
        <v>186.52391299999999</v>
      </c>
      <c r="Y26" s="25">
        <v>228.59611100000001</v>
      </c>
      <c r="Z26" s="25">
        <v>268.67682200000002</v>
      </c>
      <c r="AA26" s="25">
        <v>315.22752300000002</v>
      </c>
      <c r="AB26" s="25">
        <v>296.78529300000002</v>
      </c>
      <c r="AC26" s="25">
        <v>290.71476799999999</v>
      </c>
      <c r="AD26" s="25">
        <v>316.87325600000003</v>
      </c>
      <c r="AE26" s="25">
        <v>341.216385</v>
      </c>
      <c r="AF26" s="25">
        <v>335.26199399999996</v>
      </c>
      <c r="AG26" s="25">
        <v>303.19401500000004</v>
      </c>
      <c r="AH26" s="25">
        <f t="shared" si="1"/>
        <v>4816.012083999999</v>
      </c>
    </row>
    <row r="27" spans="1:34" ht="12" customHeight="1">
      <c r="A27" s="29">
        <v>17</v>
      </c>
      <c r="B27" s="39" t="s">
        <v>117</v>
      </c>
      <c r="C27" s="25">
        <v>121.824983</v>
      </c>
      <c r="D27" s="25">
        <v>122.31990500000001</v>
      </c>
      <c r="E27" s="25">
        <v>67.126936999999998</v>
      </c>
      <c r="F27" s="25">
        <v>59.612518000000001</v>
      </c>
      <c r="G27" s="25">
        <v>84.818575999999993</v>
      </c>
      <c r="H27" s="25">
        <v>61.992781000000001</v>
      </c>
      <c r="I27" s="25">
        <v>114.037217</v>
      </c>
      <c r="J27" s="25">
        <v>106.518278</v>
      </c>
      <c r="K27" s="25">
        <v>102.54129</v>
      </c>
      <c r="L27" s="25">
        <v>101.87276</v>
      </c>
      <c r="M27" s="25">
        <v>113.781749</v>
      </c>
      <c r="N27" s="25">
        <v>90.783044000000004</v>
      </c>
      <c r="O27" s="25">
        <v>64.522698000000005</v>
      </c>
      <c r="P27" s="25">
        <v>78.899990000000003</v>
      </c>
      <c r="Q27" s="25">
        <v>122.55360899999999</v>
      </c>
      <c r="R27" s="25">
        <v>176.174184</v>
      </c>
      <c r="S27" s="25">
        <v>301.41455400000001</v>
      </c>
      <c r="T27" s="25">
        <v>426.68294400000002</v>
      </c>
      <c r="U27" s="25">
        <v>427.59599500000002</v>
      </c>
      <c r="V27" s="25">
        <v>404.78284000000002</v>
      </c>
      <c r="W27" s="25">
        <v>720.23929299999998</v>
      </c>
      <c r="X27" s="25">
        <v>882.70977100000005</v>
      </c>
      <c r="Y27" s="25">
        <v>1024.4324839999999</v>
      </c>
      <c r="Z27" s="25">
        <v>878.67085699999996</v>
      </c>
      <c r="AA27" s="25">
        <v>697.08569</v>
      </c>
      <c r="AB27" s="25">
        <v>691.43587400000001</v>
      </c>
      <c r="AC27" s="25">
        <v>670.60340499999995</v>
      </c>
      <c r="AD27" s="25">
        <v>751.76791200000002</v>
      </c>
      <c r="AE27" s="25">
        <v>751.067454</v>
      </c>
      <c r="AF27" s="25">
        <v>702.65649300000007</v>
      </c>
      <c r="AG27" s="25">
        <v>638.72469599999988</v>
      </c>
      <c r="AH27" s="25">
        <f t="shared" si="1"/>
        <v>11559.250780999999</v>
      </c>
    </row>
    <row r="28" spans="1:34" ht="12" customHeight="1">
      <c r="A28" s="29">
        <v>18</v>
      </c>
      <c r="B28" s="39" t="s">
        <v>118</v>
      </c>
      <c r="C28" s="25">
        <v>37.012110999999798</v>
      </c>
      <c r="D28" s="25">
        <v>51.156920999999798</v>
      </c>
      <c r="E28" s="25">
        <v>57.781739000000002</v>
      </c>
      <c r="F28" s="25">
        <v>49.966182000000003</v>
      </c>
      <c r="G28" s="25">
        <v>56.187354999999997</v>
      </c>
      <c r="H28" s="25">
        <v>41.969861000000002</v>
      </c>
      <c r="I28" s="25">
        <v>47.378525000000003</v>
      </c>
      <c r="J28" s="25">
        <v>43.854438999999999</v>
      </c>
      <c r="K28" s="25">
        <v>59.582957</v>
      </c>
      <c r="L28" s="25">
        <v>83.902620999999996</v>
      </c>
      <c r="M28" s="25">
        <v>151.02938599999999</v>
      </c>
      <c r="N28" s="25">
        <v>263.97462899999999</v>
      </c>
      <c r="O28" s="25">
        <v>86.778332000000006</v>
      </c>
      <c r="P28" s="25">
        <v>103.53409000000001</v>
      </c>
      <c r="Q28" s="25">
        <v>104.300033</v>
      </c>
      <c r="R28" s="25">
        <v>108.79064099999999</v>
      </c>
      <c r="S28" s="25">
        <v>121.715953</v>
      </c>
      <c r="T28" s="25">
        <v>150.35531499999999</v>
      </c>
      <c r="U28" s="25">
        <v>219.041357</v>
      </c>
      <c r="V28" s="25">
        <v>193.628297</v>
      </c>
      <c r="W28" s="25">
        <v>203.342378</v>
      </c>
      <c r="X28" s="25">
        <v>242.03933799999999</v>
      </c>
      <c r="Y28" s="25">
        <v>268.25593700000002</v>
      </c>
      <c r="Z28" s="25">
        <v>316.39192100000002</v>
      </c>
      <c r="AA28" s="25">
        <v>297.13072199999999</v>
      </c>
      <c r="AB28" s="25">
        <v>266.603725</v>
      </c>
      <c r="AC28" s="25">
        <v>281.42318499999999</v>
      </c>
      <c r="AD28" s="25">
        <v>264.70050099999997</v>
      </c>
      <c r="AE28" s="25">
        <v>249.47088899999997</v>
      </c>
      <c r="AF28" s="25">
        <v>247.13575500000002</v>
      </c>
      <c r="AG28" s="25">
        <v>203.18456000000006</v>
      </c>
      <c r="AH28" s="25">
        <f t="shared" si="1"/>
        <v>4871.6196549999995</v>
      </c>
    </row>
    <row r="29" spans="1:34" ht="12" customHeight="1">
      <c r="A29" s="29">
        <v>19</v>
      </c>
      <c r="B29" s="39" t="s">
        <v>119</v>
      </c>
      <c r="C29" s="25">
        <v>23.905404999999799</v>
      </c>
      <c r="D29" s="25">
        <v>30.406516</v>
      </c>
      <c r="E29" s="25">
        <v>72.507919999999999</v>
      </c>
      <c r="F29" s="25">
        <v>84.103375999999997</v>
      </c>
      <c r="G29" s="25">
        <v>97.249719999999996</v>
      </c>
      <c r="H29" s="25">
        <v>42.322924999999998</v>
      </c>
      <c r="I29" s="25">
        <v>56.486054000000003</v>
      </c>
      <c r="J29" s="25">
        <v>69.557162000000005</v>
      </c>
      <c r="K29" s="25">
        <v>93.348837000000003</v>
      </c>
      <c r="L29" s="25">
        <v>88.664827000000002</v>
      </c>
      <c r="M29" s="25">
        <v>99.464494000000002</v>
      </c>
      <c r="N29" s="25">
        <v>115.808785</v>
      </c>
      <c r="O29" s="25">
        <v>127.635256</v>
      </c>
      <c r="P29" s="25">
        <v>158.05788200000001</v>
      </c>
      <c r="Q29" s="25">
        <v>222.759129</v>
      </c>
      <c r="R29" s="25">
        <v>279.14767000000001</v>
      </c>
      <c r="S29" s="25">
        <v>160.263656</v>
      </c>
      <c r="T29" s="25">
        <v>193.2636</v>
      </c>
      <c r="U29" s="25">
        <v>197.38154299999999</v>
      </c>
      <c r="V29" s="25">
        <v>194.53349800000001</v>
      </c>
      <c r="W29" s="25">
        <v>230.81364400000001</v>
      </c>
      <c r="X29" s="25">
        <v>266.22934700000002</v>
      </c>
      <c r="Y29" s="25">
        <v>292.153865</v>
      </c>
      <c r="Z29" s="25">
        <v>349.231898</v>
      </c>
      <c r="AA29" s="25">
        <v>380.63273400000003</v>
      </c>
      <c r="AB29" s="25">
        <v>387.83758999999998</v>
      </c>
      <c r="AC29" s="25">
        <v>356.83389199999999</v>
      </c>
      <c r="AD29" s="25">
        <v>340.75891000000007</v>
      </c>
      <c r="AE29" s="25">
        <v>350.65049500000003</v>
      </c>
      <c r="AF29" s="25">
        <v>367.21962900000005</v>
      </c>
      <c r="AG29" s="25">
        <v>365.94791000000004</v>
      </c>
      <c r="AH29" s="25">
        <f t="shared" si="1"/>
        <v>6095.1781689999998</v>
      </c>
    </row>
    <row r="30" spans="1:34" ht="12" customHeight="1">
      <c r="A30" s="29">
        <v>20</v>
      </c>
      <c r="B30" s="39" t="s">
        <v>120</v>
      </c>
      <c r="C30" s="25">
        <v>25.570595999999799</v>
      </c>
      <c r="D30" s="25">
        <v>28.159904999999799</v>
      </c>
      <c r="E30" s="25">
        <v>48.918818999999999</v>
      </c>
      <c r="F30" s="25">
        <v>52.661814</v>
      </c>
      <c r="G30" s="25">
        <v>77.744732999999997</v>
      </c>
      <c r="H30" s="25">
        <v>31.218781</v>
      </c>
      <c r="I30" s="25">
        <v>45.035741000000002</v>
      </c>
      <c r="J30" s="25">
        <v>68.070262</v>
      </c>
      <c r="K30" s="25">
        <v>105.09253099999999</v>
      </c>
      <c r="L30" s="25">
        <v>108.649737</v>
      </c>
      <c r="M30" s="25">
        <v>144.623356</v>
      </c>
      <c r="N30" s="25">
        <v>140.00930700000001</v>
      </c>
      <c r="O30" s="25">
        <v>147.92354399999999</v>
      </c>
      <c r="P30" s="25">
        <v>164.109216</v>
      </c>
      <c r="Q30" s="25">
        <v>182.578079</v>
      </c>
      <c r="R30" s="25">
        <v>227.93501599999999</v>
      </c>
      <c r="S30" s="25">
        <v>264.25868400000002</v>
      </c>
      <c r="T30" s="25">
        <v>228.88772499999999</v>
      </c>
      <c r="U30" s="25">
        <v>261.24407500000001</v>
      </c>
      <c r="V30" s="25">
        <v>234.48923600000001</v>
      </c>
      <c r="W30" s="25">
        <v>254.07466199999999</v>
      </c>
      <c r="X30" s="25">
        <v>322.78718600000002</v>
      </c>
      <c r="Y30" s="25">
        <v>344.15160500000002</v>
      </c>
      <c r="Z30" s="25">
        <v>408.397336</v>
      </c>
      <c r="AA30" s="25">
        <v>418.48548199999999</v>
      </c>
      <c r="AB30" s="25">
        <v>425.22132199999999</v>
      </c>
      <c r="AC30" s="25">
        <v>400.92436099999998</v>
      </c>
      <c r="AD30" s="25">
        <v>416.92474900000008</v>
      </c>
      <c r="AE30" s="25">
        <v>423.30522299999996</v>
      </c>
      <c r="AF30" s="25">
        <v>442.53024299999998</v>
      </c>
      <c r="AG30" s="25">
        <v>480.87886899999995</v>
      </c>
      <c r="AH30" s="25">
        <f t="shared" si="1"/>
        <v>6924.8621950000006</v>
      </c>
    </row>
    <row r="31" spans="1:34" ht="12" customHeight="1">
      <c r="A31" s="29">
        <v>21</v>
      </c>
      <c r="B31" s="39" t="s">
        <v>121</v>
      </c>
      <c r="C31" s="25">
        <v>49.423420999999799</v>
      </c>
      <c r="D31" s="25">
        <v>65.913110000000003</v>
      </c>
      <c r="E31" s="25">
        <v>98.345821000000001</v>
      </c>
      <c r="F31" s="25">
        <v>120.492699</v>
      </c>
      <c r="G31" s="25">
        <v>168.47910899999999</v>
      </c>
      <c r="H31" s="25">
        <v>112.551384</v>
      </c>
      <c r="I31" s="25">
        <v>144.71172799999999</v>
      </c>
      <c r="J31" s="25">
        <v>175.42944499999999</v>
      </c>
      <c r="K31" s="25">
        <v>231.009243</v>
      </c>
      <c r="L31" s="25">
        <v>304.120521</v>
      </c>
      <c r="M31" s="25">
        <v>340.22680400000002</v>
      </c>
      <c r="N31" s="25">
        <v>410.942857</v>
      </c>
      <c r="O31" s="25">
        <v>437.14647600000001</v>
      </c>
      <c r="P31" s="25">
        <v>512.45332099999996</v>
      </c>
      <c r="Q31" s="25">
        <v>583.38548400000002</v>
      </c>
      <c r="R31" s="25">
        <v>723.69441500000005</v>
      </c>
      <c r="S31" s="25">
        <v>946.70501400000001</v>
      </c>
      <c r="T31" s="25">
        <v>687.67341099999999</v>
      </c>
      <c r="U31" s="25">
        <v>727.29418399999997</v>
      </c>
      <c r="V31" s="25">
        <v>702.60821899999996</v>
      </c>
      <c r="W31" s="25">
        <v>720.07911999999999</v>
      </c>
      <c r="X31" s="25">
        <v>813.70019400000001</v>
      </c>
      <c r="Y31" s="25">
        <v>894.21334400000001</v>
      </c>
      <c r="Z31" s="25">
        <v>978.74493099999995</v>
      </c>
      <c r="AA31" s="25">
        <v>1076.6345329999999</v>
      </c>
      <c r="AB31" s="25">
        <v>1064.5605929999999</v>
      </c>
      <c r="AC31" s="25">
        <v>1106.355438</v>
      </c>
      <c r="AD31" s="25">
        <v>1097.846297</v>
      </c>
      <c r="AE31" s="25">
        <v>1144.121723</v>
      </c>
      <c r="AF31" s="25">
        <v>1183.6260859999998</v>
      </c>
      <c r="AG31" s="25">
        <v>1125.8793810000002</v>
      </c>
      <c r="AH31" s="25">
        <f t="shared" si="1"/>
        <v>18748.368305999997</v>
      </c>
    </row>
    <row r="32" spans="1:34" ht="12" customHeight="1">
      <c r="A32" s="29">
        <v>22</v>
      </c>
      <c r="B32" s="39" t="s">
        <v>122</v>
      </c>
      <c r="C32" s="25">
        <v>24.845444000000001</v>
      </c>
      <c r="D32" s="25">
        <v>45.080253999999798</v>
      </c>
      <c r="E32" s="25">
        <v>101.05768500000001</v>
      </c>
      <c r="F32" s="25">
        <v>135.68955299999999</v>
      </c>
      <c r="G32" s="25">
        <v>142.48239100000001</v>
      </c>
      <c r="H32" s="25">
        <v>56.045991999999998</v>
      </c>
      <c r="I32" s="25">
        <v>58.329892000000001</v>
      </c>
      <c r="J32" s="25">
        <v>82.601219999999998</v>
      </c>
      <c r="K32" s="25">
        <v>80.966978999999995</v>
      </c>
      <c r="L32" s="25">
        <v>108.674086</v>
      </c>
      <c r="M32" s="25">
        <v>142.412858</v>
      </c>
      <c r="N32" s="25">
        <v>163.35355300000001</v>
      </c>
      <c r="O32" s="25">
        <v>169.70069699999999</v>
      </c>
      <c r="P32" s="25">
        <v>187.627331</v>
      </c>
      <c r="Q32" s="25">
        <v>142.250066</v>
      </c>
      <c r="R32" s="25">
        <v>147.42660699999999</v>
      </c>
      <c r="S32" s="25">
        <v>167.472497</v>
      </c>
      <c r="T32" s="25">
        <v>249.59580399999999</v>
      </c>
      <c r="U32" s="25">
        <v>299.68685699999997</v>
      </c>
      <c r="V32" s="25">
        <v>244.869439</v>
      </c>
      <c r="W32" s="25">
        <v>355.428496</v>
      </c>
      <c r="X32" s="25">
        <v>490.76152200000001</v>
      </c>
      <c r="Y32" s="25">
        <v>556.95329700000002</v>
      </c>
      <c r="Z32" s="25">
        <v>557.72458200000005</v>
      </c>
      <c r="AA32" s="25">
        <v>524.72040300000003</v>
      </c>
      <c r="AB32" s="25">
        <v>503.69787300000002</v>
      </c>
      <c r="AC32" s="25">
        <v>429.04164600000001</v>
      </c>
      <c r="AD32" s="25">
        <v>422.97794700000003</v>
      </c>
      <c r="AE32" s="25">
        <v>435.68780400000003</v>
      </c>
      <c r="AF32" s="25">
        <v>344.61316400000004</v>
      </c>
      <c r="AG32" s="25">
        <v>386.13333</v>
      </c>
      <c r="AH32" s="25">
        <f t="shared" si="1"/>
        <v>7757.9092689999998</v>
      </c>
    </row>
    <row r="33" spans="1:34" ht="12" customHeight="1">
      <c r="A33" s="29">
        <v>23</v>
      </c>
      <c r="B33" s="39" t="s">
        <v>123</v>
      </c>
      <c r="C33" s="25">
        <v>128.751048</v>
      </c>
      <c r="D33" s="25">
        <v>161.60274100000001</v>
      </c>
      <c r="E33" s="25">
        <v>262.59973600000001</v>
      </c>
      <c r="F33" s="25">
        <v>213.90055899999999</v>
      </c>
      <c r="G33" s="25">
        <v>269.65006099999999</v>
      </c>
      <c r="H33" s="25">
        <v>203.64082500000001</v>
      </c>
      <c r="I33" s="25">
        <v>234.07693800000001</v>
      </c>
      <c r="J33" s="25">
        <v>207.52644799999999</v>
      </c>
      <c r="K33" s="25">
        <v>245.19637900000001</v>
      </c>
      <c r="L33" s="25">
        <v>264.01474999999999</v>
      </c>
      <c r="M33" s="25">
        <v>319.41648700000002</v>
      </c>
      <c r="N33" s="25">
        <v>498.83495199999999</v>
      </c>
      <c r="O33" s="25">
        <v>305.94522999999998</v>
      </c>
      <c r="P33" s="25">
        <v>384.537353</v>
      </c>
      <c r="Q33" s="25">
        <v>458.31825099999998</v>
      </c>
      <c r="R33" s="25">
        <v>503.56149099999999</v>
      </c>
      <c r="S33" s="25">
        <v>614.86618399999998</v>
      </c>
      <c r="T33" s="25">
        <v>725.23596199999997</v>
      </c>
      <c r="U33" s="25">
        <v>933.48768800000005</v>
      </c>
      <c r="V33" s="25">
        <v>909.41952600000002</v>
      </c>
      <c r="W33" s="25">
        <v>890.15645600000005</v>
      </c>
      <c r="X33" s="25">
        <v>1095.5432510000001</v>
      </c>
      <c r="Y33" s="25">
        <v>1068.443571</v>
      </c>
      <c r="Z33" s="25">
        <v>1083.6697369999999</v>
      </c>
      <c r="AA33" s="25">
        <v>1374.504664</v>
      </c>
      <c r="AB33" s="25">
        <v>1370.9829850000001</v>
      </c>
      <c r="AC33" s="25">
        <v>1459.010812</v>
      </c>
      <c r="AD33" s="25">
        <v>1436.439869</v>
      </c>
      <c r="AE33" s="25">
        <v>1437.072353</v>
      </c>
      <c r="AF33" s="25">
        <v>1487.503408</v>
      </c>
      <c r="AG33" s="25">
        <v>1503.4708629999998</v>
      </c>
      <c r="AH33" s="25">
        <f t="shared" si="1"/>
        <v>22051.380578</v>
      </c>
    </row>
    <row r="34" spans="1:34" ht="12" customHeight="1">
      <c r="A34" s="29">
        <v>24</v>
      </c>
      <c r="B34" s="39" t="s">
        <v>124</v>
      </c>
      <c r="C34" s="25">
        <v>2.6770770000000002</v>
      </c>
      <c r="D34" s="25">
        <v>3.9537369999999901</v>
      </c>
      <c r="E34" s="25">
        <v>6.7844790000000001</v>
      </c>
      <c r="F34" s="25">
        <v>22.030017000000001</v>
      </c>
      <c r="G34" s="25">
        <v>42.266120000000001</v>
      </c>
      <c r="H34" s="25">
        <v>23.499448000000001</v>
      </c>
      <c r="I34" s="25">
        <v>38.344799999999999</v>
      </c>
      <c r="J34" s="25">
        <v>23.226906</v>
      </c>
      <c r="K34" s="25">
        <v>11.173627</v>
      </c>
      <c r="L34" s="25">
        <v>12.229490999999999</v>
      </c>
      <c r="M34" s="25">
        <v>8.3012940000000004</v>
      </c>
      <c r="N34" s="25">
        <v>10.790578</v>
      </c>
      <c r="O34" s="25">
        <v>14.909122</v>
      </c>
      <c r="P34" s="25">
        <v>12.835298</v>
      </c>
      <c r="Q34" s="25">
        <v>12.409578</v>
      </c>
      <c r="R34" s="25">
        <v>19.962233000000001</v>
      </c>
      <c r="S34" s="25">
        <v>32.513002</v>
      </c>
      <c r="T34" s="25">
        <v>48.204399000000002</v>
      </c>
      <c r="U34" s="25">
        <v>66.018538000000007</v>
      </c>
      <c r="V34" s="25">
        <v>122.701618</v>
      </c>
      <c r="W34" s="25">
        <v>126.318809</v>
      </c>
      <c r="X34" s="25">
        <v>163.43280200000001</v>
      </c>
      <c r="Y34" s="25">
        <v>135.22867099999999</v>
      </c>
      <c r="Z34" s="25">
        <v>113.31935900000001</v>
      </c>
      <c r="AA34" s="25">
        <v>96.644840000000002</v>
      </c>
      <c r="AB34" s="25">
        <v>93.200874999999996</v>
      </c>
      <c r="AC34" s="25">
        <v>87.076924000000005</v>
      </c>
      <c r="AD34" s="25">
        <v>83.560793000000004</v>
      </c>
      <c r="AE34" s="25">
        <v>101.14937399999999</v>
      </c>
      <c r="AF34" s="25">
        <v>92.372562999999985</v>
      </c>
      <c r="AG34" s="25">
        <v>81.403244000000001</v>
      </c>
      <c r="AH34" s="25">
        <f t="shared" si="1"/>
        <v>1708.5396160000003</v>
      </c>
    </row>
    <row r="35" spans="1:34" ht="12" customHeight="1">
      <c r="A35" s="29">
        <v>25</v>
      </c>
      <c r="B35" s="39" t="s">
        <v>125</v>
      </c>
      <c r="C35" s="25">
        <v>71.594077999999797</v>
      </c>
      <c r="D35" s="25">
        <v>93.159610999999799</v>
      </c>
      <c r="E35" s="25">
        <v>74.197844000000003</v>
      </c>
      <c r="F35" s="25">
        <v>65.780556000000004</v>
      </c>
      <c r="G35" s="25">
        <v>78.402259000000001</v>
      </c>
      <c r="H35" s="25">
        <v>74.098375000000004</v>
      </c>
      <c r="I35" s="25">
        <v>86.835971000000001</v>
      </c>
      <c r="J35" s="25">
        <v>103.784087</v>
      </c>
      <c r="K35" s="25">
        <v>149.356752</v>
      </c>
      <c r="L35" s="25">
        <v>127.024286</v>
      </c>
      <c r="M35" s="25">
        <v>127.382744</v>
      </c>
      <c r="N35" s="25">
        <v>126.644994</v>
      </c>
      <c r="O35" s="25">
        <v>98.944637999999998</v>
      </c>
      <c r="P35" s="25">
        <v>100.469448</v>
      </c>
      <c r="Q35" s="25">
        <v>99.176623000000006</v>
      </c>
      <c r="R35" s="25">
        <v>111.925962</v>
      </c>
      <c r="S35" s="25">
        <v>151.73488599999999</v>
      </c>
      <c r="T35" s="25">
        <v>126.309234</v>
      </c>
      <c r="U35" s="25">
        <v>172.87363099999999</v>
      </c>
      <c r="V35" s="25">
        <v>133.88268299999999</v>
      </c>
      <c r="W35" s="25">
        <v>183.04510400000001</v>
      </c>
      <c r="X35" s="25">
        <v>241.16347999999999</v>
      </c>
      <c r="Y35" s="25">
        <v>288.85296099999999</v>
      </c>
      <c r="Z35" s="25">
        <v>273.53565700000001</v>
      </c>
      <c r="AA35" s="25">
        <v>258.64380499999999</v>
      </c>
      <c r="AB35" s="25">
        <v>277.46923900000002</v>
      </c>
      <c r="AC35" s="25">
        <v>242.03486899999999</v>
      </c>
      <c r="AD35" s="25">
        <v>265.31143900000001</v>
      </c>
      <c r="AE35" s="25">
        <v>360.67197099999998</v>
      </c>
      <c r="AF35" s="25">
        <v>323.460981</v>
      </c>
      <c r="AG35" s="25">
        <v>237.47420099999999</v>
      </c>
      <c r="AH35" s="25">
        <f t="shared" si="1"/>
        <v>5125.2423689999996</v>
      </c>
    </row>
    <row r="36" spans="1:34" ht="12" customHeight="1">
      <c r="A36" s="29">
        <v>26</v>
      </c>
      <c r="B36" s="39" t="s">
        <v>126</v>
      </c>
      <c r="C36" s="25">
        <v>39.041055</v>
      </c>
      <c r="D36" s="25">
        <v>49.480468000000002</v>
      </c>
      <c r="E36" s="25">
        <v>40.768058000000003</v>
      </c>
      <c r="F36" s="25">
        <v>9.910755</v>
      </c>
      <c r="G36" s="25">
        <v>18.781269000000002</v>
      </c>
      <c r="H36" s="25">
        <v>51.554316</v>
      </c>
      <c r="I36" s="25">
        <v>33.747030000000002</v>
      </c>
      <c r="J36" s="25">
        <v>36.398839000000002</v>
      </c>
      <c r="K36" s="25">
        <v>48.451498999999998</v>
      </c>
      <c r="L36" s="25">
        <v>45.699174999999997</v>
      </c>
      <c r="M36" s="25">
        <v>55.480165999999997</v>
      </c>
      <c r="N36" s="25">
        <v>106.93035399999999</v>
      </c>
      <c r="O36" s="25">
        <v>134.43224599999999</v>
      </c>
      <c r="P36" s="25">
        <v>91.251014999999995</v>
      </c>
      <c r="Q36" s="25">
        <v>85.216988999999998</v>
      </c>
      <c r="R36" s="25">
        <v>114.181854</v>
      </c>
      <c r="S36" s="25">
        <v>351.95649200000003</v>
      </c>
      <c r="T36" s="25">
        <v>225.938186</v>
      </c>
      <c r="U36" s="25">
        <v>782.58216900000002</v>
      </c>
      <c r="V36" s="25">
        <v>250.38070500000001</v>
      </c>
      <c r="W36" s="25">
        <v>316.69265899999999</v>
      </c>
      <c r="X36" s="25">
        <v>1082.3439049999999</v>
      </c>
      <c r="Y36" s="25">
        <v>1261.1650259999999</v>
      </c>
      <c r="Z36" s="25">
        <v>1886.9108679999999</v>
      </c>
      <c r="AA36" s="25">
        <v>2551.2729829999998</v>
      </c>
      <c r="AB36" s="25">
        <v>2660.0515970000001</v>
      </c>
      <c r="AC36" s="25">
        <v>1796.266926</v>
      </c>
      <c r="AD36" s="25">
        <v>1158.742084</v>
      </c>
      <c r="AE36" s="25">
        <v>1198.1462339999998</v>
      </c>
      <c r="AF36" s="25">
        <v>1773.4387060000001</v>
      </c>
      <c r="AG36" s="25">
        <v>1462.4938960000004</v>
      </c>
      <c r="AH36" s="25">
        <f t="shared" si="1"/>
        <v>19719.707523999998</v>
      </c>
    </row>
    <row r="37" spans="1:34" ht="12" customHeight="1">
      <c r="A37" s="29">
        <v>27</v>
      </c>
      <c r="B37" s="39" t="s">
        <v>127</v>
      </c>
      <c r="C37" s="25">
        <v>826.77828799999804</v>
      </c>
      <c r="D37" s="25">
        <v>868.230727</v>
      </c>
      <c r="E37" s="25">
        <v>1243.268147</v>
      </c>
      <c r="F37" s="25">
        <v>1041.987801</v>
      </c>
      <c r="G37" s="25">
        <v>1014.733144</v>
      </c>
      <c r="H37" s="25">
        <v>1280.5128</v>
      </c>
      <c r="I37" s="25">
        <v>1525.2947180000001</v>
      </c>
      <c r="J37" s="25">
        <v>2009.680689</v>
      </c>
      <c r="K37" s="25">
        <v>1774.8725770000001</v>
      </c>
      <c r="L37" s="25">
        <v>2273.4901829999999</v>
      </c>
      <c r="M37" s="25">
        <v>4311.2543100000003</v>
      </c>
      <c r="N37" s="25">
        <v>3316.9260199999999</v>
      </c>
      <c r="O37" s="25">
        <v>3268.3757949999999</v>
      </c>
      <c r="P37" s="25">
        <v>2876.6568480000001</v>
      </c>
      <c r="Q37" s="25">
        <v>3335.2216969999999</v>
      </c>
      <c r="R37" s="25">
        <v>5409.8720309999999</v>
      </c>
      <c r="S37" s="25">
        <v>5733.1008890000003</v>
      </c>
      <c r="T37" s="25">
        <v>6796.0812560000004</v>
      </c>
      <c r="U37" s="25">
        <v>11107.453857</v>
      </c>
      <c r="V37" s="25">
        <v>7687.9316559999997</v>
      </c>
      <c r="W37" s="25">
        <v>14257.996762999999</v>
      </c>
      <c r="X37" s="25">
        <v>23630.158697999999</v>
      </c>
      <c r="Y37" s="25">
        <v>23658.186157</v>
      </c>
      <c r="Z37" s="25">
        <v>23084.243159000001</v>
      </c>
      <c r="AA37" s="25">
        <v>24265.725605</v>
      </c>
      <c r="AB37" s="25">
        <v>18637.701939999999</v>
      </c>
      <c r="AC37" s="25">
        <v>19457.892122000001</v>
      </c>
      <c r="AD37" s="25">
        <v>26783.889901999995</v>
      </c>
      <c r="AE37" s="25">
        <v>34995.981552000005</v>
      </c>
      <c r="AF37" s="25">
        <v>34394.377574000006</v>
      </c>
      <c r="AG37" s="25">
        <v>24251.341555999999</v>
      </c>
      <c r="AH37" s="25">
        <f t="shared" si="1"/>
        <v>335119.21846099995</v>
      </c>
    </row>
    <row r="38" spans="1:34" ht="12" customHeight="1">
      <c r="A38" s="29">
        <v>28</v>
      </c>
      <c r="B38" s="39" t="s">
        <v>128</v>
      </c>
      <c r="C38" s="25">
        <v>276.05975000000001</v>
      </c>
      <c r="D38" s="25">
        <v>293.40792199999902</v>
      </c>
      <c r="E38" s="25">
        <v>289.66827599999999</v>
      </c>
      <c r="F38" s="25">
        <v>262.66155300000003</v>
      </c>
      <c r="G38" s="25">
        <v>305.35972800000002</v>
      </c>
      <c r="H38" s="25">
        <v>340.95757200000003</v>
      </c>
      <c r="I38" s="25">
        <v>417.63284599999997</v>
      </c>
      <c r="J38" s="25">
        <v>465.929373</v>
      </c>
      <c r="K38" s="25">
        <v>501.26716599999997</v>
      </c>
      <c r="L38" s="25">
        <v>475.52369499999998</v>
      </c>
      <c r="M38" s="25">
        <v>487.90896199999997</v>
      </c>
      <c r="N38" s="25">
        <v>474.80806899999999</v>
      </c>
      <c r="O38" s="25">
        <v>469.27951200000001</v>
      </c>
      <c r="P38" s="25">
        <v>398.02858800000001</v>
      </c>
      <c r="Q38" s="25">
        <v>478.59684900000002</v>
      </c>
      <c r="R38" s="25">
        <v>574.53101300000003</v>
      </c>
      <c r="S38" s="25">
        <v>721.55148499999996</v>
      </c>
      <c r="T38" s="25">
        <v>836.90765799999997</v>
      </c>
      <c r="U38" s="25">
        <v>1006.666214</v>
      </c>
      <c r="V38" s="25">
        <v>739.91393200000005</v>
      </c>
      <c r="W38" s="25">
        <v>838.03928599999995</v>
      </c>
      <c r="X38" s="25">
        <v>1039.9261739999999</v>
      </c>
      <c r="Y38" s="25">
        <v>1162.2822450000001</v>
      </c>
      <c r="Z38" s="25">
        <v>1240.353523</v>
      </c>
      <c r="AA38" s="25">
        <v>1350.5124719999999</v>
      </c>
      <c r="AB38" s="25">
        <v>1386.7815149999999</v>
      </c>
      <c r="AC38" s="25">
        <v>1278.162589</v>
      </c>
      <c r="AD38" s="25">
        <v>1628.2368269999997</v>
      </c>
      <c r="AE38" s="25">
        <v>1754.2233709999994</v>
      </c>
      <c r="AF38" s="25">
        <v>1715.9955490000002</v>
      </c>
      <c r="AG38" s="25">
        <v>1950.0347310000004</v>
      </c>
      <c r="AH38" s="25">
        <f t="shared" si="1"/>
        <v>25161.208444999997</v>
      </c>
    </row>
    <row r="39" spans="1:34" ht="12" customHeight="1">
      <c r="A39" s="29">
        <v>29</v>
      </c>
      <c r="B39" s="39" t="s">
        <v>129</v>
      </c>
      <c r="C39" s="25">
        <v>622.53248099999905</v>
      </c>
      <c r="D39" s="25">
        <v>736.31632400000001</v>
      </c>
      <c r="E39" s="25">
        <v>853.01765</v>
      </c>
      <c r="F39" s="25">
        <v>898.11728200000005</v>
      </c>
      <c r="G39" s="25">
        <v>1065.7201359999999</v>
      </c>
      <c r="H39" s="25">
        <v>1141.13869</v>
      </c>
      <c r="I39" s="25">
        <v>1211.1961349999999</v>
      </c>
      <c r="J39" s="25">
        <v>1514.055065</v>
      </c>
      <c r="K39" s="25">
        <v>1420.4657239999999</v>
      </c>
      <c r="L39" s="25">
        <v>1587.2365199999999</v>
      </c>
      <c r="M39" s="25">
        <v>2026.025243</v>
      </c>
      <c r="N39" s="25">
        <v>1859.8887810000001</v>
      </c>
      <c r="O39" s="25">
        <v>1929.6919479999999</v>
      </c>
      <c r="P39" s="25">
        <v>2368.155788</v>
      </c>
      <c r="Q39" s="25">
        <v>3311.9504029999998</v>
      </c>
      <c r="R39" s="25">
        <v>3768.4424429999999</v>
      </c>
      <c r="S39" s="25">
        <v>4162.7929729999996</v>
      </c>
      <c r="T39" s="25">
        <v>4795.4949980000001</v>
      </c>
      <c r="U39" s="25">
        <v>5140.5842750000002</v>
      </c>
      <c r="V39" s="25">
        <v>4434.4005399999996</v>
      </c>
      <c r="W39" s="25">
        <v>5019.0964370000002</v>
      </c>
      <c r="X39" s="25">
        <v>6403.8571840000004</v>
      </c>
      <c r="Y39" s="25">
        <v>7019.4673570000004</v>
      </c>
      <c r="Z39" s="25">
        <v>6697.4357579999996</v>
      </c>
      <c r="AA39" s="25">
        <v>6430.0668539999997</v>
      </c>
      <c r="AB39" s="25">
        <v>4847.5206230000003</v>
      </c>
      <c r="AC39" s="25">
        <v>4528.897027</v>
      </c>
      <c r="AD39" s="25">
        <v>5538.6986959999986</v>
      </c>
      <c r="AE39" s="25">
        <v>6472.5573599999998</v>
      </c>
      <c r="AF39" s="25">
        <v>5401.0141410000006</v>
      </c>
      <c r="AG39" s="25">
        <v>4250.2033090000014</v>
      </c>
      <c r="AH39" s="25">
        <f t="shared" si="1"/>
        <v>107456.03814500001</v>
      </c>
    </row>
    <row r="40" spans="1:34" ht="12" customHeight="1">
      <c r="A40" s="29">
        <v>30</v>
      </c>
      <c r="B40" s="39" t="s">
        <v>130</v>
      </c>
      <c r="C40" s="25">
        <v>63.8479069999999</v>
      </c>
      <c r="D40" s="25">
        <v>69.1690779999998</v>
      </c>
      <c r="E40" s="25">
        <v>69.303777999999994</v>
      </c>
      <c r="F40" s="25">
        <v>95.864771000000005</v>
      </c>
      <c r="G40" s="25">
        <v>134.36781500000001</v>
      </c>
      <c r="H40" s="25">
        <v>107.561516</v>
      </c>
      <c r="I40" s="25">
        <v>121.30449299999999</v>
      </c>
      <c r="J40" s="25">
        <v>148.50522000000001</v>
      </c>
      <c r="K40" s="25">
        <v>172.31647000000001</v>
      </c>
      <c r="L40" s="25">
        <v>198.14529200000001</v>
      </c>
      <c r="M40" s="25">
        <v>310.25707599999998</v>
      </c>
      <c r="N40" s="25">
        <v>354.34994899999998</v>
      </c>
      <c r="O40" s="25">
        <v>373.72642000000002</v>
      </c>
      <c r="P40" s="25">
        <v>421.99131699999998</v>
      </c>
      <c r="Q40" s="25">
        <v>549.598613</v>
      </c>
      <c r="R40" s="25">
        <v>612.69481800000005</v>
      </c>
      <c r="S40" s="25">
        <v>697.92296699999997</v>
      </c>
      <c r="T40" s="25">
        <v>609.54169100000001</v>
      </c>
      <c r="U40" s="25">
        <v>863.99725599999999</v>
      </c>
      <c r="V40" s="25">
        <v>1143.538442</v>
      </c>
      <c r="W40" s="25">
        <v>1363.238877</v>
      </c>
      <c r="X40" s="25">
        <v>1345.421423</v>
      </c>
      <c r="Y40" s="25">
        <v>1636.726349</v>
      </c>
      <c r="Z40" s="25">
        <v>1470.8951159999999</v>
      </c>
      <c r="AA40" s="25">
        <v>1612.929533</v>
      </c>
      <c r="AB40" s="25">
        <v>1587.575857</v>
      </c>
      <c r="AC40" s="25">
        <v>1458.199398</v>
      </c>
      <c r="AD40" s="25">
        <v>1314.1130479999995</v>
      </c>
      <c r="AE40" s="25">
        <v>1478.2861819999996</v>
      </c>
      <c r="AF40" s="25">
        <v>1297.9793110000003</v>
      </c>
      <c r="AG40" s="25">
        <v>1325.7128949999997</v>
      </c>
      <c r="AH40" s="25">
        <f t="shared" si="1"/>
        <v>23009.082877999997</v>
      </c>
    </row>
    <row r="41" spans="1:34" ht="12" customHeight="1">
      <c r="A41" s="29">
        <v>31</v>
      </c>
      <c r="B41" s="39" t="s">
        <v>131</v>
      </c>
      <c r="C41" s="25">
        <v>43.953902999999798</v>
      </c>
      <c r="D41" s="25">
        <v>49.397829000000002</v>
      </c>
      <c r="E41" s="25">
        <v>77.670224000000005</v>
      </c>
      <c r="F41" s="25">
        <v>117.79915200000001</v>
      </c>
      <c r="G41" s="25">
        <v>146.854851</v>
      </c>
      <c r="H41" s="25">
        <v>69.427771000000007</v>
      </c>
      <c r="I41" s="25">
        <v>147.28703999999999</v>
      </c>
      <c r="J41" s="25">
        <v>139.05732599999999</v>
      </c>
      <c r="K41" s="25">
        <v>142.947506</v>
      </c>
      <c r="L41" s="25">
        <v>147.53282799999999</v>
      </c>
      <c r="M41" s="25">
        <v>156.90679900000001</v>
      </c>
      <c r="N41" s="25">
        <v>160.67541700000001</v>
      </c>
      <c r="O41" s="25">
        <v>196.28995800000001</v>
      </c>
      <c r="P41" s="25">
        <v>226.139253</v>
      </c>
      <c r="Q41" s="25">
        <v>308.57449600000001</v>
      </c>
      <c r="R41" s="25">
        <v>331.59275200000002</v>
      </c>
      <c r="S41" s="25">
        <v>393.67497100000003</v>
      </c>
      <c r="T41" s="25">
        <v>394.96726899999999</v>
      </c>
      <c r="U41" s="25">
        <v>452.868898</v>
      </c>
      <c r="V41" s="25">
        <v>263.98786799999999</v>
      </c>
      <c r="W41" s="25">
        <v>304.98916000000003</v>
      </c>
      <c r="X41" s="25">
        <v>379.56888600000002</v>
      </c>
      <c r="Y41" s="25">
        <v>415.24717099999998</v>
      </c>
      <c r="Z41" s="25">
        <v>334.11056100000002</v>
      </c>
      <c r="AA41" s="25">
        <v>317.88369699999998</v>
      </c>
      <c r="AB41" s="25">
        <v>297.33310599999999</v>
      </c>
      <c r="AC41" s="25">
        <v>237.409559</v>
      </c>
      <c r="AD41" s="25">
        <v>277.40903999999995</v>
      </c>
      <c r="AE41" s="25">
        <v>288.70515300000005</v>
      </c>
      <c r="AF41" s="25">
        <v>283.58578399999988</v>
      </c>
      <c r="AG41" s="25">
        <v>231.73292399999997</v>
      </c>
      <c r="AH41" s="25">
        <f t="shared" si="1"/>
        <v>7335.5811519999997</v>
      </c>
    </row>
    <row r="42" spans="1:34" ht="12" customHeight="1">
      <c r="A42" s="29">
        <v>32</v>
      </c>
      <c r="B42" s="39" t="s">
        <v>132</v>
      </c>
      <c r="C42" s="25">
        <v>91.8389999999998</v>
      </c>
      <c r="D42" s="25">
        <v>109.382296</v>
      </c>
      <c r="E42" s="25">
        <v>158.014408</v>
      </c>
      <c r="F42" s="25">
        <v>169.29809499999999</v>
      </c>
      <c r="G42" s="25">
        <v>242.37630100000001</v>
      </c>
      <c r="H42" s="25">
        <v>204.167811</v>
      </c>
      <c r="I42" s="25">
        <v>266.50396000000001</v>
      </c>
      <c r="J42" s="25">
        <v>340.81816500000002</v>
      </c>
      <c r="K42" s="25">
        <v>422.05471799999998</v>
      </c>
      <c r="L42" s="25">
        <v>483.310496</v>
      </c>
      <c r="M42" s="25">
        <v>558.30062899999996</v>
      </c>
      <c r="N42" s="25">
        <v>528.55408199999999</v>
      </c>
      <c r="O42" s="25">
        <v>485.36127299999998</v>
      </c>
      <c r="P42" s="25">
        <v>537.89145699999995</v>
      </c>
      <c r="Q42" s="25">
        <v>600.62648899999999</v>
      </c>
      <c r="R42" s="25">
        <v>670.62733200000002</v>
      </c>
      <c r="S42" s="25">
        <v>730.45569499999999</v>
      </c>
      <c r="T42" s="25">
        <v>681.93932800000005</v>
      </c>
      <c r="U42" s="25">
        <v>731.12177199999996</v>
      </c>
      <c r="V42" s="25">
        <v>742.962132</v>
      </c>
      <c r="W42" s="25">
        <v>882.54955399999994</v>
      </c>
      <c r="X42" s="25">
        <v>1058.3789260000001</v>
      </c>
      <c r="Y42" s="25">
        <v>1166.192082</v>
      </c>
      <c r="Z42" s="25">
        <v>1201.0126849999999</v>
      </c>
      <c r="AA42" s="25">
        <v>1316.8173690000001</v>
      </c>
      <c r="AB42" s="25">
        <v>1339.58186</v>
      </c>
      <c r="AC42" s="25">
        <v>1319.6069749999999</v>
      </c>
      <c r="AD42" s="25">
        <v>1437.2220770000004</v>
      </c>
      <c r="AE42" s="25">
        <v>1568.6850860000002</v>
      </c>
      <c r="AF42" s="25">
        <v>1539.2517469999998</v>
      </c>
      <c r="AG42" s="25">
        <v>1386.8937749999998</v>
      </c>
      <c r="AH42" s="25">
        <f t="shared" si="1"/>
        <v>22971.797575000001</v>
      </c>
    </row>
    <row r="43" spans="1:34" ht="12" customHeight="1">
      <c r="A43" s="29">
        <v>33</v>
      </c>
      <c r="B43" s="39" t="s">
        <v>133</v>
      </c>
      <c r="C43" s="25">
        <v>62.899296</v>
      </c>
      <c r="D43" s="25">
        <v>80.744964999999794</v>
      </c>
      <c r="E43" s="25">
        <v>125.202203</v>
      </c>
      <c r="F43" s="25">
        <v>162.40324899999999</v>
      </c>
      <c r="G43" s="25">
        <v>217.70278200000001</v>
      </c>
      <c r="H43" s="25">
        <v>154.59803500000001</v>
      </c>
      <c r="I43" s="25">
        <v>162.22317200000001</v>
      </c>
      <c r="J43" s="25">
        <v>210.361355</v>
      </c>
      <c r="K43" s="25">
        <v>246.64076499999999</v>
      </c>
      <c r="L43" s="25">
        <v>289.79404699999998</v>
      </c>
      <c r="M43" s="25">
        <v>325.233296</v>
      </c>
      <c r="N43" s="25">
        <v>425.62865900000003</v>
      </c>
      <c r="O43" s="25">
        <v>387.83603799999997</v>
      </c>
      <c r="P43" s="25">
        <v>353.46920399999999</v>
      </c>
      <c r="Q43" s="25">
        <v>391.73731299999997</v>
      </c>
      <c r="R43" s="25">
        <v>446.55134399999997</v>
      </c>
      <c r="S43" s="25">
        <v>490.38907399999999</v>
      </c>
      <c r="T43" s="25">
        <v>485.238361</v>
      </c>
      <c r="U43" s="25">
        <v>611.61759199999995</v>
      </c>
      <c r="V43" s="25">
        <v>553.78517299999999</v>
      </c>
      <c r="W43" s="25">
        <v>564.24793899999997</v>
      </c>
      <c r="X43" s="25">
        <v>625.32833700000003</v>
      </c>
      <c r="Y43" s="25">
        <v>730.57207400000004</v>
      </c>
      <c r="Z43" s="25">
        <v>787.03317300000003</v>
      </c>
      <c r="AA43" s="25">
        <v>794.71432600000003</v>
      </c>
      <c r="AB43" s="25">
        <v>813.36026400000003</v>
      </c>
      <c r="AC43" s="25">
        <v>850.07935599999996</v>
      </c>
      <c r="AD43" s="25">
        <v>942.76764700000001</v>
      </c>
      <c r="AE43" s="25">
        <v>886.45718599999998</v>
      </c>
      <c r="AF43" s="25">
        <v>928.42301199999997</v>
      </c>
      <c r="AG43" s="25">
        <v>856.86886700000002</v>
      </c>
      <c r="AH43" s="25">
        <f t="shared" si="1"/>
        <v>14963.908103999998</v>
      </c>
    </row>
    <row r="44" spans="1:34" ht="12" customHeight="1">
      <c r="A44" s="29">
        <v>34</v>
      </c>
      <c r="B44" s="39" t="s">
        <v>134</v>
      </c>
      <c r="C44" s="25">
        <v>72.503249999999795</v>
      </c>
      <c r="D44" s="25">
        <v>46.794862000000002</v>
      </c>
      <c r="E44" s="25">
        <v>100.49637199999999</v>
      </c>
      <c r="F44" s="25">
        <v>104.092871</v>
      </c>
      <c r="G44" s="25">
        <v>124.688485</v>
      </c>
      <c r="H44" s="25">
        <v>94.014308999999997</v>
      </c>
      <c r="I44" s="25">
        <v>108.21856699999999</v>
      </c>
      <c r="J44" s="25">
        <v>140.71220400000001</v>
      </c>
      <c r="K44" s="25">
        <v>182.66494399999999</v>
      </c>
      <c r="L44" s="25">
        <v>181.87525299999999</v>
      </c>
      <c r="M44" s="25">
        <v>208.376249</v>
      </c>
      <c r="N44" s="25">
        <v>209.18191300000001</v>
      </c>
      <c r="O44" s="25">
        <v>204.19882699999999</v>
      </c>
      <c r="P44" s="25">
        <v>225.913805</v>
      </c>
      <c r="Q44" s="25">
        <v>257.498561</v>
      </c>
      <c r="R44" s="25">
        <v>276.085914</v>
      </c>
      <c r="S44" s="25">
        <v>357.94323100000003</v>
      </c>
      <c r="T44" s="25">
        <v>300.698104</v>
      </c>
      <c r="U44" s="25">
        <v>367.97474099999999</v>
      </c>
      <c r="V44" s="25">
        <v>383.48488700000001</v>
      </c>
      <c r="W44" s="25">
        <v>372.72271699999999</v>
      </c>
      <c r="X44" s="25">
        <v>472.587628</v>
      </c>
      <c r="Y44" s="25">
        <v>550.30237099999999</v>
      </c>
      <c r="Z44" s="25">
        <v>617.38482399999998</v>
      </c>
      <c r="AA44" s="25">
        <v>660.01217199999996</v>
      </c>
      <c r="AB44" s="25">
        <v>662.246128</v>
      </c>
      <c r="AC44" s="25">
        <v>647.71148900000003</v>
      </c>
      <c r="AD44" s="25">
        <v>669.563446</v>
      </c>
      <c r="AE44" s="25">
        <v>718.87678799999992</v>
      </c>
      <c r="AF44" s="25">
        <v>668.21066299999995</v>
      </c>
      <c r="AG44" s="25">
        <v>617.74200099999996</v>
      </c>
      <c r="AH44" s="25">
        <f t="shared" si="1"/>
        <v>10604.777575999999</v>
      </c>
    </row>
    <row r="45" spans="1:34" ht="12" customHeight="1">
      <c r="A45" s="29">
        <v>35</v>
      </c>
      <c r="B45" s="39" t="s">
        <v>135</v>
      </c>
      <c r="C45" s="25">
        <v>28.2963349999999</v>
      </c>
      <c r="D45" s="25">
        <v>44.192324999999798</v>
      </c>
      <c r="E45" s="25">
        <v>59.167349999999999</v>
      </c>
      <c r="F45" s="25">
        <v>76.559225999999995</v>
      </c>
      <c r="G45" s="25">
        <v>93.081665999999998</v>
      </c>
      <c r="H45" s="25">
        <v>90.677856000000006</v>
      </c>
      <c r="I45" s="25">
        <v>113.36139</v>
      </c>
      <c r="J45" s="25">
        <v>132.17213899999999</v>
      </c>
      <c r="K45" s="25">
        <v>139.536869</v>
      </c>
      <c r="L45" s="25">
        <v>155.108271</v>
      </c>
      <c r="M45" s="25">
        <v>199.401928</v>
      </c>
      <c r="N45" s="25">
        <v>181.29074399999999</v>
      </c>
      <c r="O45" s="25">
        <v>181.360804</v>
      </c>
      <c r="P45" s="25">
        <v>206.425276</v>
      </c>
      <c r="Q45" s="25">
        <v>233.01354799999999</v>
      </c>
      <c r="R45" s="25">
        <v>287.63685600000002</v>
      </c>
      <c r="S45" s="25">
        <v>285.234892</v>
      </c>
      <c r="T45" s="25">
        <v>396.65035899999998</v>
      </c>
      <c r="U45" s="25">
        <v>373.33939099999998</v>
      </c>
      <c r="V45" s="25">
        <v>323.15636799999999</v>
      </c>
      <c r="W45" s="25">
        <v>355.39384100000001</v>
      </c>
      <c r="X45" s="25">
        <v>397.71312999999998</v>
      </c>
      <c r="Y45" s="25">
        <v>454.95833099999999</v>
      </c>
      <c r="Z45" s="25">
        <v>476.58434699999998</v>
      </c>
      <c r="AA45" s="25">
        <v>510.89238899999998</v>
      </c>
      <c r="AB45" s="25">
        <v>500.31192600000003</v>
      </c>
      <c r="AC45" s="25">
        <v>523.95885499999997</v>
      </c>
      <c r="AD45" s="25">
        <v>544.72425399999997</v>
      </c>
      <c r="AE45" s="25">
        <v>535.65546400000005</v>
      </c>
      <c r="AF45" s="25">
        <v>517.89084100000014</v>
      </c>
      <c r="AG45" s="25">
        <v>472.0569109999999</v>
      </c>
      <c r="AH45" s="25">
        <f t="shared" si="1"/>
        <v>8889.8038819999983</v>
      </c>
    </row>
    <row r="46" spans="1:34" ht="12" customHeight="1">
      <c r="A46" s="29">
        <v>36</v>
      </c>
      <c r="B46" s="39" t="s">
        <v>136</v>
      </c>
      <c r="C46" s="25">
        <v>8.3057850000000002</v>
      </c>
      <c r="D46" s="25">
        <v>11.236802000000001</v>
      </c>
      <c r="E46" s="25">
        <v>14.077403</v>
      </c>
      <c r="F46" s="25">
        <v>11.058745999999999</v>
      </c>
      <c r="G46" s="25">
        <v>5.5837820000000002</v>
      </c>
      <c r="H46" s="25">
        <v>4.5843850000000002</v>
      </c>
      <c r="I46" s="25">
        <v>10.372814999999999</v>
      </c>
      <c r="J46" s="25">
        <v>11.407246000000001</v>
      </c>
      <c r="K46" s="25">
        <v>15.781295999999999</v>
      </c>
      <c r="L46" s="25">
        <v>24.832004000000001</v>
      </c>
      <c r="M46" s="25">
        <v>39.190486999999997</v>
      </c>
      <c r="N46" s="25">
        <v>30.681132000000002</v>
      </c>
      <c r="O46" s="25">
        <v>62.604312999999998</v>
      </c>
      <c r="P46" s="25">
        <v>148.132734</v>
      </c>
      <c r="Q46" s="25">
        <v>169.814483</v>
      </c>
      <c r="R46" s="25">
        <v>145.24884399999999</v>
      </c>
      <c r="S46" s="25">
        <v>197.64683600000001</v>
      </c>
      <c r="T46" s="25">
        <v>215.39860200000001</v>
      </c>
      <c r="U46" s="25">
        <v>188.36779000000001</v>
      </c>
      <c r="V46" s="25">
        <v>181.18494699999999</v>
      </c>
      <c r="W46" s="25">
        <v>220.295873</v>
      </c>
      <c r="X46" s="25">
        <v>209.75999200000001</v>
      </c>
      <c r="Y46" s="25">
        <v>230.74629100000001</v>
      </c>
      <c r="Z46" s="25">
        <v>190.587355</v>
      </c>
      <c r="AA46" s="25">
        <v>197.27194800000001</v>
      </c>
      <c r="AB46" s="25">
        <v>200.934944</v>
      </c>
      <c r="AC46" s="25">
        <v>178.01093599999999</v>
      </c>
      <c r="AD46" s="25">
        <v>171.81547499999999</v>
      </c>
      <c r="AE46" s="25">
        <v>131.86982</v>
      </c>
      <c r="AF46" s="25">
        <v>107.980199</v>
      </c>
      <c r="AG46" s="25">
        <v>83.606915999999998</v>
      </c>
      <c r="AH46" s="25">
        <f t="shared" si="1"/>
        <v>3418.3901810000007</v>
      </c>
    </row>
    <row r="47" spans="1:34" ht="12" customHeight="1">
      <c r="A47" s="29">
        <v>37</v>
      </c>
      <c r="B47" s="39" t="s">
        <v>137</v>
      </c>
      <c r="C47" s="25">
        <v>65.689110999999798</v>
      </c>
      <c r="D47" s="25">
        <v>71.0859039999999</v>
      </c>
      <c r="E47" s="25">
        <v>90.172895999999994</v>
      </c>
      <c r="F47" s="25">
        <v>101.451358</v>
      </c>
      <c r="G47" s="25">
        <v>136.76158599999999</v>
      </c>
      <c r="H47" s="25">
        <v>145.69433599999999</v>
      </c>
      <c r="I47" s="25">
        <v>177.055228</v>
      </c>
      <c r="J47" s="25">
        <v>251.90073599999999</v>
      </c>
      <c r="K47" s="25">
        <v>298.33493399999998</v>
      </c>
      <c r="L47" s="25">
        <v>342.376417</v>
      </c>
      <c r="M47" s="25">
        <v>485.11689899999999</v>
      </c>
      <c r="N47" s="25">
        <v>454.96029700000003</v>
      </c>
      <c r="O47" s="25">
        <v>553.37180899999998</v>
      </c>
      <c r="P47" s="25">
        <v>474.59824900000001</v>
      </c>
      <c r="Q47" s="25">
        <v>518.51167899999996</v>
      </c>
      <c r="R47" s="25">
        <v>402.94117599999998</v>
      </c>
      <c r="S47" s="25">
        <v>681.69182799999999</v>
      </c>
      <c r="T47" s="25">
        <v>578.23230999999998</v>
      </c>
      <c r="U47" s="25">
        <v>519.20988599999998</v>
      </c>
      <c r="V47" s="25">
        <v>442.64650899999998</v>
      </c>
      <c r="W47" s="25">
        <v>444.09493199999997</v>
      </c>
      <c r="X47" s="25">
        <v>398.58996000000002</v>
      </c>
      <c r="Y47" s="25">
        <v>370.56122199999999</v>
      </c>
      <c r="Z47" s="25">
        <v>376.45273700000001</v>
      </c>
      <c r="AA47" s="25">
        <v>335.87816600000002</v>
      </c>
      <c r="AB47" s="25">
        <v>271.665727</v>
      </c>
      <c r="AC47" s="25">
        <v>221.02168399999999</v>
      </c>
      <c r="AD47" s="25">
        <v>183.68970500000003</v>
      </c>
      <c r="AE47" s="25">
        <v>160.37536000000003</v>
      </c>
      <c r="AF47" s="25">
        <v>131.45102599999998</v>
      </c>
      <c r="AG47" s="25">
        <v>88.004391000000012</v>
      </c>
      <c r="AH47" s="25">
        <f t="shared" si="1"/>
        <v>9773.5880580000012</v>
      </c>
    </row>
    <row r="48" spans="1:34" ht="12" customHeight="1">
      <c r="A48" s="29">
        <v>38</v>
      </c>
      <c r="B48" s="39" t="s">
        <v>138</v>
      </c>
      <c r="C48" s="25">
        <v>219.140207</v>
      </c>
      <c r="D48" s="25">
        <v>252.376319</v>
      </c>
      <c r="E48" s="25">
        <v>249.157048</v>
      </c>
      <c r="F48" s="25">
        <v>309.63800199999997</v>
      </c>
      <c r="G48" s="25">
        <v>423.72713399999998</v>
      </c>
      <c r="H48" s="25">
        <v>410.57026200000001</v>
      </c>
      <c r="I48" s="25">
        <v>546.13030000000003</v>
      </c>
      <c r="J48" s="25">
        <v>648.03379199999995</v>
      </c>
      <c r="K48" s="25">
        <v>715.83610699999997</v>
      </c>
      <c r="L48" s="25">
        <v>692.05611199999998</v>
      </c>
      <c r="M48" s="25">
        <v>798.68662500000005</v>
      </c>
      <c r="N48" s="25">
        <v>740.26298299999996</v>
      </c>
      <c r="O48" s="25">
        <v>753.87266</v>
      </c>
      <c r="P48" s="25">
        <v>814.05394799999999</v>
      </c>
      <c r="Q48" s="25">
        <v>956.47148700000002</v>
      </c>
      <c r="R48" s="25">
        <v>1127.923117</v>
      </c>
      <c r="S48" s="25">
        <v>1335.814975</v>
      </c>
      <c r="T48" s="25">
        <v>1327.6039860000001</v>
      </c>
      <c r="U48" s="25">
        <v>1641.344116</v>
      </c>
      <c r="V48" s="25">
        <v>1619.4667380000001</v>
      </c>
      <c r="W48" s="25">
        <v>1836.0174750000001</v>
      </c>
      <c r="X48" s="25">
        <v>2075.9632150000002</v>
      </c>
      <c r="Y48" s="25">
        <v>2319.7397580000002</v>
      </c>
      <c r="Z48" s="25">
        <v>2596.0846969999998</v>
      </c>
      <c r="AA48" s="25">
        <v>2915.1162079999999</v>
      </c>
      <c r="AB48" s="25">
        <v>2873.240808</v>
      </c>
      <c r="AC48" s="25">
        <v>2843.4561739999999</v>
      </c>
      <c r="AD48" s="25">
        <v>2992.1387989999994</v>
      </c>
      <c r="AE48" s="25">
        <v>3565.1875479999976</v>
      </c>
      <c r="AF48" s="25">
        <v>3725.190109000001</v>
      </c>
      <c r="AG48" s="25">
        <v>3653.2208760000003</v>
      </c>
      <c r="AH48" s="25">
        <f t="shared" si="1"/>
        <v>46977.521584999995</v>
      </c>
    </row>
    <row r="49" spans="1:34" ht="12" customHeight="1">
      <c r="A49" s="29">
        <v>39</v>
      </c>
      <c r="B49" s="39" t="s">
        <v>139</v>
      </c>
      <c r="C49" s="25">
        <v>1272.2564460000001</v>
      </c>
      <c r="D49" s="25">
        <v>1437.718271</v>
      </c>
      <c r="E49" s="25">
        <v>1930.818323</v>
      </c>
      <c r="F49" s="25">
        <v>2106.4885060000001</v>
      </c>
      <c r="G49" s="25">
        <v>2849.6440849999999</v>
      </c>
      <c r="H49" s="25">
        <v>2813.9407409999999</v>
      </c>
      <c r="I49" s="25">
        <v>3529.2525220000002</v>
      </c>
      <c r="J49" s="25">
        <v>4326.1168349999998</v>
      </c>
      <c r="K49" s="25">
        <v>4971.9151629999997</v>
      </c>
      <c r="L49" s="25">
        <v>5671.2598449999996</v>
      </c>
      <c r="M49" s="25">
        <v>7157.3596600000001</v>
      </c>
      <c r="N49" s="25">
        <v>6623.8305819999996</v>
      </c>
      <c r="O49" s="25">
        <v>6684.4186149999996</v>
      </c>
      <c r="P49" s="25">
        <v>7055.0119359999999</v>
      </c>
      <c r="Q49" s="25">
        <v>8068.5331349999997</v>
      </c>
      <c r="R49" s="25">
        <v>9351.2330239999992</v>
      </c>
      <c r="S49" s="25">
        <v>10351.813002000001</v>
      </c>
      <c r="T49" s="25">
        <v>10485.369489999999</v>
      </c>
      <c r="U49" s="25">
        <v>10697.474039000001</v>
      </c>
      <c r="V49" s="25">
        <v>9350.8874059999998</v>
      </c>
      <c r="W49" s="25">
        <v>11443.544637000001</v>
      </c>
      <c r="X49" s="25">
        <v>12672.655882999999</v>
      </c>
      <c r="Y49" s="25">
        <v>13914.008007</v>
      </c>
      <c r="Z49" s="25">
        <v>15280.615949999999</v>
      </c>
      <c r="AA49" s="25">
        <v>16438.943146000001</v>
      </c>
      <c r="AB49" s="25">
        <v>16502.734977</v>
      </c>
      <c r="AC49" s="25">
        <v>16162.406917</v>
      </c>
      <c r="AD49" s="25">
        <v>16615.724129000002</v>
      </c>
      <c r="AE49" s="25">
        <v>17873.230171000007</v>
      </c>
      <c r="AF49" s="25">
        <v>16479.158926000004</v>
      </c>
      <c r="AG49" s="25">
        <v>14743.250419000005</v>
      </c>
      <c r="AH49" s="25">
        <f t="shared" si="1"/>
        <v>284861.61478800006</v>
      </c>
    </row>
    <row r="50" spans="1:34" ht="12" customHeight="1">
      <c r="A50" s="29">
        <v>40</v>
      </c>
      <c r="B50" s="39" t="s">
        <v>140</v>
      </c>
      <c r="C50" s="25">
        <v>295.89836000000003</v>
      </c>
      <c r="D50" s="25">
        <v>387.69514099999901</v>
      </c>
      <c r="E50" s="25">
        <v>442.45442300000002</v>
      </c>
      <c r="F50" s="25">
        <v>444.94631900000002</v>
      </c>
      <c r="G50" s="25">
        <v>533.26624300000003</v>
      </c>
      <c r="H50" s="25">
        <v>552.12361799999996</v>
      </c>
      <c r="I50" s="25">
        <v>753.40068900000006</v>
      </c>
      <c r="J50" s="25">
        <v>1057.4958710000001</v>
      </c>
      <c r="K50" s="25">
        <v>1201.783864</v>
      </c>
      <c r="L50" s="25">
        <v>1155.133041</v>
      </c>
      <c r="M50" s="25">
        <v>1330.9803260000001</v>
      </c>
      <c r="N50" s="25">
        <v>1248.871682</v>
      </c>
      <c r="O50" s="25">
        <v>1155.3705970000001</v>
      </c>
      <c r="P50" s="25">
        <v>1176.36682</v>
      </c>
      <c r="Q50" s="25">
        <v>1366.2679880000001</v>
      </c>
      <c r="R50" s="25">
        <v>1550.2802380000001</v>
      </c>
      <c r="S50" s="25">
        <v>1710.8873880000001</v>
      </c>
      <c r="T50" s="25">
        <v>1728.9115549999999</v>
      </c>
      <c r="U50" s="25">
        <v>1774.2193649999999</v>
      </c>
      <c r="V50" s="25">
        <v>1646.172511</v>
      </c>
      <c r="W50" s="25">
        <v>2080.6716609999999</v>
      </c>
      <c r="X50" s="25">
        <v>2593.7082690000002</v>
      </c>
      <c r="Y50" s="25">
        <v>3057.57863</v>
      </c>
      <c r="Z50" s="25">
        <v>3139.344713</v>
      </c>
      <c r="AA50" s="25">
        <v>3558.3422529999998</v>
      </c>
      <c r="AB50" s="25">
        <v>3467.9762110000001</v>
      </c>
      <c r="AC50" s="25">
        <v>3173.7245859999998</v>
      </c>
      <c r="AD50" s="25">
        <v>3379.6943860000006</v>
      </c>
      <c r="AE50" s="25">
        <v>3640.1726159999998</v>
      </c>
      <c r="AF50" s="25">
        <v>3457.5066319999996</v>
      </c>
      <c r="AG50" s="25">
        <v>2700.414407000002</v>
      </c>
      <c r="AH50" s="25">
        <f t="shared" si="1"/>
        <v>55761.660402999994</v>
      </c>
    </row>
    <row r="51" spans="1:34" ht="12" customHeight="1">
      <c r="A51" s="29">
        <v>41</v>
      </c>
      <c r="B51" s="39" t="s">
        <v>141</v>
      </c>
      <c r="C51" s="25">
        <v>125.72057700000001</v>
      </c>
      <c r="D51" s="25">
        <v>164.17684700000001</v>
      </c>
      <c r="E51" s="25">
        <v>181.38628800000001</v>
      </c>
      <c r="F51" s="25">
        <v>142.36386100000001</v>
      </c>
      <c r="G51" s="25">
        <v>173.27209400000001</v>
      </c>
      <c r="H51" s="25">
        <v>174.65164200000001</v>
      </c>
      <c r="I51" s="25">
        <v>275.11085300000002</v>
      </c>
      <c r="J51" s="25">
        <v>344.55233399999997</v>
      </c>
      <c r="K51" s="25">
        <v>377.91207400000002</v>
      </c>
      <c r="L51" s="25">
        <v>370.51785799999999</v>
      </c>
      <c r="M51" s="25">
        <v>418.37326000000002</v>
      </c>
      <c r="N51" s="25">
        <v>361.41271999999998</v>
      </c>
      <c r="O51" s="25">
        <v>399.37569200000002</v>
      </c>
      <c r="P51" s="25">
        <v>352.18882600000001</v>
      </c>
      <c r="Q51" s="25">
        <v>651.45919700000002</v>
      </c>
      <c r="R51" s="25">
        <v>561.74531400000001</v>
      </c>
      <c r="S51" s="25">
        <v>423.01285300000001</v>
      </c>
      <c r="T51" s="25">
        <v>410.88756699999999</v>
      </c>
      <c r="U51" s="25">
        <v>305.81622399999998</v>
      </c>
      <c r="V51" s="25">
        <v>191.28361100000001</v>
      </c>
      <c r="W51" s="25">
        <v>273.71840400000002</v>
      </c>
      <c r="X51" s="25">
        <v>296.394229</v>
      </c>
      <c r="Y51" s="25">
        <v>305.44377400000002</v>
      </c>
      <c r="Z51" s="25">
        <v>392.05576400000001</v>
      </c>
      <c r="AA51" s="25">
        <v>394.78855499999997</v>
      </c>
      <c r="AB51" s="25">
        <v>417.04096900000002</v>
      </c>
      <c r="AC51" s="25">
        <v>435.91264200000001</v>
      </c>
      <c r="AD51" s="25">
        <v>384.86270300000007</v>
      </c>
      <c r="AE51" s="25">
        <v>354.06240400000002</v>
      </c>
      <c r="AF51" s="25">
        <v>310.35993500000001</v>
      </c>
      <c r="AG51" s="25">
        <v>224.68236400000001</v>
      </c>
      <c r="AH51" s="25">
        <f t="shared" si="1"/>
        <v>10194.541435000001</v>
      </c>
    </row>
    <row r="52" spans="1:34" ht="12" customHeight="1">
      <c r="A52" s="29">
        <v>42</v>
      </c>
      <c r="B52" s="39" t="s">
        <v>142</v>
      </c>
      <c r="C52" s="25">
        <v>37.779319000000001</v>
      </c>
      <c r="D52" s="25">
        <v>47.704348000000003</v>
      </c>
      <c r="E52" s="25">
        <v>63.303705999999998</v>
      </c>
      <c r="F52" s="25">
        <v>64.566845000000001</v>
      </c>
      <c r="G52" s="25">
        <v>66.958633000000006</v>
      </c>
      <c r="H52" s="25">
        <v>54.247726999999998</v>
      </c>
      <c r="I52" s="25">
        <v>42.732270999999997</v>
      </c>
      <c r="J52" s="25">
        <v>43.539299</v>
      </c>
      <c r="K52" s="25">
        <v>68.056324000000004</v>
      </c>
      <c r="L52" s="25">
        <v>90.775650999999996</v>
      </c>
      <c r="M52" s="25">
        <v>132.375596</v>
      </c>
      <c r="N52" s="25">
        <v>72.649567000000005</v>
      </c>
      <c r="O52" s="25">
        <v>74.090153999999998</v>
      </c>
      <c r="P52" s="25">
        <v>77.042708000000005</v>
      </c>
      <c r="Q52" s="25">
        <v>129.98133300000001</v>
      </c>
      <c r="R52" s="25">
        <v>238.42307</v>
      </c>
      <c r="S52" s="25">
        <v>265.626079</v>
      </c>
      <c r="T52" s="25">
        <v>156.582356</v>
      </c>
      <c r="U52" s="25">
        <v>191.524979</v>
      </c>
      <c r="V52" s="25">
        <v>122.336152</v>
      </c>
      <c r="W52" s="25">
        <v>150.740163</v>
      </c>
      <c r="X52" s="25">
        <v>158.337411</v>
      </c>
      <c r="Y52" s="25">
        <v>197.62654900000001</v>
      </c>
      <c r="Z52" s="25">
        <v>213.44920500000001</v>
      </c>
      <c r="AA52" s="25">
        <v>205.41380599999999</v>
      </c>
      <c r="AB52" s="25">
        <v>231.44650200000001</v>
      </c>
      <c r="AC52" s="25">
        <v>246.43317300000001</v>
      </c>
      <c r="AD52" s="25">
        <v>195.24185499999996</v>
      </c>
      <c r="AE52" s="25">
        <v>271.52764300000001</v>
      </c>
      <c r="AF52" s="25">
        <v>259.551447</v>
      </c>
      <c r="AG52" s="25">
        <v>181.541144</v>
      </c>
      <c r="AH52" s="25">
        <f t="shared" si="1"/>
        <v>4351.6050150000001</v>
      </c>
    </row>
    <row r="53" spans="1:34" ht="12" customHeight="1">
      <c r="A53" s="29">
        <v>43</v>
      </c>
      <c r="B53" s="39" t="s">
        <v>143</v>
      </c>
      <c r="C53" s="25">
        <v>1.3151330000000001</v>
      </c>
      <c r="D53" s="25">
        <v>1.767765</v>
      </c>
      <c r="E53" s="25">
        <v>4.0092290000000004</v>
      </c>
      <c r="F53" s="25">
        <v>8.3216149999999995</v>
      </c>
      <c r="G53" s="25">
        <v>5.8413029999999999</v>
      </c>
      <c r="H53" s="25">
        <v>1.9350620000000001</v>
      </c>
      <c r="I53" s="25">
        <v>4.3299820000000002</v>
      </c>
      <c r="J53" s="25">
        <v>5.4325279999999996</v>
      </c>
      <c r="K53" s="25">
        <v>5.1356460000000004</v>
      </c>
      <c r="L53" s="25">
        <v>4.5278980000000004</v>
      </c>
      <c r="M53" s="25">
        <v>4.7010690000000004</v>
      </c>
      <c r="N53" s="25">
        <v>3.6121150000000002</v>
      </c>
      <c r="O53" s="25">
        <v>2.4423539999999999</v>
      </c>
      <c r="P53" s="25">
        <v>1.8572029999999999</v>
      </c>
      <c r="Q53" s="25">
        <v>1.265619</v>
      </c>
      <c r="R53" s="25">
        <v>3.0484</v>
      </c>
      <c r="S53" s="25">
        <v>1.888795</v>
      </c>
      <c r="T53" s="25">
        <v>2.711935</v>
      </c>
      <c r="U53" s="25">
        <v>2.037976</v>
      </c>
      <c r="V53" s="25">
        <v>1.334246</v>
      </c>
      <c r="W53" s="25">
        <v>1.083534</v>
      </c>
      <c r="X53" s="25">
        <v>1.5231239999999999</v>
      </c>
      <c r="Y53" s="25">
        <v>1.3936500000000001</v>
      </c>
      <c r="Z53" s="25">
        <v>1.2413970000000001</v>
      </c>
      <c r="AA53" s="25">
        <v>2.2578689999999999</v>
      </c>
      <c r="AB53" s="25">
        <v>2.4857</v>
      </c>
      <c r="AC53" s="25">
        <v>1.7499979999999999</v>
      </c>
      <c r="AD53" s="25">
        <v>1.0630119999999998</v>
      </c>
      <c r="AE53" s="25">
        <v>1.0151490000000001</v>
      </c>
      <c r="AF53" s="25">
        <v>1.0312809999999999</v>
      </c>
      <c r="AG53" s="25">
        <v>14.686319000000003</v>
      </c>
      <c r="AH53" s="25">
        <f t="shared" si="1"/>
        <v>97.046905999999979</v>
      </c>
    </row>
    <row r="54" spans="1:34" ht="12" customHeight="1">
      <c r="A54" s="29">
        <v>44</v>
      </c>
      <c r="B54" s="39" t="s">
        <v>144</v>
      </c>
      <c r="C54" s="25">
        <v>270.265469</v>
      </c>
      <c r="D54" s="25">
        <v>382.56800199999901</v>
      </c>
      <c r="E54" s="25">
        <v>511.55740100000003</v>
      </c>
      <c r="F54" s="25">
        <v>475.40095400000001</v>
      </c>
      <c r="G54" s="25">
        <v>412.46989400000001</v>
      </c>
      <c r="H54" s="25">
        <v>246.93326999999999</v>
      </c>
      <c r="I54" s="25">
        <v>250.31210799999999</v>
      </c>
      <c r="J54" s="25">
        <v>293.661699</v>
      </c>
      <c r="K54" s="25">
        <v>367.92367999999999</v>
      </c>
      <c r="L54" s="25">
        <v>401.00632000000002</v>
      </c>
      <c r="M54" s="25">
        <v>473.53256499999998</v>
      </c>
      <c r="N54" s="25">
        <v>404.24468899999999</v>
      </c>
      <c r="O54" s="25">
        <v>418.02493900000002</v>
      </c>
      <c r="P54" s="25">
        <v>433.89445699999999</v>
      </c>
      <c r="Q54" s="25">
        <v>490.77175999999997</v>
      </c>
      <c r="R54" s="25">
        <v>547.57520999999997</v>
      </c>
      <c r="S54" s="25">
        <v>609.72559699999999</v>
      </c>
      <c r="T54" s="25">
        <v>572.86754499999995</v>
      </c>
      <c r="U54" s="25">
        <v>539.03267800000003</v>
      </c>
      <c r="V54" s="25">
        <v>453.69042100000001</v>
      </c>
      <c r="W54" s="25">
        <v>532.572945</v>
      </c>
      <c r="X54" s="25">
        <v>568.318895</v>
      </c>
      <c r="Y54" s="25">
        <v>651.53850599999998</v>
      </c>
      <c r="Z54" s="25">
        <v>670.60186799999997</v>
      </c>
      <c r="AA54" s="25">
        <v>724.33049300000005</v>
      </c>
      <c r="AB54" s="25">
        <v>760.52136099999996</v>
      </c>
      <c r="AC54" s="25">
        <v>762.61379999999997</v>
      </c>
      <c r="AD54" s="25">
        <v>773.36502499999983</v>
      </c>
      <c r="AE54" s="25">
        <v>796.06322299999999</v>
      </c>
      <c r="AF54" s="25">
        <v>803.10371900000018</v>
      </c>
      <c r="AG54" s="25">
        <v>669.94214000000011</v>
      </c>
      <c r="AH54" s="25">
        <f t="shared" si="1"/>
        <v>16268.430632999996</v>
      </c>
    </row>
    <row r="55" spans="1:34" ht="12" customHeight="1">
      <c r="A55" s="29">
        <v>45</v>
      </c>
      <c r="B55" s="39" t="s">
        <v>145</v>
      </c>
      <c r="C55" s="25">
        <v>1.3291550000000001</v>
      </c>
      <c r="D55" s="25">
        <v>1.4398359999999799</v>
      </c>
      <c r="E55" s="25">
        <v>1.6757550000000001</v>
      </c>
      <c r="F55" s="25">
        <v>1.14235</v>
      </c>
      <c r="G55" s="25">
        <v>1.9932700000000001</v>
      </c>
      <c r="H55" s="25">
        <v>9.2736420000000006</v>
      </c>
      <c r="I55" s="25">
        <v>2.1705040000000002</v>
      </c>
      <c r="J55" s="25">
        <v>1.8624419999999999</v>
      </c>
      <c r="K55" s="25">
        <v>1.9526570000000001</v>
      </c>
      <c r="L55" s="25">
        <v>3.1433680000000002</v>
      </c>
      <c r="M55" s="25">
        <v>5.118277</v>
      </c>
      <c r="N55" s="25">
        <v>2.6363840000000001</v>
      </c>
      <c r="O55" s="25">
        <v>3.390428</v>
      </c>
      <c r="P55" s="25">
        <v>2.2130169999999998</v>
      </c>
      <c r="Q55" s="25">
        <v>2.2086260000000002</v>
      </c>
      <c r="R55" s="25">
        <v>5.4797180000000001</v>
      </c>
      <c r="S55" s="25">
        <v>4.8277469999999996</v>
      </c>
      <c r="T55" s="25">
        <v>2.6212040000000001</v>
      </c>
      <c r="U55" s="25">
        <v>3.110217</v>
      </c>
      <c r="V55" s="25">
        <v>2.230299</v>
      </c>
      <c r="W55" s="25">
        <v>2.4493860000000001</v>
      </c>
      <c r="X55" s="25">
        <v>2.7115670000000001</v>
      </c>
      <c r="Y55" s="25">
        <v>3.2014049999999998</v>
      </c>
      <c r="Z55" s="25">
        <v>3.653124</v>
      </c>
      <c r="AA55" s="25">
        <v>4.7393549999999998</v>
      </c>
      <c r="AB55" s="25">
        <v>4.4536809999999996</v>
      </c>
      <c r="AC55" s="25">
        <v>4.6240969999999999</v>
      </c>
      <c r="AD55" s="25">
        <v>4.3402050000000001</v>
      </c>
      <c r="AE55" s="25">
        <v>4.488607</v>
      </c>
      <c r="AF55" s="25">
        <v>5.346547000000001</v>
      </c>
      <c r="AG55" s="25">
        <v>4.9386040000000007</v>
      </c>
      <c r="AH55" s="25">
        <f t="shared" si="1"/>
        <v>104.765474</v>
      </c>
    </row>
    <row r="56" spans="1:34" ht="12" customHeight="1">
      <c r="A56" s="29">
        <v>46</v>
      </c>
      <c r="B56" s="39" t="s">
        <v>146</v>
      </c>
      <c r="C56" s="25">
        <v>0.79049599999999798</v>
      </c>
      <c r="D56" s="25">
        <v>1.2433289999999799</v>
      </c>
      <c r="E56" s="25">
        <v>2.1778960000000001</v>
      </c>
      <c r="F56" s="25">
        <v>2.138566</v>
      </c>
      <c r="G56" s="25">
        <v>1.7606090000000001</v>
      </c>
      <c r="H56" s="25">
        <v>0.39810299999999998</v>
      </c>
      <c r="I56" s="25">
        <v>0.89305699999999999</v>
      </c>
      <c r="J56" s="25">
        <v>0.67626200000000003</v>
      </c>
      <c r="K56" s="25">
        <v>2.7047110000000001</v>
      </c>
      <c r="L56" s="25">
        <v>6.7732849999999996</v>
      </c>
      <c r="M56" s="25">
        <v>7.9245229999999998</v>
      </c>
      <c r="N56" s="25">
        <v>3.477446</v>
      </c>
      <c r="O56" s="25">
        <v>0.971167</v>
      </c>
      <c r="P56" s="25">
        <v>4.9602199999999996</v>
      </c>
      <c r="Q56" s="25">
        <v>6.7734519999999998</v>
      </c>
      <c r="R56" s="25">
        <v>6.7923359999999997</v>
      </c>
      <c r="S56" s="25">
        <v>1.9608969999999999</v>
      </c>
      <c r="T56" s="25">
        <v>1.9493929999999999</v>
      </c>
      <c r="U56" s="25">
        <v>4.9405919999999997</v>
      </c>
      <c r="V56" s="25">
        <v>3.0909810000000002</v>
      </c>
      <c r="W56" s="25">
        <v>3.2773099999999999</v>
      </c>
      <c r="X56" s="25">
        <v>2.208364</v>
      </c>
      <c r="Y56" s="25">
        <v>1.6954750000000001</v>
      </c>
      <c r="Z56" s="25">
        <v>1.624031</v>
      </c>
      <c r="AA56" s="25">
        <v>1.360001</v>
      </c>
      <c r="AB56" s="25">
        <v>1.267701</v>
      </c>
      <c r="AC56" s="25">
        <v>1.4007970000000001</v>
      </c>
      <c r="AD56" s="25">
        <v>1.1429549999999999</v>
      </c>
      <c r="AE56" s="25">
        <v>2.0932230000000001</v>
      </c>
      <c r="AF56" s="25">
        <v>1.625019</v>
      </c>
      <c r="AG56" s="25">
        <v>4.0115720000000001</v>
      </c>
      <c r="AH56" s="25">
        <f t="shared" si="1"/>
        <v>84.103768999999971</v>
      </c>
    </row>
    <row r="57" spans="1:34" ht="12" customHeight="1">
      <c r="A57" s="29">
        <v>47</v>
      </c>
      <c r="B57" s="39" t="s">
        <v>147</v>
      </c>
      <c r="C57" s="25">
        <v>317.31822</v>
      </c>
      <c r="D57" s="25">
        <v>284.55991699999902</v>
      </c>
      <c r="E57" s="25">
        <v>297.09980100000001</v>
      </c>
      <c r="F57" s="25">
        <v>283.15775600000001</v>
      </c>
      <c r="G57" s="25">
        <v>388.76111200000003</v>
      </c>
      <c r="H57" s="25">
        <v>601.00759000000005</v>
      </c>
      <c r="I57" s="25">
        <v>332.500249</v>
      </c>
      <c r="J57" s="25">
        <v>393.53542599999997</v>
      </c>
      <c r="K57" s="25">
        <v>373.149047</v>
      </c>
      <c r="L57" s="25">
        <v>395.472149</v>
      </c>
      <c r="M57" s="25">
        <v>486.61407400000002</v>
      </c>
      <c r="N57" s="25">
        <v>400.96226200000001</v>
      </c>
      <c r="O57" s="25">
        <v>472.259478</v>
      </c>
      <c r="P57" s="25">
        <v>493.054259</v>
      </c>
      <c r="Q57" s="25">
        <v>561.557817</v>
      </c>
      <c r="R57" s="25">
        <v>615.28847399999995</v>
      </c>
      <c r="S57" s="25">
        <v>674.37764700000002</v>
      </c>
      <c r="T57" s="25">
        <v>762.87125800000001</v>
      </c>
      <c r="U57" s="25">
        <v>1087.9025819999999</v>
      </c>
      <c r="V57" s="25">
        <v>657.28924600000005</v>
      </c>
      <c r="W57" s="25">
        <v>945.72714099999996</v>
      </c>
      <c r="X57" s="25">
        <v>921.87316499999997</v>
      </c>
      <c r="Y57" s="25">
        <v>774.04039599999999</v>
      </c>
      <c r="Z57" s="25">
        <v>812.70310800000004</v>
      </c>
      <c r="AA57" s="25">
        <v>811.30149300000005</v>
      </c>
      <c r="AB57" s="25">
        <v>725.45175200000006</v>
      </c>
      <c r="AC57" s="25">
        <v>732.04756499999996</v>
      </c>
      <c r="AD57" s="25">
        <v>826.828035</v>
      </c>
      <c r="AE57" s="25">
        <v>912.53532600000017</v>
      </c>
      <c r="AF57" s="25">
        <v>723.82692699999996</v>
      </c>
      <c r="AG57" s="25">
        <v>701.82142799999997</v>
      </c>
      <c r="AH57" s="25">
        <f t="shared" si="1"/>
        <v>18766.894700000001</v>
      </c>
    </row>
    <row r="58" spans="1:34" ht="12" customHeight="1">
      <c r="A58" s="29">
        <v>48</v>
      </c>
      <c r="B58" s="39" t="s">
        <v>148</v>
      </c>
      <c r="C58" s="25">
        <v>655.91277500000001</v>
      </c>
      <c r="D58" s="25">
        <v>807.10897299999795</v>
      </c>
      <c r="E58" s="25">
        <v>1021.598168</v>
      </c>
      <c r="F58" s="25">
        <v>1108.6910150000001</v>
      </c>
      <c r="G58" s="25">
        <v>1376.5823009999999</v>
      </c>
      <c r="H58" s="25">
        <v>1303.519337</v>
      </c>
      <c r="I58" s="25">
        <v>1475.2840630000001</v>
      </c>
      <c r="J58" s="25">
        <v>1646.4167649999999</v>
      </c>
      <c r="K58" s="25">
        <v>1864.8841170000001</v>
      </c>
      <c r="L58" s="25">
        <v>2047.7871029999999</v>
      </c>
      <c r="M58" s="25">
        <v>2447.9913449999999</v>
      </c>
      <c r="N58" s="25">
        <v>2323.812379</v>
      </c>
      <c r="O58" s="25">
        <v>2080.6114269999998</v>
      </c>
      <c r="P58" s="25">
        <v>2143.081443</v>
      </c>
      <c r="Q58" s="25">
        <v>2301.1560089999998</v>
      </c>
      <c r="R58" s="25">
        <v>2453.6661920000001</v>
      </c>
      <c r="S58" s="25">
        <v>2768.9541519999998</v>
      </c>
      <c r="T58" s="25">
        <v>2791.9139879999998</v>
      </c>
      <c r="U58" s="25">
        <v>3021.570815</v>
      </c>
      <c r="V58" s="25">
        <v>2906.4550519999998</v>
      </c>
      <c r="W58" s="25">
        <v>3295.5169219999998</v>
      </c>
      <c r="X58" s="25">
        <v>3452.6792820000001</v>
      </c>
      <c r="Y58" s="25">
        <v>3654.5337260000001</v>
      </c>
      <c r="Z58" s="25">
        <v>3818.922282</v>
      </c>
      <c r="AA58" s="25">
        <v>3871.2851139999998</v>
      </c>
      <c r="AB58" s="25">
        <v>3938.0537300000001</v>
      </c>
      <c r="AC58" s="25">
        <v>3803.9120619999999</v>
      </c>
      <c r="AD58" s="25">
        <v>4024.196728999997</v>
      </c>
      <c r="AE58" s="25">
        <v>4165.9315509999988</v>
      </c>
      <c r="AF58" s="25">
        <v>4008.2421650000001</v>
      </c>
      <c r="AG58" s="25">
        <v>3553.1007720000011</v>
      </c>
      <c r="AH58" s="25">
        <f t="shared" si="1"/>
        <v>80133.371754000007</v>
      </c>
    </row>
    <row r="59" spans="1:34" ht="12" customHeight="1">
      <c r="A59" s="29">
        <v>49</v>
      </c>
      <c r="B59" s="39" t="s">
        <v>149</v>
      </c>
      <c r="C59" s="25">
        <v>90.069688999999798</v>
      </c>
      <c r="D59" s="25">
        <v>133.617809999999</v>
      </c>
      <c r="E59" s="25">
        <v>181.5402</v>
      </c>
      <c r="F59" s="25">
        <v>218.672021</v>
      </c>
      <c r="G59" s="25">
        <v>279.73931599999997</v>
      </c>
      <c r="H59" s="25">
        <v>200.68201099999999</v>
      </c>
      <c r="I59" s="25">
        <v>236.21157299999999</v>
      </c>
      <c r="J59" s="25">
        <v>214.67097200000001</v>
      </c>
      <c r="K59" s="25">
        <v>254.10986399999999</v>
      </c>
      <c r="L59" s="25">
        <v>288.89311900000001</v>
      </c>
      <c r="M59" s="25">
        <v>343.27245699999997</v>
      </c>
      <c r="N59" s="25">
        <v>334.75924300000003</v>
      </c>
      <c r="O59" s="25">
        <v>278.99613499999998</v>
      </c>
      <c r="P59" s="25">
        <v>310.58081700000002</v>
      </c>
      <c r="Q59" s="25">
        <v>294.71822200000003</v>
      </c>
      <c r="R59" s="25">
        <v>430.31813599999998</v>
      </c>
      <c r="S59" s="25">
        <v>397.13599499999998</v>
      </c>
      <c r="T59" s="25">
        <v>399.54493300000001</v>
      </c>
      <c r="U59" s="25">
        <v>378.108159</v>
      </c>
      <c r="V59" s="25">
        <v>358.94670200000002</v>
      </c>
      <c r="W59" s="25">
        <v>417.86149599999999</v>
      </c>
      <c r="X59" s="25">
        <v>407.69421299999999</v>
      </c>
      <c r="Y59" s="25">
        <v>425.03202399999998</v>
      </c>
      <c r="Z59" s="25">
        <v>418.74313899999999</v>
      </c>
      <c r="AA59" s="25">
        <v>404.33566200000001</v>
      </c>
      <c r="AB59" s="25">
        <v>411.75576100000001</v>
      </c>
      <c r="AC59" s="25">
        <v>432.56940100000003</v>
      </c>
      <c r="AD59" s="25">
        <v>407.856651</v>
      </c>
      <c r="AE59" s="25">
        <v>412.41297899999989</v>
      </c>
      <c r="AF59" s="25">
        <v>402.792326</v>
      </c>
      <c r="AG59" s="25">
        <v>367.81101200000001</v>
      </c>
      <c r="AH59" s="25">
        <f t="shared" si="1"/>
        <v>10133.452038000001</v>
      </c>
    </row>
    <row r="60" spans="1:34" ht="12" customHeight="1">
      <c r="A60" s="29">
        <v>50</v>
      </c>
      <c r="B60" s="39" t="s">
        <v>150</v>
      </c>
      <c r="C60" s="25">
        <v>0.67343799999999798</v>
      </c>
      <c r="D60" s="25">
        <v>0.77521300000000004</v>
      </c>
      <c r="E60" s="25">
        <v>2.5214720000000002</v>
      </c>
      <c r="F60" s="25">
        <v>1.8960779999999999</v>
      </c>
      <c r="G60" s="25">
        <v>1.7127559999999999</v>
      </c>
      <c r="H60" s="25">
        <v>7.8902720000000004</v>
      </c>
      <c r="I60" s="25">
        <v>11.594541</v>
      </c>
      <c r="J60" s="25">
        <v>3.952493</v>
      </c>
      <c r="K60" s="25">
        <v>4.3433630000000001</v>
      </c>
      <c r="L60" s="25">
        <v>2.3784580000000002</v>
      </c>
      <c r="M60" s="25">
        <v>3.9069579999999999</v>
      </c>
      <c r="N60" s="25">
        <v>3.7256290000000001</v>
      </c>
      <c r="O60" s="25">
        <v>2.1227459999999998</v>
      </c>
      <c r="P60" s="25">
        <v>2.457665</v>
      </c>
      <c r="Q60" s="25">
        <v>2.5251299999999999</v>
      </c>
      <c r="R60" s="25">
        <v>1.277477</v>
      </c>
      <c r="S60" s="25">
        <v>24.593297</v>
      </c>
      <c r="T60" s="25">
        <v>3.6222989999999999</v>
      </c>
      <c r="U60" s="25">
        <v>2.5081579999999999</v>
      </c>
      <c r="V60" s="25">
        <v>3.2452369999999999</v>
      </c>
      <c r="W60" s="25">
        <v>1.5148600000000001</v>
      </c>
      <c r="X60" s="25">
        <v>0.87454399999999999</v>
      </c>
      <c r="Y60" s="25">
        <v>1.91046</v>
      </c>
      <c r="Z60" s="25">
        <v>2.121432</v>
      </c>
      <c r="AA60" s="25">
        <v>1.4520379999999999</v>
      </c>
      <c r="AB60" s="25">
        <v>1.0524629999999999</v>
      </c>
      <c r="AC60" s="25">
        <v>0.33740399999999998</v>
      </c>
      <c r="AD60" s="25">
        <v>0.22977500000000001</v>
      </c>
      <c r="AE60" s="25">
        <v>0.40635500000000002</v>
      </c>
      <c r="AF60" s="25">
        <v>0.96612100000000001</v>
      </c>
      <c r="AG60" s="25">
        <v>0.42630200000000001</v>
      </c>
      <c r="AH60" s="25">
        <f t="shared" si="1"/>
        <v>99.014434000000008</v>
      </c>
    </row>
    <row r="61" spans="1:34" ht="12" customHeight="1">
      <c r="A61" s="29">
        <v>51</v>
      </c>
      <c r="B61" s="39" t="s">
        <v>151</v>
      </c>
      <c r="C61" s="25">
        <v>3.7213959999999902</v>
      </c>
      <c r="D61" s="25">
        <v>1.5535429999999799</v>
      </c>
      <c r="E61" s="25">
        <v>1.224604</v>
      </c>
      <c r="F61" s="25">
        <v>1.145583</v>
      </c>
      <c r="G61" s="25">
        <v>2.506202</v>
      </c>
      <c r="H61" s="25">
        <v>14.155236</v>
      </c>
      <c r="I61" s="25">
        <v>19.805301</v>
      </c>
      <c r="J61" s="25">
        <v>19.760425000000001</v>
      </c>
      <c r="K61" s="25">
        <v>23.235828000000001</v>
      </c>
      <c r="L61" s="25">
        <v>25.106027999999998</v>
      </c>
      <c r="M61" s="25">
        <v>36.411602000000002</v>
      </c>
      <c r="N61" s="25">
        <v>30.442132000000001</v>
      </c>
      <c r="O61" s="25">
        <v>20.274304000000001</v>
      </c>
      <c r="P61" s="25">
        <v>20.081578</v>
      </c>
      <c r="Q61" s="25">
        <v>24.887456</v>
      </c>
      <c r="R61" s="25">
        <v>25.520129000000001</v>
      </c>
      <c r="S61" s="25">
        <v>37.198636</v>
      </c>
      <c r="T61" s="25">
        <v>14.238809</v>
      </c>
      <c r="U61" s="25">
        <v>13.657636999999999</v>
      </c>
      <c r="V61" s="25">
        <v>25.272893</v>
      </c>
      <c r="W61" s="25">
        <v>23.032164999999999</v>
      </c>
      <c r="X61" s="25">
        <v>13.203912000000001</v>
      </c>
      <c r="Y61" s="25">
        <v>30.310393000000001</v>
      </c>
      <c r="Z61" s="25">
        <v>45.996206999999998</v>
      </c>
      <c r="AA61" s="25">
        <v>28.168293999999999</v>
      </c>
      <c r="AB61" s="25">
        <v>29.210545</v>
      </c>
      <c r="AC61" s="25">
        <v>17.580691999999999</v>
      </c>
      <c r="AD61" s="25">
        <v>19.724106999999997</v>
      </c>
      <c r="AE61" s="25">
        <v>18.291727000000002</v>
      </c>
      <c r="AF61" s="25">
        <v>14.191635</v>
      </c>
      <c r="AG61" s="25">
        <v>12.363302000000001</v>
      </c>
      <c r="AH61" s="25">
        <f t="shared" si="1"/>
        <v>612.27230100000008</v>
      </c>
    </row>
    <row r="62" spans="1:34" ht="12" customHeight="1">
      <c r="A62" s="29">
        <v>52</v>
      </c>
      <c r="B62" s="39" t="s">
        <v>152</v>
      </c>
      <c r="C62" s="25">
        <v>76.078203000000002</v>
      </c>
      <c r="D62" s="25">
        <v>91.787163000000007</v>
      </c>
      <c r="E62" s="25">
        <v>160.202338</v>
      </c>
      <c r="F62" s="25">
        <v>241.54803100000001</v>
      </c>
      <c r="G62" s="25">
        <v>290.12231500000001</v>
      </c>
      <c r="H62" s="25">
        <v>315.23404900000003</v>
      </c>
      <c r="I62" s="25">
        <v>467.345956</v>
      </c>
      <c r="J62" s="25">
        <v>599.95601399999998</v>
      </c>
      <c r="K62" s="25">
        <v>935.90394200000003</v>
      </c>
      <c r="L62" s="25">
        <v>995.76582900000005</v>
      </c>
      <c r="M62" s="25">
        <v>1437.390388</v>
      </c>
      <c r="N62" s="25">
        <v>1223.9583700000001</v>
      </c>
      <c r="O62" s="25">
        <v>1038.4630440000001</v>
      </c>
      <c r="P62" s="25">
        <v>1079.6944659999999</v>
      </c>
      <c r="Q62" s="25">
        <v>1209.664221</v>
      </c>
      <c r="R62" s="25">
        <v>1054.6425549999999</v>
      </c>
      <c r="S62" s="25">
        <v>947.34114099999999</v>
      </c>
      <c r="T62" s="25">
        <v>781.13216</v>
      </c>
      <c r="U62" s="25">
        <v>855.47555</v>
      </c>
      <c r="V62" s="25">
        <v>760.56557899999996</v>
      </c>
      <c r="W62" s="25">
        <v>994.140355</v>
      </c>
      <c r="X62" s="25">
        <v>1331.698844</v>
      </c>
      <c r="Y62" s="25">
        <v>880.76592500000004</v>
      </c>
      <c r="Z62" s="25">
        <v>903.64943500000004</v>
      </c>
      <c r="AA62" s="25">
        <v>931.62057500000003</v>
      </c>
      <c r="AB62" s="25">
        <v>814.647515</v>
      </c>
      <c r="AC62" s="25">
        <v>697.92726300000004</v>
      </c>
      <c r="AD62" s="25">
        <v>779.12253700000008</v>
      </c>
      <c r="AE62" s="25">
        <v>787.873471</v>
      </c>
      <c r="AF62" s="25">
        <v>617.42964600000005</v>
      </c>
      <c r="AG62" s="25">
        <v>316.638554</v>
      </c>
      <c r="AH62" s="25">
        <f t="shared" si="1"/>
        <v>23617.785434000001</v>
      </c>
    </row>
    <row r="63" spans="1:34" ht="12" customHeight="1">
      <c r="A63" s="29">
        <v>53</v>
      </c>
      <c r="B63" s="39" t="s">
        <v>153</v>
      </c>
      <c r="C63" s="25">
        <v>2.105696</v>
      </c>
      <c r="D63" s="25">
        <v>2.1568909999999901</v>
      </c>
      <c r="E63" s="25">
        <v>1.799121</v>
      </c>
      <c r="F63" s="25">
        <v>1.573925</v>
      </c>
      <c r="G63" s="25">
        <v>1.3050999999999999</v>
      </c>
      <c r="H63" s="25">
        <v>0.92461499999999996</v>
      </c>
      <c r="I63" s="25">
        <v>0.98160400000000003</v>
      </c>
      <c r="J63" s="25">
        <v>1.148488</v>
      </c>
      <c r="K63" s="25">
        <v>1.4412450000000001</v>
      </c>
      <c r="L63" s="25">
        <v>9.9922760000000004</v>
      </c>
      <c r="M63" s="25">
        <v>9.3864560000000008</v>
      </c>
      <c r="N63" s="25">
        <v>4.279458</v>
      </c>
      <c r="O63" s="25">
        <v>2.3952900000000001</v>
      </c>
      <c r="P63" s="25">
        <v>1.0519989999999999</v>
      </c>
      <c r="Q63" s="25">
        <v>2.2630699999999999</v>
      </c>
      <c r="R63" s="25">
        <v>1.606098</v>
      </c>
      <c r="S63" s="25">
        <v>1.1647369999999999</v>
      </c>
      <c r="T63" s="25">
        <v>1.550009</v>
      </c>
      <c r="U63" s="25">
        <v>1.936199</v>
      </c>
      <c r="V63" s="25">
        <v>1.383751</v>
      </c>
      <c r="W63" s="25">
        <v>1.427691</v>
      </c>
      <c r="X63" s="25">
        <v>0.57353200000000004</v>
      </c>
      <c r="Y63" s="25">
        <v>1.2844709999999999</v>
      </c>
      <c r="Z63" s="25">
        <v>1.7783180000000001</v>
      </c>
      <c r="AA63" s="25">
        <v>4.8505260000000003</v>
      </c>
      <c r="AB63" s="25">
        <v>6.1823730000000001</v>
      </c>
      <c r="AC63" s="25">
        <v>5.3061499999999997</v>
      </c>
      <c r="AD63" s="25">
        <v>4.6654409999999995</v>
      </c>
      <c r="AE63" s="25">
        <v>3.6137840000000003</v>
      </c>
      <c r="AF63" s="25">
        <v>4.1872219999999993</v>
      </c>
      <c r="AG63" s="25">
        <v>3.6528769999999993</v>
      </c>
      <c r="AH63" s="25">
        <f t="shared" si="1"/>
        <v>87.968413000000012</v>
      </c>
    </row>
    <row r="64" spans="1:34" ht="12" customHeight="1">
      <c r="A64" s="29">
        <v>54</v>
      </c>
      <c r="B64" s="39" t="s">
        <v>154</v>
      </c>
      <c r="C64" s="25">
        <v>132.076021999999</v>
      </c>
      <c r="D64" s="25">
        <v>101.693398</v>
      </c>
      <c r="E64" s="25">
        <v>155.579452</v>
      </c>
      <c r="F64" s="25">
        <v>191.154628</v>
      </c>
      <c r="G64" s="25">
        <v>234.19150099999999</v>
      </c>
      <c r="H64" s="25">
        <v>222.931028</v>
      </c>
      <c r="I64" s="25">
        <v>324.67559</v>
      </c>
      <c r="J64" s="25">
        <v>401.26575100000002</v>
      </c>
      <c r="K64" s="25">
        <v>447.51734900000002</v>
      </c>
      <c r="L64" s="25">
        <v>666.84709499999997</v>
      </c>
      <c r="M64" s="25">
        <v>971.10118799999998</v>
      </c>
      <c r="N64" s="25">
        <v>755.35123699999997</v>
      </c>
      <c r="O64" s="25">
        <v>683.06936099999996</v>
      </c>
      <c r="P64" s="25">
        <v>522.94898899999998</v>
      </c>
      <c r="Q64" s="25">
        <v>577.74435900000003</v>
      </c>
      <c r="R64" s="25">
        <v>533.817587</v>
      </c>
      <c r="S64" s="25">
        <v>504.52748600000001</v>
      </c>
      <c r="T64" s="25">
        <v>388.08280600000001</v>
      </c>
      <c r="U64" s="25">
        <v>360.40682299999997</v>
      </c>
      <c r="V64" s="25">
        <v>301.23055499999998</v>
      </c>
      <c r="W64" s="25">
        <v>360.66952500000002</v>
      </c>
      <c r="X64" s="25">
        <v>363.89525600000002</v>
      </c>
      <c r="Y64" s="25">
        <v>434.60230300000001</v>
      </c>
      <c r="Z64" s="25">
        <v>444.791877</v>
      </c>
      <c r="AA64" s="25">
        <v>491.60112099999998</v>
      </c>
      <c r="AB64" s="25">
        <v>526.94244600000002</v>
      </c>
      <c r="AC64" s="25">
        <v>530.43627200000003</v>
      </c>
      <c r="AD64" s="25">
        <v>543.7302820000001</v>
      </c>
      <c r="AE64" s="25">
        <v>617.46908899999983</v>
      </c>
      <c r="AF64" s="25">
        <v>535.06495700000005</v>
      </c>
      <c r="AG64" s="25">
        <v>397.44262200000003</v>
      </c>
      <c r="AH64" s="25">
        <f t="shared" si="1"/>
        <v>13722.857954999999</v>
      </c>
    </row>
    <row r="65" spans="1:34" ht="12" customHeight="1">
      <c r="A65" s="29">
        <v>55</v>
      </c>
      <c r="B65" s="39" t="s">
        <v>155</v>
      </c>
      <c r="C65" s="25">
        <v>67.874823000000006</v>
      </c>
      <c r="D65" s="25">
        <v>65.907983000000002</v>
      </c>
      <c r="E65" s="25">
        <v>85.237971999999999</v>
      </c>
      <c r="F65" s="25">
        <v>76.074324000000004</v>
      </c>
      <c r="G65" s="25">
        <v>109.817469</v>
      </c>
      <c r="H65" s="25">
        <v>83.065503000000007</v>
      </c>
      <c r="I65" s="25">
        <v>122.648875</v>
      </c>
      <c r="J65" s="25">
        <v>146.16568899999999</v>
      </c>
      <c r="K65" s="25">
        <v>217.184166</v>
      </c>
      <c r="L65" s="25">
        <v>300.80703199999999</v>
      </c>
      <c r="M65" s="25">
        <v>351.91330499999998</v>
      </c>
      <c r="N65" s="25">
        <v>316.91297700000001</v>
      </c>
      <c r="O65" s="25">
        <v>317.304329</v>
      </c>
      <c r="P65" s="25">
        <v>321.75838900000002</v>
      </c>
      <c r="Q65" s="25">
        <v>362.36308000000002</v>
      </c>
      <c r="R65" s="25">
        <v>435.95468599999998</v>
      </c>
      <c r="S65" s="25">
        <v>462.94518199999999</v>
      </c>
      <c r="T65" s="25">
        <v>427.642405</v>
      </c>
      <c r="U65" s="25">
        <v>394.717645</v>
      </c>
      <c r="V65" s="25">
        <v>276.33828799999998</v>
      </c>
      <c r="W65" s="25">
        <v>367.93435899999997</v>
      </c>
      <c r="X65" s="25">
        <v>435.53402199999999</v>
      </c>
      <c r="Y65" s="25">
        <v>472.97624000000002</v>
      </c>
      <c r="Z65" s="25">
        <v>510.13875400000001</v>
      </c>
      <c r="AA65" s="25">
        <v>440.70329700000002</v>
      </c>
      <c r="AB65" s="25">
        <v>412.66164800000001</v>
      </c>
      <c r="AC65" s="25">
        <v>393.026568</v>
      </c>
      <c r="AD65" s="25">
        <v>397.96478800000006</v>
      </c>
      <c r="AE65" s="25">
        <v>420.42974699999991</v>
      </c>
      <c r="AF65" s="25">
        <v>387.94439200000005</v>
      </c>
      <c r="AG65" s="25">
        <v>306.39497099999994</v>
      </c>
      <c r="AH65" s="25">
        <f t="shared" si="1"/>
        <v>9488.3429079999987</v>
      </c>
    </row>
    <row r="66" spans="1:34" ht="12" customHeight="1">
      <c r="A66" s="29">
        <v>56</v>
      </c>
      <c r="B66" s="39" t="s">
        <v>156</v>
      </c>
      <c r="C66" s="25">
        <v>126.59456400000001</v>
      </c>
      <c r="D66" s="25">
        <v>145.35097400000001</v>
      </c>
      <c r="E66" s="25">
        <v>159.65130600000001</v>
      </c>
      <c r="F66" s="25">
        <v>183.80119400000001</v>
      </c>
      <c r="G66" s="25">
        <v>198.70846499999999</v>
      </c>
      <c r="H66" s="25">
        <v>190.681197</v>
      </c>
      <c r="I66" s="25">
        <v>180.506991</v>
      </c>
      <c r="J66" s="25">
        <v>195.659581</v>
      </c>
      <c r="K66" s="25">
        <v>256.754636</v>
      </c>
      <c r="L66" s="25">
        <v>237.779167</v>
      </c>
      <c r="M66" s="25">
        <v>252.187725</v>
      </c>
      <c r="N66" s="25">
        <v>256.70867099999998</v>
      </c>
      <c r="O66" s="25">
        <v>280.72550200000001</v>
      </c>
      <c r="P66" s="25">
        <v>301.56747300000001</v>
      </c>
      <c r="Q66" s="25">
        <v>322.74247800000001</v>
      </c>
      <c r="R66" s="25">
        <v>367.972443</v>
      </c>
      <c r="S66" s="25">
        <v>405.89875999999998</v>
      </c>
      <c r="T66" s="25">
        <v>362.78096299999999</v>
      </c>
      <c r="U66" s="25">
        <v>352.51739900000001</v>
      </c>
      <c r="V66" s="25">
        <v>358.39312999999999</v>
      </c>
      <c r="W66" s="25">
        <v>444.679575</v>
      </c>
      <c r="X66" s="25">
        <v>488.43909200000002</v>
      </c>
      <c r="Y66" s="25">
        <v>500.79991799999999</v>
      </c>
      <c r="Z66" s="25">
        <v>561.22025299999996</v>
      </c>
      <c r="AA66" s="25">
        <v>647.23811699999999</v>
      </c>
      <c r="AB66" s="25">
        <v>671.77856499999996</v>
      </c>
      <c r="AC66" s="25">
        <v>675.44521299999997</v>
      </c>
      <c r="AD66" s="25">
        <v>718.33211599999981</v>
      </c>
      <c r="AE66" s="25">
        <v>711.09799999999984</v>
      </c>
      <c r="AF66" s="25">
        <v>713.94761700000004</v>
      </c>
      <c r="AG66" s="25">
        <v>694.26879399999984</v>
      </c>
      <c r="AH66" s="25">
        <f t="shared" si="1"/>
        <v>11964.229878999997</v>
      </c>
    </row>
    <row r="67" spans="1:34" ht="12" customHeight="1">
      <c r="A67" s="29">
        <v>57</v>
      </c>
      <c r="B67" s="39" t="s">
        <v>157</v>
      </c>
      <c r="C67" s="25">
        <v>40.8235069999999</v>
      </c>
      <c r="D67" s="25">
        <v>44.269010000000002</v>
      </c>
      <c r="E67" s="25">
        <v>60.259034999999997</v>
      </c>
      <c r="F67" s="25">
        <v>69.096705</v>
      </c>
      <c r="G67" s="25">
        <v>72.525717</v>
      </c>
      <c r="H67" s="25">
        <v>49.690604999999998</v>
      </c>
      <c r="I67" s="25">
        <v>52.574370999999999</v>
      </c>
      <c r="J67" s="25">
        <v>73.414980999999997</v>
      </c>
      <c r="K67" s="25">
        <v>82.335074000000006</v>
      </c>
      <c r="L67" s="25">
        <v>90.203502999999998</v>
      </c>
      <c r="M67" s="25">
        <v>113.755824</v>
      </c>
      <c r="N67" s="25">
        <v>93.931443000000002</v>
      </c>
      <c r="O67" s="25">
        <v>99.406125000000003</v>
      </c>
      <c r="P67" s="25">
        <v>98.535601</v>
      </c>
      <c r="Q67" s="25">
        <v>96.070319999999995</v>
      </c>
      <c r="R67" s="25">
        <v>97.230078000000006</v>
      </c>
      <c r="S67" s="25">
        <v>90.783584000000005</v>
      </c>
      <c r="T67" s="25">
        <v>80.157465000000002</v>
      </c>
      <c r="U67" s="25">
        <v>96.964256000000006</v>
      </c>
      <c r="V67" s="25">
        <v>58.499710999999998</v>
      </c>
      <c r="W67" s="25">
        <v>88.927333000000004</v>
      </c>
      <c r="X67" s="25">
        <v>96.336625999999995</v>
      </c>
      <c r="Y67" s="25">
        <v>95.134137999999993</v>
      </c>
      <c r="Z67" s="25">
        <v>123.990736</v>
      </c>
      <c r="AA67" s="25">
        <v>141.187264</v>
      </c>
      <c r="AB67" s="25">
        <v>135.43319500000001</v>
      </c>
      <c r="AC67" s="25">
        <v>117.87497999999999</v>
      </c>
      <c r="AD67" s="25">
        <v>121.46132099999998</v>
      </c>
      <c r="AE67" s="25">
        <v>126.44077199999998</v>
      </c>
      <c r="AF67" s="25">
        <v>103.00149499999998</v>
      </c>
      <c r="AG67" s="25">
        <v>91.372501</v>
      </c>
      <c r="AH67" s="25">
        <f t="shared" si="1"/>
        <v>2801.6872759999997</v>
      </c>
    </row>
    <row r="68" spans="1:34" ht="12" customHeight="1">
      <c r="A68" s="29">
        <v>58</v>
      </c>
      <c r="B68" s="39" t="s">
        <v>158</v>
      </c>
      <c r="C68" s="25">
        <v>39.770938000000001</v>
      </c>
      <c r="D68" s="25">
        <v>55.119607000000002</v>
      </c>
      <c r="E68" s="25">
        <v>62.998029000000002</v>
      </c>
      <c r="F68" s="25">
        <v>73.807480999999996</v>
      </c>
      <c r="G68" s="25">
        <v>100.931448</v>
      </c>
      <c r="H68" s="25">
        <v>128.43752699999999</v>
      </c>
      <c r="I68" s="25">
        <v>141.81932399999999</v>
      </c>
      <c r="J68" s="25">
        <v>164.27228199999999</v>
      </c>
      <c r="K68" s="25">
        <v>214.64696900000001</v>
      </c>
      <c r="L68" s="25">
        <v>374.99455499999999</v>
      </c>
      <c r="M68" s="25">
        <v>391.52804300000003</v>
      </c>
      <c r="N68" s="25">
        <v>279.98629699999998</v>
      </c>
      <c r="O68" s="25">
        <v>265.97410200000002</v>
      </c>
      <c r="P68" s="25">
        <v>261.37533300000001</v>
      </c>
      <c r="Q68" s="25">
        <v>342.90616599999998</v>
      </c>
      <c r="R68" s="25">
        <v>407.36224900000002</v>
      </c>
      <c r="S68" s="25">
        <v>392.29934500000002</v>
      </c>
      <c r="T68" s="25">
        <v>311.35174000000001</v>
      </c>
      <c r="U68" s="25">
        <v>241.99556000000001</v>
      </c>
      <c r="V68" s="25">
        <v>193.23423199999999</v>
      </c>
      <c r="W68" s="25">
        <v>205.72874300000001</v>
      </c>
      <c r="X68" s="25">
        <v>199.11918800000001</v>
      </c>
      <c r="Y68" s="25">
        <v>200.51462100000001</v>
      </c>
      <c r="Z68" s="25">
        <v>191.00174100000001</v>
      </c>
      <c r="AA68" s="25">
        <v>202.18742800000001</v>
      </c>
      <c r="AB68" s="25">
        <v>201.76866699999999</v>
      </c>
      <c r="AC68" s="25">
        <v>204.13395299999999</v>
      </c>
      <c r="AD68" s="25">
        <v>221.06507999999999</v>
      </c>
      <c r="AE68" s="25">
        <v>230.63360900000004</v>
      </c>
      <c r="AF68" s="25">
        <v>202.46314199999998</v>
      </c>
      <c r="AG68" s="25">
        <v>171.35848999999999</v>
      </c>
      <c r="AH68" s="25">
        <f t="shared" si="1"/>
        <v>6674.7858889999989</v>
      </c>
    </row>
    <row r="69" spans="1:34" ht="12" customHeight="1">
      <c r="A69" s="29">
        <v>59</v>
      </c>
      <c r="B69" s="39" t="s">
        <v>159</v>
      </c>
      <c r="C69" s="25">
        <v>43.7404009999998</v>
      </c>
      <c r="D69" s="25">
        <v>39.966904</v>
      </c>
      <c r="E69" s="25">
        <v>73.112655000000004</v>
      </c>
      <c r="F69" s="25">
        <v>71.763564000000002</v>
      </c>
      <c r="G69" s="25">
        <v>87.145486000000005</v>
      </c>
      <c r="H69" s="25">
        <v>78.432057</v>
      </c>
      <c r="I69" s="25">
        <v>83.114301999999995</v>
      </c>
      <c r="J69" s="25">
        <v>138.057331</v>
      </c>
      <c r="K69" s="25">
        <v>239.53226000000001</v>
      </c>
      <c r="L69" s="25">
        <v>256.56576999999999</v>
      </c>
      <c r="M69" s="25">
        <v>279.37865399999998</v>
      </c>
      <c r="N69" s="25">
        <v>429.08265899999998</v>
      </c>
      <c r="O69" s="25">
        <v>470.93953599999998</v>
      </c>
      <c r="P69" s="25">
        <v>608.48074599999995</v>
      </c>
      <c r="Q69" s="25">
        <v>560.48831299999995</v>
      </c>
      <c r="R69" s="25">
        <v>552.23960199999999</v>
      </c>
      <c r="S69" s="25">
        <v>529.74796300000003</v>
      </c>
      <c r="T69" s="25">
        <v>621.01215999999999</v>
      </c>
      <c r="U69" s="25">
        <v>562.83017600000005</v>
      </c>
      <c r="V69" s="25">
        <v>461.84001599999999</v>
      </c>
      <c r="W69" s="25">
        <v>672.02261999999996</v>
      </c>
      <c r="X69" s="25">
        <v>756.04358300000001</v>
      </c>
      <c r="Y69" s="25">
        <v>905.03265899999997</v>
      </c>
      <c r="Z69" s="25">
        <v>1007.140565</v>
      </c>
      <c r="AA69" s="25">
        <v>1124.9653370000001</v>
      </c>
      <c r="AB69" s="25">
        <v>1166.0953320000001</v>
      </c>
      <c r="AC69" s="25">
        <v>1155.030143</v>
      </c>
      <c r="AD69" s="25">
        <v>1166.269896</v>
      </c>
      <c r="AE69" s="25">
        <v>1199.8652029999998</v>
      </c>
      <c r="AF69" s="25">
        <v>1048.4533269999999</v>
      </c>
      <c r="AG69" s="25">
        <v>915.06544899999994</v>
      </c>
      <c r="AH69" s="25">
        <f t="shared" si="1"/>
        <v>17303.454669000002</v>
      </c>
    </row>
    <row r="70" spans="1:34" ht="12" customHeight="1">
      <c r="A70" s="29">
        <v>60</v>
      </c>
      <c r="B70" s="39" t="s">
        <v>160</v>
      </c>
      <c r="C70" s="25">
        <v>12.0477089999999</v>
      </c>
      <c r="D70" s="25">
        <v>16.830082999999799</v>
      </c>
      <c r="E70" s="25">
        <v>19.046223000000001</v>
      </c>
      <c r="F70" s="25">
        <v>18.014658000000001</v>
      </c>
      <c r="G70" s="25">
        <v>25.227305000000001</v>
      </c>
      <c r="H70" s="25">
        <v>33.687932000000004</v>
      </c>
      <c r="I70" s="25">
        <v>62.078254999999999</v>
      </c>
      <c r="J70" s="25">
        <v>87.889878999999993</v>
      </c>
      <c r="K70" s="25">
        <v>117.45220999999999</v>
      </c>
      <c r="L70" s="25">
        <v>168.53458699999999</v>
      </c>
      <c r="M70" s="25">
        <v>340.56455399999999</v>
      </c>
      <c r="N70" s="25">
        <v>355.574365</v>
      </c>
      <c r="O70" s="25">
        <v>332.10494399999999</v>
      </c>
      <c r="P70" s="25">
        <v>365.87373500000001</v>
      </c>
      <c r="Q70" s="25">
        <v>541.96326799999997</v>
      </c>
      <c r="R70" s="25">
        <v>622.61515299999996</v>
      </c>
      <c r="S70" s="25">
        <v>618.24285099999997</v>
      </c>
      <c r="T70" s="25">
        <v>629.80595200000005</v>
      </c>
      <c r="U70" s="25">
        <v>565.596543</v>
      </c>
      <c r="V70" s="25">
        <v>366.69504899999998</v>
      </c>
      <c r="W70" s="25">
        <v>415.436891</v>
      </c>
      <c r="X70" s="25">
        <v>383.56905399999999</v>
      </c>
      <c r="Y70" s="25">
        <v>353.74123500000002</v>
      </c>
      <c r="Z70" s="25">
        <v>396.29596099999998</v>
      </c>
      <c r="AA70" s="25">
        <v>392.97585800000002</v>
      </c>
      <c r="AB70" s="25">
        <v>432.42121900000001</v>
      </c>
      <c r="AC70" s="25">
        <v>354.38156199999997</v>
      </c>
      <c r="AD70" s="25">
        <v>312.56664599999993</v>
      </c>
      <c r="AE70" s="25">
        <v>311.78168599999987</v>
      </c>
      <c r="AF70" s="25">
        <v>304.96577500000018</v>
      </c>
      <c r="AG70" s="25">
        <v>248.21205400000002</v>
      </c>
      <c r="AH70" s="25">
        <f t="shared" si="1"/>
        <v>9206.1931959999984</v>
      </c>
    </row>
    <row r="71" spans="1:34" ht="12" customHeight="1">
      <c r="A71" s="29">
        <v>61</v>
      </c>
      <c r="B71" s="39" t="s">
        <v>161</v>
      </c>
      <c r="C71" s="25">
        <v>63.3417379999999</v>
      </c>
      <c r="D71" s="25">
        <v>91.034785999999798</v>
      </c>
      <c r="E71" s="25">
        <v>150.743111</v>
      </c>
      <c r="F71" s="25">
        <v>243.313422</v>
      </c>
      <c r="G71" s="25">
        <v>428.79119900000001</v>
      </c>
      <c r="H71" s="25">
        <v>534.74186199999997</v>
      </c>
      <c r="I71" s="25">
        <v>706.76233500000001</v>
      </c>
      <c r="J71" s="25">
        <v>989.16868499999998</v>
      </c>
      <c r="K71" s="25">
        <v>1224.1137289999999</v>
      </c>
      <c r="L71" s="25">
        <v>1325.8718610000001</v>
      </c>
      <c r="M71" s="25">
        <v>1280.1702789999999</v>
      </c>
      <c r="N71" s="25">
        <v>1182.748844</v>
      </c>
      <c r="O71" s="25">
        <v>1041.1505179999999</v>
      </c>
      <c r="P71" s="25">
        <v>934.77452600000004</v>
      </c>
      <c r="Q71" s="25">
        <v>710.78384400000004</v>
      </c>
      <c r="R71" s="25">
        <v>601.12431600000002</v>
      </c>
      <c r="S71" s="25">
        <v>579.65092900000002</v>
      </c>
      <c r="T71" s="25">
        <v>405.45571200000001</v>
      </c>
      <c r="U71" s="25">
        <v>395.47487899999999</v>
      </c>
      <c r="V71" s="25">
        <v>423.21123599999999</v>
      </c>
      <c r="W71" s="25">
        <v>478.57588199999998</v>
      </c>
      <c r="X71" s="25">
        <v>514.72663</v>
      </c>
      <c r="Y71" s="25">
        <v>524.78409699999997</v>
      </c>
      <c r="Z71" s="25">
        <v>573.658593</v>
      </c>
      <c r="AA71" s="25">
        <v>608.867074</v>
      </c>
      <c r="AB71" s="25">
        <v>618.72466599999996</v>
      </c>
      <c r="AC71" s="25">
        <v>552.77925600000003</v>
      </c>
      <c r="AD71" s="25">
        <v>503.94043099999971</v>
      </c>
      <c r="AE71" s="25">
        <v>590.15453600000001</v>
      </c>
      <c r="AF71" s="25">
        <v>604.20025500000031</v>
      </c>
      <c r="AG71" s="25">
        <v>583.1061880000002</v>
      </c>
      <c r="AH71" s="25">
        <f t="shared" si="1"/>
        <v>19465.945418999996</v>
      </c>
    </row>
    <row r="72" spans="1:34" ht="12" customHeight="1">
      <c r="A72" s="29">
        <v>62</v>
      </c>
      <c r="B72" s="39" t="s">
        <v>162</v>
      </c>
      <c r="C72" s="25">
        <v>267.321572</v>
      </c>
      <c r="D72" s="25">
        <v>378.784267</v>
      </c>
      <c r="E72" s="25">
        <v>524.71341199999995</v>
      </c>
      <c r="F72" s="25">
        <v>555.47388699999999</v>
      </c>
      <c r="G72" s="25">
        <v>661.86059999999998</v>
      </c>
      <c r="H72" s="25">
        <v>786.93330600000002</v>
      </c>
      <c r="I72" s="25">
        <v>950.30467899999996</v>
      </c>
      <c r="J72" s="25">
        <v>1190.481892</v>
      </c>
      <c r="K72" s="25">
        <v>1351.8801470000001</v>
      </c>
      <c r="L72" s="25">
        <v>1174.751483</v>
      </c>
      <c r="M72" s="25">
        <v>1107.287067</v>
      </c>
      <c r="N72" s="25">
        <v>796.53146800000002</v>
      </c>
      <c r="O72" s="25">
        <v>794.15079600000001</v>
      </c>
      <c r="P72" s="25">
        <v>677.48583199999996</v>
      </c>
      <c r="Q72" s="25">
        <v>548.78688199999999</v>
      </c>
      <c r="R72" s="25">
        <v>473.361875</v>
      </c>
      <c r="S72" s="25">
        <v>378.53877</v>
      </c>
      <c r="T72" s="25">
        <v>266.51327199999997</v>
      </c>
      <c r="U72" s="25">
        <v>242.692679</v>
      </c>
      <c r="V72" s="25">
        <v>246.94646</v>
      </c>
      <c r="W72" s="25">
        <v>251.78142399999999</v>
      </c>
      <c r="X72" s="25">
        <v>306.34928400000001</v>
      </c>
      <c r="Y72" s="25">
        <v>309.04835300000002</v>
      </c>
      <c r="Z72" s="25">
        <v>291.02158300000002</v>
      </c>
      <c r="AA72" s="25">
        <v>335.73322400000001</v>
      </c>
      <c r="AB72" s="25">
        <v>407.91313200000002</v>
      </c>
      <c r="AC72" s="25">
        <v>306.83902</v>
      </c>
      <c r="AD72" s="25">
        <v>338.93150599999996</v>
      </c>
      <c r="AE72" s="25">
        <v>368.14862499999992</v>
      </c>
      <c r="AF72" s="25">
        <v>311.46520600000002</v>
      </c>
      <c r="AG72" s="25">
        <v>290.37474800000001</v>
      </c>
      <c r="AH72" s="25">
        <f t="shared" si="1"/>
        <v>16892.406450999995</v>
      </c>
    </row>
    <row r="73" spans="1:34" ht="12" customHeight="1">
      <c r="A73" s="29">
        <v>63</v>
      </c>
      <c r="B73" s="39" t="s">
        <v>163</v>
      </c>
      <c r="C73" s="25">
        <v>72.891498999999797</v>
      </c>
      <c r="D73" s="25">
        <v>76.942436000000001</v>
      </c>
      <c r="E73" s="25">
        <v>98.010732000000004</v>
      </c>
      <c r="F73" s="25">
        <v>107.277261</v>
      </c>
      <c r="G73" s="25">
        <v>137.53974700000001</v>
      </c>
      <c r="H73" s="25">
        <v>90.882714000000007</v>
      </c>
      <c r="I73" s="25">
        <v>130.655812</v>
      </c>
      <c r="J73" s="25">
        <v>161.39894200000001</v>
      </c>
      <c r="K73" s="25">
        <v>157.97655599999999</v>
      </c>
      <c r="L73" s="25">
        <v>171.434462</v>
      </c>
      <c r="M73" s="25">
        <v>211.14151000000001</v>
      </c>
      <c r="N73" s="25">
        <v>127.34975300000001</v>
      </c>
      <c r="O73" s="25">
        <v>107.13965399999999</v>
      </c>
      <c r="P73" s="25">
        <v>87.389695000000003</v>
      </c>
      <c r="Q73" s="25">
        <v>96.499288000000007</v>
      </c>
      <c r="R73" s="25">
        <v>129.25886299999999</v>
      </c>
      <c r="S73" s="25">
        <v>157.566968</v>
      </c>
      <c r="T73" s="25">
        <v>191.99988999999999</v>
      </c>
      <c r="U73" s="25">
        <v>202.519632</v>
      </c>
      <c r="V73" s="25">
        <v>195.57570999999999</v>
      </c>
      <c r="W73" s="25">
        <v>209.029673</v>
      </c>
      <c r="X73" s="25">
        <v>311.10306400000002</v>
      </c>
      <c r="Y73" s="25">
        <v>296.35193700000002</v>
      </c>
      <c r="Z73" s="25">
        <v>353.19580999999999</v>
      </c>
      <c r="AA73" s="25">
        <v>406.74236300000001</v>
      </c>
      <c r="AB73" s="25">
        <v>469.04801300000003</v>
      </c>
      <c r="AC73" s="25">
        <v>380.13164799999998</v>
      </c>
      <c r="AD73" s="25">
        <v>412.11453999999998</v>
      </c>
      <c r="AE73" s="25">
        <v>387.51876899999996</v>
      </c>
      <c r="AF73" s="25">
        <v>433.31170099999986</v>
      </c>
      <c r="AG73" s="25">
        <v>504.52281199999982</v>
      </c>
      <c r="AH73" s="25">
        <f t="shared" si="1"/>
        <v>6874.5214539999988</v>
      </c>
    </row>
    <row r="74" spans="1:34" ht="12" customHeight="1">
      <c r="A74" s="29">
        <v>64</v>
      </c>
      <c r="B74" s="39" t="s">
        <v>164</v>
      </c>
      <c r="C74" s="25">
        <v>60.694353999999798</v>
      </c>
      <c r="D74" s="25">
        <v>61.7136339999999</v>
      </c>
      <c r="E74" s="25">
        <v>92.794261000000006</v>
      </c>
      <c r="F74" s="25">
        <v>108.169633</v>
      </c>
      <c r="G74" s="25">
        <v>102.710441</v>
      </c>
      <c r="H74" s="25">
        <v>72.301306999999994</v>
      </c>
      <c r="I74" s="25">
        <v>75.796924000000004</v>
      </c>
      <c r="J74" s="25">
        <v>105.63819700000001</v>
      </c>
      <c r="K74" s="25">
        <v>100.988477</v>
      </c>
      <c r="L74" s="25">
        <v>110.454134</v>
      </c>
      <c r="M74" s="25">
        <v>160.68963600000001</v>
      </c>
      <c r="N74" s="25">
        <v>129.19197299999999</v>
      </c>
      <c r="O74" s="25">
        <v>106.80446600000001</v>
      </c>
      <c r="P74" s="25">
        <v>94.062832999999998</v>
      </c>
      <c r="Q74" s="25">
        <v>63.989769000000003</v>
      </c>
      <c r="R74" s="25">
        <v>52.897951999999997</v>
      </c>
      <c r="S74" s="25">
        <v>65.541335000000004</v>
      </c>
      <c r="T74" s="25">
        <v>73.652584000000004</v>
      </c>
      <c r="U74" s="25">
        <v>115.56634699999999</v>
      </c>
      <c r="V74" s="25">
        <v>78.336408000000006</v>
      </c>
      <c r="W74" s="25">
        <v>108.538951</v>
      </c>
      <c r="X74" s="25">
        <v>105.598602</v>
      </c>
      <c r="Y74" s="25">
        <v>97.051334999999995</v>
      </c>
      <c r="Z74" s="25">
        <v>120.755684</v>
      </c>
      <c r="AA74" s="25">
        <v>120.055385</v>
      </c>
      <c r="AB74" s="25">
        <v>134.19940500000001</v>
      </c>
      <c r="AC74" s="25">
        <v>96.683242000000007</v>
      </c>
      <c r="AD74" s="25">
        <v>94.982084999999998</v>
      </c>
      <c r="AE74" s="25">
        <v>103.59425300000001</v>
      </c>
      <c r="AF74" s="25">
        <v>95.098067999999998</v>
      </c>
      <c r="AG74" s="25">
        <v>75.305689999999998</v>
      </c>
      <c r="AH74" s="25">
        <f t="shared" si="1"/>
        <v>2983.8573650000003</v>
      </c>
    </row>
    <row r="75" spans="1:34" ht="12" customHeight="1">
      <c r="A75" s="29">
        <v>65</v>
      </c>
      <c r="B75" s="39" t="s">
        <v>165</v>
      </c>
      <c r="C75" s="25">
        <v>7.5465819999999901</v>
      </c>
      <c r="D75" s="25">
        <v>9.3660160000000001</v>
      </c>
      <c r="E75" s="25">
        <v>8.3572839999999999</v>
      </c>
      <c r="F75" s="25">
        <v>8.2923740000000006</v>
      </c>
      <c r="G75" s="25">
        <v>10.418627000000001</v>
      </c>
      <c r="H75" s="25">
        <v>7.5547829999999996</v>
      </c>
      <c r="I75" s="25">
        <v>9.1550670000000007</v>
      </c>
      <c r="J75" s="25">
        <v>10.954791999999999</v>
      </c>
      <c r="K75" s="25">
        <v>11.242697</v>
      </c>
      <c r="L75" s="25">
        <v>10.158828</v>
      </c>
      <c r="M75" s="25">
        <v>13.177168999999999</v>
      </c>
      <c r="N75" s="25">
        <v>12.586183999999999</v>
      </c>
      <c r="O75" s="25">
        <v>11.076926</v>
      </c>
      <c r="P75" s="25">
        <v>8.8950720000000008</v>
      </c>
      <c r="Q75" s="25">
        <v>9.8660160000000001</v>
      </c>
      <c r="R75" s="25">
        <v>9.8998650000000001</v>
      </c>
      <c r="S75" s="25">
        <v>8.0984929999999995</v>
      </c>
      <c r="T75" s="25">
        <v>9.4057019999999998</v>
      </c>
      <c r="U75" s="25">
        <v>14.003435</v>
      </c>
      <c r="V75" s="25">
        <v>14.714905</v>
      </c>
      <c r="W75" s="25">
        <v>23.533006</v>
      </c>
      <c r="X75" s="25">
        <v>29.178771999999999</v>
      </c>
      <c r="Y75" s="25">
        <v>29.761686999999998</v>
      </c>
      <c r="Z75" s="25">
        <v>28.474271999999999</v>
      </c>
      <c r="AA75" s="25">
        <v>33.101590000000002</v>
      </c>
      <c r="AB75" s="25">
        <v>34.4876</v>
      </c>
      <c r="AC75" s="25">
        <v>32.385468000000003</v>
      </c>
      <c r="AD75" s="25">
        <v>32.841729999999998</v>
      </c>
      <c r="AE75" s="25">
        <v>36.429713</v>
      </c>
      <c r="AF75" s="25">
        <v>48.049545000000002</v>
      </c>
      <c r="AG75" s="25">
        <v>39.908763999999998</v>
      </c>
      <c r="AH75" s="25">
        <f t="shared" si="1"/>
        <v>572.92296399999987</v>
      </c>
    </row>
    <row r="76" spans="1:34" ht="12" customHeight="1">
      <c r="A76" s="29">
        <v>66</v>
      </c>
      <c r="B76" s="39" t="s">
        <v>166</v>
      </c>
      <c r="C76" s="25">
        <v>1.645086</v>
      </c>
      <c r="D76" s="25">
        <v>1.5305420000000001</v>
      </c>
      <c r="E76" s="25">
        <v>3.2688079999999999</v>
      </c>
      <c r="F76" s="25">
        <v>2.7867030000000002</v>
      </c>
      <c r="G76" s="25">
        <v>2.3245390000000001</v>
      </c>
      <c r="H76" s="25">
        <v>1.0512030000000001</v>
      </c>
      <c r="I76" s="25">
        <v>1.532165</v>
      </c>
      <c r="J76" s="25">
        <v>2.6881029999999999</v>
      </c>
      <c r="K76" s="25">
        <v>2.3366090000000002</v>
      </c>
      <c r="L76" s="25">
        <v>4.3878360000000001</v>
      </c>
      <c r="M76" s="25">
        <v>3.643713</v>
      </c>
      <c r="N76" s="25">
        <v>4.4059970000000002</v>
      </c>
      <c r="O76" s="25">
        <v>2.3865989999999999</v>
      </c>
      <c r="P76" s="25">
        <v>1.3214570000000001</v>
      </c>
      <c r="Q76" s="25">
        <v>2.3686630000000002</v>
      </c>
      <c r="R76" s="25">
        <v>2.9920070000000001</v>
      </c>
      <c r="S76" s="25">
        <v>1.877421</v>
      </c>
      <c r="T76" s="25">
        <v>2.48631</v>
      </c>
      <c r="U76" s="25">
        <v>4.2072089999999998</v>
      </c>
      <c r="V76" s="25">
        <v>3.6833529999999999</v>
      </c>
      <c r="W76" s="25">
        <v>3.7426979999999999</v>
      </c>
      <c r="X76" s="25">
        <v>4.9137579999999996</v>
      </c>
      <c r="Y76" s="25">
        <v>5.2605719999999998</v>
      </c>
      <c r="Z76" s="25">
        <v>3.7811599999999999</v>
      </c>
      <c r="AA76" s="25">
        <v>4.7564080000000004</v>
      </c>
      <c r="AB76" s="25">
        <v>8.6462970000000006</v>
      </c>
      <c r="AC76" s="25">
        <v>6.318854</v>
      </c>
      <c r="AD76" s="25">
        <v>6.2852550000000003</v>
      </c>
      <c r="AE76" s="25">
        <v>6.0980889999999999</v>
      </c>
      <c r="AF76" s="25">
        <v>5.8818859999999997</v>
      </c>
      <c r="AG76" s="25">
        <v>3.6846450000000002</v>
      </c>
      <c r="AH76" s="25">
        <f t="shared" ref="AH76:AH107" si="2">SUM(C76:AG76)</f>
        <v>112.29394500000001</v>
      </c>
    </row>
    <row r="77" spans="1:34" ht="12" customHeight="1">
      <c r="A77" s="29">
        <v>67</v>
      </c>
      <c r="B77" s="39" t="s">
        <v>167</v>
      </c>
      <c r="C77" s="25">
        <v>4.75389199999998</v>
      </c>
      <c r="D77" s="25">
        <v>4.9651829999999801</v>
      </c>
      <c r="E77" s="25">
        <v>8.6819699999999997</v>
      </c>
      <c r="F77" s="25">
        <v>10.106733</v>
      </c>
      <c r="G77" s="25">
        <v>11.072540999999999</v>
      </c>
      <c r="H77" s="25">
        <v>3.4339659999999999</v>
      </c>
      <c r="I77" s="25">
        <v>3.0750060000000001</v>
      </c>
      <c r="J77" s="25">
        <v>5.3335939999999997</v>
      </c>
      <c r="K77" s="25">
        <v>4.8581979999999998</v>
      </c>
      <c r="L77" s="25">
        <v>7.7086759999999996</v>
      </c>
      <c r="M77" s="25">
        <v>8.5004939999999998</v>
      </c>
      <c r="N77" s="25">
        <v>8.9939029999999995</v>
      </c>
      <c r="O77" s="25">
        <v>7.0313210000000002</v>
      </c>
      <c r="P77" s="25">
        <v>5.0685440000000002</v>
      </c>
      <c r="Q77" s="25">
        <v>6.4957859999999998</v>
      </c>
      <c r="R77" s="25">
        <v>6.6546909999999997</v>
      </c>
      <c r="S77" s="25">
        <v>7.3530259999999998</v>
      </c>
      <c r="T77" s="25">
        <v>9.1621570000000006</v>
      </c>
      <c r="U77" s="25">
        <v>8.5633800000000004</v>
      </c>
      <c r="V77" s="25">
        <v>6.350562</v>
      </c>
      <c r="W77" s="25">
        <v>6.3617559999999997</v>
      </c>
      <c r="X77" s="25">
        <v>8.9058689999999991</v>
      </c>
      <c r="Y77" s="25">
        <v>8.5522360000000006</v>
      </c>
      <c r="Z77" s="25">
        <v>11.064139000000001</v>
      </c>
      <c r="AA77" s="25">
        <v>9.8510120000000008</v>
      </c>
      <c r="AB77" s="25">
        <v>13.187986</v>
      </c>
      <c r="AC77" s="25">
        <v>9.9834340000000008</v>
      </c>
      <c r="AD77" s="25">
        <v>8.3233320000000006</v>
      </c>
      <c r="AE77" s="25">
        <v>10.589340999999999</v>
      </c>
      <c r="AF77" s="25">
        <v>9.2764919999999993</v>
      </c>
      <c r="AG77" s="25">
        <v>6.411550000000001</v>
      </c>
      <c r="AH77" s="25">
        <f t="shared" si="2"/>
        <v>240.67076999999989</v>
      </c>
    </row>
    <row r="78" spans="1:34" ht="12" customHeight="1">
      <c r="A78" s="29">
        <v>68</v>
      </c>
      <c r="B78" s="39" t="s">
        <v>168</v>
      </c>
      <c r="C78" s="25">
        <v>39.433979999999799</v>
      </c>
      <c r="D78" s="25">
        <v>45.124816000000003</v>
      </c>
      <c r="E78" s="25">
        <v>46.445492000000002</v>
      </c>
      <c r="F78" s="25">
        <v>48.441445999999999</v>
      </c>
      <c r="G78" s="25">
        <v>75.556141999999994</v>
      </c>
      <c r="H78" s="25">
        <v>52.056922999999998</v>
      </c>
      <c r="I78" s="25">
        <v>71.408738</v>
      </c>
      <c r="J78" s="25">
        <v>95.456176999999997</v>
      </c>
      <c r="K78" s="25">
        <v>110.131916</v>
      </c>
      <c r="L78" s="25">
        <v>128.17755700000001</v>
      </c>
      <c r="M78" s="25">
        <v>151.68732600000001</v>
      </c>
      <c r="N78" s="25">
        <v>138.26048599999999</v>
      </c>
      <c r="O78" s="25">
        <v>138.84282899999999</v>
      </c>
      <c r="P78" s="25">
        <v>151.27312000000001</v>
      </c>
      <c r="Q78" s="25">
        <v>167.09441100000001</v>
      </c>
      <c r="R78" s="25">
        <v>186.29096799999999</v>
      </c>
      <c r="S78" s="25">
        <v>205.70022800000001</v>
      </c>
      <c r="T78" s="25">
        <v>201.485286</v>
      </c>
      <c r="U78" s="25">
        <v>204.62482</v>
      </c>
      <c r="V78" s="25">
        <v>166.628186</v>
      </c>
      <c r="W78" s="25">
        <v>205.2097</v>
      </c>
      <c r="X78" s="25">
        <v>244.55249599999999</v>
      </c>
      <c r="Y78" s="25">
        <v>240.87122500000001</v>
      </c>
      <c r="Z78" s="25">
        <v>271.539874</v>
      </c>
      <c r="AA78" s="25">
        <v>334.79369000000003</v>
      </c>
      <c r="AB78" s="25">
        <v>350.70585499999999</v>
      </c>
      <c r="AC78" s="25">
        <v>365.62288699999999</v>
      </c>
      <c r="AD78" s="25">
        <v>413.85901100000024</v>
      </c>
      <c r="AE78" s="25">
        <v>468.13607799999994</v>
      </c>
      <c r="AF78" s="25">
        <v>462.76329699999991</v>
      </c>
      <c r="AG78" s="25">
        <v>327.41861700000015</v>
      </c>
      <c r="AH78" s="25">
        <f t="shared" si="2"/>
        <v>6109.5935769999987</v>
      </c>
    </row>
    <row r="79" spans="1:34" ht="12" customHeight="1">
      <c r="A79" s="29">
        <v>69</v>
      </c>
      <c r="B79" s="39" t="s">
        <v>169</v>
      </c>
      <c r="C79" s="25">
        <v>52.456809</v>
      </c>
      <c r="D79" s="25">
        <v>46.668962999999799</v>
      </c>
      <c r="E79" s="25">
        <v>45.351553000000003</v>
      </c>
      <c r="F79" s="25">
        <v>52.787227000000001</v>
      </c>
      <c r="G79" s="25">
        <v>63.028477000000002</v>
      </c>
      <c r="H79" s="25">
        <v>60.428038999999998</v>
      </c>
      <c r="I79" s="25">
        <v>81.337807999999995</v>
      </c>
      <c r="J79" s="25">
        <v>78.876115999999996</v>
      </c>
      <c r="K79" s="25">
        <v>109.474788</v>
      </c>
      <c r="L79" s="25">
        <v>130.628274</v>
      </c>
      <c r="M79" s="25">
        <v>162.827618</v>
      </c>
      <c r="N79" s="25">
        <v>163.57549800000001</v>
      </c>
      <c r="O79" s="25">
        <v>171.797934</v>
      </c>
      <c r="P79" s="25">
        <v>105.31622299999999</v>
      </c>
      <c r="Q79" s="25">
        <v>122.401555</v>
      </c>
      <c r="R79" s="25">
        <v>137.465352</v>
      </c>
      <c r="S79" s="25">
        <v>158.529923</v>
      </c>
      <c r="T79" s="25">
        <v>207.818108</v>
      </c>
      <c r="U79" s="25">
        <v>186.48170999999999</v>
      </c>
      <c r="V79" s="25">
        <v>156.26326</v>
      </c>
      <c r="W79" s="25">
        <v>213.31590399999999</v>
      </c>
      <c r="X79" s="25">
        <v>265.18998099999999</v>
      </c>
      <c r="Y79" s="25">
        <v>296.64483300000001</v>
      </c>
      <c r="Z79" s="25">
        <v>269.60260099999999</v>
      </c>
      <c r="AA79" s="25">
        <v>303.07438100000002</v>
      </c>
      <c r="AB79" s="25">
        <v>282.176176</v>
      </c>
      <c r="AC79" s="25">
        <v>265.08257099999997</v>
      </c>
      <c r="AD79" s="25">
        <v>297.15236300000009</v>
      </c>
      <c r="AE79" s="25">
        <v>333.17395100000005</v>
      </c>
      <c r="AF79" s="25">
        <v>300.24414099999996</v>
      </c>
      <c r="AG79" s="25">
        <v>228.889083</v>
      </c>
      <c r="AH79" s="25">
        <f t="shared" si="2"/>
        <v>5348.0612199999996</v>
      </c>
    </row>
    <row r="80" spans="1:34" ht="12" customHeight="1">
      <c r="A80" s="29">
        <v>70</v>
      </c>
      <c r="B80" s="39" t="s">
        <v>170</v>
      </c>
      <c r="C80" s="25">
        <v>125.81303200000001</v>
      </c>
      <c r="D80" s="25">
        <v>143.61771300000001</v>
      </c>
      <c r="E80" s="25">
        <v>192.477363</v>
      </c>
      <c r="F80" s="25">
        <v>219.968885</v>
      </c>
      <c r="G80" s="25">
        <v>278.35136</v>
      </c>
      <c r="H80" s="25">
        <v>243.68097499999999</v>
      </c>
      <c r="I80" s="25">
        <v>259.63565799999998</v>
      </c>
      <c r="J80" s="25">
        <v>316.39222000000001</v>
      </c>
      <c r="K80" s="25">
        <v>334.58878800000002</v>
      </c>
      <c r="L80" s="25">
        <v>370.82844499999999</v>
      </c>
      <c r="M80" s="25">
        <v>494.09826500000003</v>
      </c>
      <c r="N80" s="25">
        <v>456.97258599999998</v>
      </c>
      <c r="O80" s="25">
        <v>516.20390099999997</v>
      </c>
      <c r="P80" s="25">
        <v>525.09970099999998</v>
      </c>
      <c r="Q80" s="25">
        <v>476.18523800000003</v>
      </c>
      <c r="R80" s="25">
        <v>403.39214399999997</v>
      </c>
      <c r="S80" s="25">
        <v>429.78903300000002</v>
      </c>
      <c r="T80" s="25">
        <v>486.74256300000002</v>
      </c>
      <c r="U80" s="25">
        <v>471.59121099999999</v>
      </c>
      <c r="V80" s="25">
        <v>474.93872299999998</v>
      </c>
      <c r="W80" s="25">
        <v>555.421514</v>
      </c>
      <c r="X80" s="25">
        <v>577.59532799999999</v>
      </c>
      <c r="Y80" s="25">
        <v>646.49830999999995</v>
      </c>
      <c r="Z80" s="25">
        <v>650.78927799999997</v>
      </c>
      <c r="AA80" s="25">
        <v>717.55243700000005</v>
      </c>
      <c r="AB80" s="25">
        <v>769.77320099999997</v>
      </c>
      <c r="AC80" s="25">
        <v>827.60632199999998</v>
      </c>
      <c r="AD80" s="25">
        <v>851.49896100000012</v>
      </c>
      <c r="AE80" s="25">
        <v>864.48520599999995</v>
      </c>
      <c r="AF80" s="25">
        <v>801.9207080000001</v>
      </c>
      <c r="AG80" s="25">
        <v>697.41640200000006</v>
      </c>
      <c r="AH80" s="25">
        <f t="shared" si="2"/>
        <v>15180.925470999997</v>
      </c>
    </row>
    <row r="81" spans="1:34" ht="12" customHeight="1">
      <c r="A81" s="29">
        <v>71</v>
      </c>
      <c r="B81" s="39" t="s">
        <v>171</v>
      </c>
      <c r="C81" s="25">
        <v>143.10562400000001</v>
      </c>
      <c r="D81" s="25">
        <v>143.579255999998</v>
      </c>
      <c r="E81" s="25">
        <v>311.67815000000002</v>
      </c>
      <c r="F81" s="25">
        <v>204.98684299999999</v>
      </c>
      <c r="G81" s="25">
        <v>230.591813</v>
      </c>
      <c r="H81" s="25">
        <v>79.116879999999995</v>
      </c>
      <c r="I81" s="25">
        <v>100.77952500000001</v>
      </c>
      <c r="J81" s="25">
        <v>237.139579</v>
      </c>
      <c r="K81" s="25">
        <v>364.76043399999998</v>
      </c>
      <c r="L81" s="25">
        <v>510.00405499999999</v>
      </c>
      <c r="M81" s="25">
        <v>656.99874999999997</v>
      </c>
      <c r="N81" s="25">
        <v>508.532329</v>
      </c>
      <c r="O81" s="25">
        <v>516.29279099999997</v>
      </c>
      <c r="P81" s="25">
        <v>465.71415300000001</v>
      </c>
      <c r="Q81" s="25">
        <v>613.45811000000003</v>
      </c>
      <c r="R81" s="25">
        <v>529.42030099999999</v>
      </c>
      <c r="S81" s="25">
        <v>705.88327000000004</v>
      </c>
      <c r="T81" s="25">
        <v>721.00440000000003</v>
      </c>
      <c r="U81" s="25">
        <v>625.75251200000002</v>
      </c>
      <c r="V81" s="25">
        <v>709.68276400000002</v>
      </c>
      <c r="W81" s="25">
        <v>858.613067</v>
      </c>
      <c r="X81" s="25">
        <v>1130.4491419999999</v>
      </c>
      <c r="Y81" s="25">
        <v>1086.2087819999999</v>
      </c>
      <c r="Z81" s="25">
        <v>805.86893099999998</v>
      </c>
      <c r="AA81" s="25">
        <v>763.76069600000005</v>
      </c>
      <c r="AB81" s="25">
        <v>771.63023499999997</v>
      </c>
      <c r="AC81" s="25">
        <v>662.52396599999997</v>
      </c>
      <c r="AD81" s="25">
        <v>591.12070800000015</v>
      </c>
      <c r="AE81" s="25">
        <v>750.02201600000012</v>
      </c>
      <c r="AF81" s="25">
        <v>599.26085699999987</v>
      </c>
      <c r="AG81" s="25">
        <v>454.30575600000003</v>
      </c>
      <c r="AH81" s="25">
        <f t="shared" si="2"/>
        <v>16852.245695000001</v>
      </c>
    </row>
    <row r="82" spans="1:34" ht="12" customHeight="1">
      <c r="A82" s="29">
        <v>72</v>
      </c>
      <c r="B82" s="39" t="s">
        <v>172</v>
      </c>
      <c r="C82" s="25">
        <v>502.59863899999903</v>
      </c>
      <c r="D82" s="25">
        <v>788.706861</v>
      </c>
      <c r="E82" s="25">
        <v>881.86448800000005</v>
      </c>
      <c r="F82" s="25">
        <v>650.83569299999999</v>
      </c>
      <c r="G82" s="25">
        <v>648.43650000000002</v>
      </c>
      <c r="H82" s="25">
        <v>704.52478499999995</v>
      </c>
      <c r="I82" s="25">
        <v>880.67076299999997</v>
      </c>
      <c r="J82" s="25">
        <v>1029.692366</v>
      </c>
      <c r="K82" s="25">
        <v>987.589607</v>
      </c>
      <c r="L82" s="25">
        <v>946.57552399999997</v>
      </c>
      <c r="M82" s="25">
        <v>1126.4525000000001</v>
      </c>
      <c r="N82" s="25">
        <v>1196.4257540000001</v>
      </c>
      <c r="O82" s="25">
        <v>1100.125507</v>
      </c>
      <c r="P82" s="25">
        <v>1164.080571</v>
      </c>
      <c r="Q82" s="25">
        <v>1532.318867</v>
      </c>
      <c r="R82" s="25">
        <v>1835.814476</v>
      </c>
      <c r="S82" s="25">
        <v>2062.6209680000002</v>
      </c>
      <c r="T82" s="25">
        <v>2181.0688749999999</v>
      </c>
      <c r="U82" s="25">
        <v>3065.8124039999998</v>
      </c>
      <c r="V82" s="25">
        <v>2009.1521700000001</v>
      </c>
      <c r="W82" s="25">
        <v>2718.3305999999998</v>
      </c>
      <c r="X82" s="25">
        <v>3737.0986389999998</v>
      </c>
      <c r="Y82" s="25">
        <v>4170.0764429999999</v>
      </c>
      <c r="Z82" s="25">
        <v>4037.639901</v>
      </c>
      <c r="AA82" s="25">
        <v>4394.6564129999997</v>
      </c>
      <c r="AB82" s="25">
        <v>4133.6939089999996</v>
      </c>
      <c r="AC82" s="25">
        <v>3830.367236</v>
      </c>
      <c r="AD82" s="25">
        <v>4584.7401639999989</v>
      </c>
      <c r="AE82" s="25">
        <v>4616.097910999998</v>
      </c>
      <c r="AF82" s="25">
        <v>4078.6927040000019</v>
      </c>
      <c r="AG82" s="25">
        <v>3476.9604099999988</v>
      </c>
      <c r="AH82" s="25">
        <f t="shared" si="2"/>
        <v>69073.721648000006</v>
      </c>
    </row>
    <row r="83" spans="1:34" ht="12" customHeight="1">
      <c r="A83" s="29">
        <v>73</v>
      </c>
      <c r="B83" s="39" t="s">
        <v>173</v>
      </c>
      <c r="C83" s="25">
        <v>426.553721</v>
      </c>
      <c r="D83" s="25">
        <v>560.26913300000001</v>
      </c>
      <c r="E83" s="25">
        <v>729.30638699999997</v>
      </c>
      <c r="F83" s="25">
        <v>721.970553</v>
      </c>
      <c r="G83" s="25">
        <v>1116.8093699999999</v>
      </c>
      <c r="H83" s="25">
        <v>1157.1264100000001</v>
      </c>
      <c r="I83" s="25">
        <v>1731.600404</v>
      </c>
      <c r="J83" s="25">
        <v>1623.827994</v>
      </c>
      <c r="K83" s="25">
        <v>1791.099363</v>
      </c>
      <c r="L83" s="25">
        <v>1979.81483</v>
      </c>
      <c r="M83" s="25">
        <v>2619.2288309999999</v>
      </c>
      <c r="N83" s="25">
        <v>1951.764958</v>
      </c>
      <c r="O83" s="25">
        <v>1750.209807</v>
      </c>
      <c r="P83" s="25">
        <v>1772.286689</v>
      </c>
      <c r="Q83" s="25">
        <v>2061.0345619999998</v>
      </c>
      <c r="R83" s="25">
        <v>2434.3964270000001</v>
      </c>
      <c r="S83" s="25">
        <v>2853.492596</v>
      </c>
      <c r="T83" s="25">
        <v>2928.424098</v>
      </c>
      <c r="U83" s="25">
        <v>3098.0714419999999</v>
      </c>
      <c r="V83" s="25">
        <v>2520.8036240000001</v>
      </c>
      <c r="W83" s="25">
        <v>3082.5050139999998</v>
      </c>
      <c r="X83" s="25">
        <v>3633.753706</v>
      </c>
      <c r="Y83" s="25">
        <v>4589.7267830000001</v>
      </c>
      <c r="Z83" s="25">
        <v>4945.0360760000003</v>
      </c>
      <c r="AA83" s="25">
        <v>5477.1988149999997</v>
      </c>
      <c r="AB83" s="25">
        <v>5233.8812269999999</v>
      </c>
      <c r="AC83" s="25">
        <v>5022.8965420000004</v>
      </c>
      <c r="AD83" s="25">
        <v>5202.0788829999992</v>
      </c>
      <c r="AE83" s="25">
        <v>5518.3133700000008</v>
      </c>
      <c r="AF83" s="25">
        <v>5439.5969049999958</v>
      </c>
      <c r="AG83" s="25">
        <v>4623.0742199999959</v>
      </c>
      <c r="AH83" s="25">
        <f t="shared" si="2"/>
        <v>88596.15273999999</v>
      </c>
    </row>
    <row r="84" spans="1:34" ht="12" customHeight="1">
      <c r="A84" s="29">
        <v>74</v>
      </c>
      <c r="B84" s="39" t="s">
        <v>174</v>
      </c>
      <c r="C84" s="25">
        <v>191.138924</v>
      </c>
      <c r="D84" s="25">
        <v>187.700292999998</v>
      </c>
      <c r="E84" s="25">
        <v>227.47854799999999</v>
      </c>
      <c r="F84" s="25">
        <v>261.91250500000001</v>
      </c>
      <c r="G84" s="25">
        <v>328.86862100000002</v>
      </c>
      <c r="H84" s="25">
        <v>252.48440600000001</v>
      </c>
      <c r="I84" s="25">
        <v>342.52511399999997</v>
      </c>
      <c r="J84" s="25">
        <v>450.11366099999998</v>
      </c>
      <c r="K84" s="25">
        <v>468.67151200000001</v>
      </c>
      <c r="L84" s="25">
        <v>430.913521</v>
      </c>
      <c r="M84" s="25">
        <v>715.17695800000001</v>
      </c>
      <c r="N84" s="25">
        <v>550.06319499999995</v>
      </c>
      <c r="O84" s="25">
        <v>584.48984700000005</v>
      </c>
      <c r="P84" s="25">
        <v>607.03635599999996</v>
      </c>
      <c r="Q84" s="25">
        <v>952.285571</v>
      </c>
      <c r="R84" s="25">
        <v>1138.5442969999999</v>
      </c>
      <c r="S84" s="25">
        <v>1752.642668</v>
      </c>
      <c r="T84" s="25">
        <v>1694.0227500000001</v>
      </c>
      <c r="U84" s="25">
        <v>1609.897365</v>
      </c>
      <c r="V84" s="25">
        <v>1101.119897</v>
      </c>
      <c r="W84" s="25">
        <v>1790.7561189999999</v>
      </c>
      <c r="X84" s="25">
        <v>2019.359031</v>
      </c>
      <c r="Y84" s="25">
        <v>2120.9251290000002</v>
      </c>
      <c r="Z84" s="25">
        <v>2272.3992629999998</v>
      </c>
      <c r="AA84" s="25">
        <v>2208.7943599999999</v>
      </c>
      <c r="AB84" s="25">
        <v>2210.4568720000002</v>
      </c>
      <c r="AC84" s="25">
        <v>2065.9233199999999</v>
      </c>
      <c r="AD84" s="25">
        <v>2411.1839489999998</v>
      </c>
      <c r="AE84" s="25">
        <v>2682.3033289999994</v>
      </c>
      <c r="AF84" s="25">
        <v>2528.4237860000003</v>
      </c>
      <c r="AG84" s="25">
        <v>2165.2575859999993</v>
      </c>
      <c r="AH84" s="25">
        <f t="shared" si="2"/>
        <v>38322.868752999995</v>
      </c>
    </row>
    <row r="85" spans="1:34" ht="12" customHeight="1">
      <c r="A85" s="29">
        <v>75</v>
      </c>
      <c r="B85" s="39" t="s">
        <v>175</v>
      </c>
      <c r="C85" s="25">
        <v>15.625673000000001</v>
      </c>
      <c r="D85" s="25">
        <v>11.035589</v>
      </c>
      <c r="E85" s="25">
        <v>10.605467000000001</v>
      </c>
      <c r="F85" s="25">
        <v>9.1986019999999993</v>
      </c>
      <c r="G85" s="25">
        <v>10.198357</v>
      </c>
      <c r="H85" s="25">
        <v>8.3800290000000004</v>
      </c>
      <c r="I85" s="25">
        <v>11.818247</v>
      </c>
      <c r="J85" s="25">
        <v>20.085763</v>
      </c>
      <c r="K85" s="25">
        <v>21.590869000000001</v>
      </c>
      <c r="L85" s="25">
        <v>23.690888999999999</v>
      </c>
      <c r="M85" s="25">
        <v>55.606924999999997</v>
      </c>
      <c r="N85" s="25">
        <v>62.779988000000003</v>
      </c>
      <c r="O85" s="25">
        <v>87.139966000000001</v>
      </c>
      <c r="P85" s="25">
        <v>77.376636000000005</v>
      </c>
      <c r="Q85" s="25">
        <v>87.795618000000005</v>
      </c>
      <c r="R85" s="25">
        <v>120.022305</v>
      </c>
      <c r="S85" s="25">
        <v>146.94780600000001</v>
      </c>
      <c r="T85" s="25">
        <v>169.737414</v>
      </c>
      <c r="U85" s="25">
        <v>209.33414300000001</v>
      </c>
      <c r="V85" s="25">
        <v>144.633667</v>
      </c>
      <c r="W85" s="25">
        <v>133.61941300000001</v>
      </c>
      <c r="X85" s="25">
        <v>174.29963900000001</v>
      </c>
      <c r="Y85" s="25">
        <v>175.87784600000001</v>
      </c>
      <c r="Z85" s="25">
        <v>174.55677299999999</v>
      </c>
      <c r="AA85" s="25">
        <v>199.082032</v>
      </c>
      <c r="AB85" s="25">
        <v>167.51670100000001</v>
      </c>
      <c r="AC85" s="25">
        <v>175.0889</v>
      </c>
      <c r="AD85" s="25">
        <v>198.10458</v>
      </c>
      <c r="AE85" s="25">
        <v>293.54505899999998</v>
      </c>
      <c r="AF85" s="25">
        <v>326.54300599999993</v>
      </c>
      <c r="AG85" s="25">
        <v>241.34392199999999</v>
      </c>
      <c r="AH85" s="25">
        <f t="shared" si="2"/>
        <v>3563.1818240000007</v>
      </c>
    </row>
    <row r="86" spans="1:34" ht="12" customHeight="1">
      <c r="A86" s="29">
        <v>76</v>
      </c>
      <c r="B86" s="39" t="s">
        <v>176</v>
      </c>
      <c r="C86" s="25">
        <v>328.98122699999902</v>
      </c>
      <c r="D86" s="25">
        <v>387.09793999999903</v>
      </c>
      <c r="E86" s="25">
        <v>473.89985999999999</v>
      </c>
      <c r="F86" s="25">
        <v>478.00486599999999</v>
      </c>
      <c r="G86" s="25">
        <v>608.817362</v>
      </c>
      <c r="H86" s="25">
        <v>644.84058800000003</v>
      </c>
      <c r="I86" s="25">
        <v>759.43137200000001</v>
      </c>
      <c r="J86" s="25">
        <v>844.07197799999994</v>
      </c>
      <c r="K86" s="25">
        <v>1018.999066</v>
      </c>
      <c r="L86" s="25">
        <v>1069.293228</v>
      </c>
      <c r="M86" s="25">
        <v>1204.4694669999999</v>
      </c>
      <c r="N86" s="25">
        <v>1016.441295</v>
      </c>
      <c r="O86" s="25">
        <v>1096.0064319999999</v>
      </c>
      <c r="P86" s="25">
        <v>1043.691842</v>
      </c>
      <c r="Q86" s="25">
        <v>1348.9941020000001</v>
      </c>
      <c r="R86" s="25">
        <v>1786.9496280000001</v>
      </c>
      <c r="S86" s="25">
        <v>2400.2537779999998</v>
      </c>
      <c r="T86" s="25">
        <v>2493.0987890000001</v>
      </c>
      <c r="U86" s="25">
        <v>2535.8314319999999</v>
      </c>
      <c r="V86" s="25">
        <v>1987.450282</v>
      </c>
      <c r="W86" s="25">
        <v>2692.0363779999998</v>
      </c>
      <c r="X86" s="25">
        <v>3143.0829749999998</v>
      </c>
      <c r="Y86" s="25">
        <v>3335.0922959999998</v>
      </c>
      <c r="Z86" s="25">
        <v>3567.8285980000001</v>
      </c>
      <c r="AA86" s="25">
        <v>3800.5553909999999</v>
      </c>
      <c r="AB86" s="25">
        <v>3860.2218130000001</v>
      </c>
      <c r="AC86" s="25">
        <v>3559.7886509999998</v>
      </c>
      <c r="AD86" s="25">
        <v>3821.9283690000007</v>
      </c>
      <c r="AE86" s="25">
        <v>4392.5923619999994</v>
      </c>
      <c r="AF86" s="25">
        <v>3555.2866509999994</v>
      </c>
      <c r="AG86" s="25">
        <v>2804.926019</v>
      </c>
      <c r="AH86" s="25">
        <f t="shared" si="2"/>
        <v>62059.964037000005</v>
      </c>
    </row>
    <row r="87" spans="1:34" ht="12" customHeight="1">
      <c r="A87" s="29">
        <v>78</v>
      </c>
      <c r="B87" s="39" t="s">
        <v>177</v>
      </c>
      <c r="C87" s="25">
        <v>7.038303</v>
      </c>
      <c r="D87" s="25">
        <v>8.3261649999999907</v>
      </c>
      <c r="E87" s="25">
        <v>7.5886389999999997</v>
      </c>
      <c r="F87" s="25">
        <v>4.7844329999999999</v>
      </c>
      <c r="G87" s="25">
        <v>8.5596589999999999</v>
      </c>
      <c r="H87" s="25">
        <v>7.8087770000000001</v>
      </c>
      <c r="I87" s="25">
        <v>43.273921999999999</v>
      </c>
      <c r="J87" s="25">
        <v>22.226531000000001</v>
      </c>
      <c r="K87" s="25">
        <v>56.091296</v>
      </c>
      <c r="L87" s="25">
        <v>89.681697999999997</v>
      </c>
      <c r="M87" s="25">
        <v>87.609084999999993</v>
      </c>
      <c r="N87" s="25">
        <v>23.45542</v>
      </c>
      <c r="O87" s="25">
        <v>19.450357</v>
      </c>
      <c r="P87" s="25">
        <v>24.918471</v>
      </c>
      <c r="Q87" s="25">
        <v>29.548914</v>
      </c>
      <c r="R87" s="25">
        <v>46.927638000000002</v>
      </c>
      <c r="S87" s="25">
        <v>55.883291999999997</v>
      </c>
      <c r="T87" s="25">
        <v>65.774742000000003</v>
      </c>
      <c r="U87" s="25">
        <v>102.09156</v>
      </c>
      <c r="V87" s="25">
        <v>64.976068999999995</v>
      </c>
      <c r="W87" s="25">
        <v>62.320011999999998</v>
      </c>
      <c r="X87" s="25">
        <v>39.804433000000003</v>
      </c>
      <c r="Y87" s="25">
        <v>41.305984000000002</v>
      </c>
      <c r="Z87" s="25">
        <v>56.233623999999999</v>
      </c>
      <c r="AA87" s="25">
        <v>52.929088</v>
      </c>
      <c r="AB87" s="25">
        <v>41.346901000000003</v>
      </c>
      <c r="AC87" s="25">
        <v>30.996607000000001</v>
      </c>
      <c r="AD87" s="25">
        <v>31.073870000000003</v>
      </c>
      <c r="AE87" s="25">
        <v>27.793663000000002</v>
      </c>
      <c r="AF87" s="25">
        <v>30.347748999999997</v>
      </c>
      <c r="AG87" s="25">
        <v>28.094089</v>
      </c>
      <c r="AH87" s="25">
        <f t="shared" si="2"/>
        <v>1218.2609909999996</v>
      </c>
    </row>
    <row r="88" spans="1:34" ht="12" customHeight="1">
      <c r="A88" s="29">
        <v>79</v>
      </c>
      <c r="B88" s="39" t="s">
        <v>178</v>
      </c>
      <c r="C88" s="25">
        <v>4.1944970000000001</v>
      </c>
      <c r="D88" s="25">
        <v>11.135204</v>
      </c>
      <c r="E88" s="25">
        <v>8.4765149999999991</v>
      </c>
      <c r="F88" s="25">
        <v>11.290882</v>
      </c>
      <c r="G88" s="25">
        <v>11.879846000000001</v>
      </c>
      <c r="H88" s="25">
        <v>11.744459000000001</v>
      </c>
      <c r="I88" s="25">
        <v>13.761252000000001</v>
      </c>
      <c r="J88" s="25">
        <v>14.805071999999999</v>
      </c>
      <c r="K88" s="25">
        <v>20.960674999999998</v>
      </c>
      <c r="L88" s="25">
        <v>26.737148000000001</v>
      </c>
      <c r="M88" s="25">
        <v>32.084313999999999</v>
      </c>
      <c r="N88" s="25">
        <v>28.644597000000001</v>
      </c>
      <c r="O88" s="25">
        <v>35.628019000000002</v>
      </c>
      <c r="P88" s="25">
        <v>32.604325000000003</v>
      </c>
      <c r="Q88" s="25">
        <v>41.760903999999996</v>
      </c>
      <c r="R88" s="25">
        <v>33.212972000000001</v>
      </c>
      <c r="S88" s="25">
        <v>44.018132000000001</v>
      </c>
      <c r="T88" s="25">
        <v>50.814393000000003</v>
      </c>
      <c r="U88" s="25">
        <v>57.265526000000001</v>
      </c>
      <c r="V88" s="25">
        <v>39.735474000000004</v>
      </c>
      <c r="W88" s="25">
        <v>55.657694999999997</v>
      </c>
      <c r="X88" s="25">
        <v>84.433563000000007</v>
      </c>
      <c r="Y88" s="25">
        <v>94.087266</v>
      </c>
      <c r="Z88" s="25">
        <v>103.431569</v>
      </c>
      <c r="AA88" s="25">
        <v>114.86976900000001</v>
      </c>
      <c r="AB88" s="25">
        <v>119.670776</v>
      </c>
      <c r="AC88" s="25">
        <v>160.68508299999999</v>
      </c>
      <c r="AD88" s="25">
        <v>146.197157</v>
      </c>
      <c r="AE88" s="25">
        <v>210.194266</v>
      </c>
      <c r="AF88" s="25">
        <v>167.09109299999997</v>
      </c>
      <c r="AG88" s="25">
        <v>120.36217299999998</v>
      </c>
      <c r="AH88" s="25">
        <f t="shared" si="2"/>
        <v>1907.434616</v>
      </c>
    </row>
    <row r="89" spans="1:34" ht="12" customHeight="1">
      <c r="A89" s="29">
        <v>80</v>
      </c>
      <c r="B89" s="39" t="s">
        <v>179</v>
      </c>
      <c r="C89" s="25">
        <v>4.7663440000000001</v>
      </c>
      <c r="D89" s="25">
        <v>6.85597399999999</v>
      </c>
      <c r="E89" s="25">
        <v>18.402526000000002</v>
      </c>
      <c r="F89" s="25">
        <v>8.3765769999999993</v>
      </c>
      <c r="G89" s="25">
        <v>9.258146</v>
      </c>
      <c r="H89" s="25">
        <v>20.215881</v>
      </c>
      <c r="I89" s="25">
        <v>16.79768</v>
      </c>
      <c r="J89" s="25">
        <v>18.715616000000001</v>
      </c>
      <c r="K89" s="25">
        <v>28.590142</v>
      </c>
      <c r="L89" s="25">
        <v>27.831574</v>
      </c>
      <c r="M89" s="25">
        <v>18.577653999999999</v>
      </c>
      <c r="N89" s="25">
        <v>15.024509999999999</v>
      </c>
      <c r="O89" s="25">
        <v>10.092972</v>
      </c>
      <c r="P89" s="25">
        <v>13.421564</v>
      </c>
      <c r="Q89" s="25">
        <v>27.094560999999999</v>
      </c>
      <c r="R89" s="25">
        <v>36.153612000000003</v>
      </c>
      <c r="S89" s="25">
        <v>40.685555999999998</v>
      </c>
      <c r="T89" s="25">
        <v>52.235627999999998</v>
      </c>
      <c r="U89" s="25">
        <v>85.628883000000002</v>
      </c>
      <c r="V89" s="25">
        <v>41.222107000000001</v>
      </c>
      <c r="W89" s="25">
        <v>72.735359000000003</v>
      </c>
      <c r="X89" s="25">
        <v>84.498580000000004</v>
      </c>
      <c r="Y89" s="25">
        <v>61.664828</v>
      </c>
      <c r="Z89" s="25">
        <v>61.631034999999997</v>
      </c>
      <c r="AA89" s="25">
        <v>58.862433000000003</v>
      </c>
      <c r="AB89" s="25">
        <v>54.932861000000003</v>
      </c>
      <c r="AC89" s="25">
        <v>54.350887</v>
      </c>
      <c r="AD89" s="25">
        <v>54.718454000000001</v>
      </c>
      <c r="AE89" s="25">
        <v>57.229490000000013</v>
      </c>
      <c r="AF89" s="25">
        <v>64.189107000000007</v>
      </c>
      <c r="AG89" s="25">
        <v>52.805741999999995</v>
      </c>
      <c r="AH89" s="25">
        <f t="shared" si="2"/>
        <v>1177.5662829999999</v>
      </c>
    </row>
    <row r="90" spans="1:34" ht="12" customHeight="1">
      <c r="A90" s="29">
        <v>81</v>
      </c>
      <c r="B90" s="39" t="s">
        <v>180</v>
      </c>
      <c r="C90" s="25">
        <v>12.43859</v>
      </c>
      <c r="D90" s="25">
        <v>12.723718</v>
      </c>
      <c r="E90" s="25">
        <v>8.8809760000000004</v>
      </c>
      <c r="F90" s="25">
        <v>8.7107700000000001</v>
      </c>
      <c r="G90" s="25">
        <v>13.078465</v>
      </c>
      <c r="H90" s="25">
        <v>10.153290999999999</v>
      </c>
      <c r="I90" s="25">
        <v>14.210490999999999</v>
      </c>
      <c r="J90" s="25">
        <v>17.822900000000001</v>
      </c>
      <c r="K90" s="25">
        <v>18.782437000000002</v>
      </c>
      <c r="L90" s="25">
        <v>21.909369999999999</v>
      </c>
      <c r="M90" s="25">
        <v>41.767327000000002</v>
      </c>
      <c r="N90" s="25">
        <v>61.894004000000002</v>
      </c>
      <c r="O90" s="25">
        <v>82.864767999999998</v>
      </c>
      <c r="P90" s="25">
        <v>44.444648999999998</v>
      </c>
      <c r="Q90" s="25">
        <v>39.359413000000004</v>
      </c>
      <c r="R90" s="25">
        <v>52.231693999999997</v>
      </c>
      <c r="S90" s="25">
        <v>64.681960000000004</v>
      </c>
      <c r="T90" s="25">
        <v>133.85190600000001</v>
      </c>
      <c r="U90" s="25">
        <v>186.468244</v>
      </c>
      <c r="V90" s="25">
        <v>158.787871</v>
      </c>
      <c r="W90" s="25">
        <v>228.59508099999999</v>
      </c>
      <c r="X90" s="25">
        <v>237.55591899999999</v>
      </c>
      <c r="Y90" s="25">
        <v>238.02020300000001</v>
      </c>
      <c r="Z90" s="25">
        <v>305.63719900000001</v>
      </c>
      <c r="AA90" s="25">
        <v>351.30263600000001</v>
      </c>
      <c r="AB90" s="25">
        <v>273.57173</v>
      </c>
      <c r="AC90" s="25">
        <v>264.47762599999999</v>
      </c>
      <c r="AD90" s="25">
        <v>279.67414700000006</v>
      </c>
      <c r="AE90" s="25">
        <v>315.00449700000001</v>
      </c>
      <c r="AF90" s="25">
        <v>301.848839</v>
      </c>
      <c r="AG90" s="25">
        <v>218.22106099999999</v>
      </c>
      <c r="AH90" s="25">
        <f t="shared" si="2"/>
        <v>4018.9717820000005</v>
      </c>
    </row>
    <row r="91" spans="1:34" ht="12" customHeight="1">
      <c r="A91" s="29">
        <v>82</v>
      </c>
      <c r="B91" s="39" t="s">
        <v>181</v>
      </c>
      <c r="C91" s="25">
        <v>108.697475999999</v>
      </c>
      <c r="D91" s="25">
        <v>116.284443</v>
      </c>
      <c r="E91" s="25">
        <v>128.23669699999999</v>
      </c>
      <c r="F91" s="25">
        <v>147.855401</v>
      </c>
      <c r="G91" s="25">
        <v>179.09498600000001</v>
      </c>
      <c r="H91" s="25">
        <v>164.36506900000001</v>
      </c>
      <c r="I91" s="25">
        <v>177.962658</v>
      </c>
      <c r="J91" s="25">
        <v>242.14452800000001</v>
      </c>
      <c r="K91" s="25">
        <v>268.626284</v>
      </c>
      <c r="L91" s="25">
        <v>381.17205200000001</v>
      </c>
      <c r="M91" s="25">
        <v>401.89543600000002</v>
      </c>
      <c r="N91" s="25">
        <v>325.584247</v>
      </c>
      <c r="O91" s="25">
        <v>286.51176600000002</v>
      </c>
      <c r="P91" s="25">
        <v>290.92437899999999</v>
      </c>
      <c r="Q91" s="25">
        <v>314.08792</v>
      </c>
      <c r="R91" s="25">
        <v>340.043631</v>
      </c>
      <c r="S91" s="25">
        <v>384.08324299999998</v>
      </c>
      <c r="T91" s="25">
        <v>396.84173399999997</v>
      </c>
      <c r="U91" s="25">
        <v>498.41589499999998</v>
      </c>
      <c r="V91" s="25">
        <v>420.82923099999999</v>
      </c>
      <c r="W91" s="25">
        <v>542.06973600000003</v>
      </c>
      <c r="X91" s="25">
        <v>615.96668</v>
      </c>
      <c r="Y91" s="25">
        <v>695.42462499999999</v>
      </c>
      <c r="Z91" s="25">
        <v>748.32822899999996</v>
      </c>
      <c r="AA91" s="25">
        <v>759.79121899999996</v>
      </c>
      <c r="AB91" s="25">
        <v>912.09827600000006</v>
      </c>
      <c r="AC91" s="25">
        <v>875.96274800000003</v>
      </c>
      <c r="AD91" s="25">
        <v>890.06156399999986</v>
      </c>
      <c r="AE91" s="25">
        <v>933.85801000000004</v>
      </c>
      <c r="AF91" s="25">
        <v>868.13159899999982</v>
      </c>
      <c r="AG91" s="25">
        <v>711.22747499999991</v>
      </c>
      <c r="AH91" s="25">
        <f t="shared" si="2"/>
        <v>14126.577236999998</v>
      </c>
    </row>
    <row r="92" spans="1:34" ht="12" customHeight="1">
      <c r="A92" s="29">
        <v>83</v>
      </c>
      <c r="B92" s="39" t="s">
        <v>182</v>
      </c>
      <c r="C92" s="25">
        <v>325.41209500000002</v>
      </c>
      <c r="D92" s="25">
        <v>394.056533</v>
      </c>
      <c r="E92" s="25">
        <v>472.19977299999999</v>
      </c>
      <c r="F92" s="25">
        <v>495.83135299999998</v>
      </c>
      <c r="G92" s="25">
        <v>564.39122999999995</v>
      </c>
      <c r="H92" s="25">
        <v>518.676874</v>
      </c>
      <c r="I92" s="25">
        <v>460.65624700000001</v>
      </c>
      <c r="J92" s="25">
        <v>519.16329900000005</v>
      </c>
      <c r="K92" s="25">
        <v>561.79119300000002</v>
      </c>
      <c r="L92" s="25">
        <v>572.295974</v>
      </c>
      <c r="M92" s="25">
        <v>981.34458600000005</v>
      </c>
      <c r="N92" s="25">
        <v>841.42351900000006</v>
      </c>
      <c r="O92" s="25">
        <v>804.74934699999994</v>
      </c>
      <c r="P92" s="25">
        <v>741.16803700000003</v>
      </c>
      <c r="Q92" s="25">
        <v>916.20323199999996</v>
      </c>
      <c r="R92" s="25">
        <v>970.96996300000001</v>
      </c>
      <c r="S92" s="25">
        <v>1016.186929</v>
      </c>
      <c r="T92" s="25">
        <v>1020.7406580000001</v>
      </c>
      <c r="U92" s="25">
        <v>969.37767799999995</v>
      </c>
      <c r="V92" s="25">
        <v>767.02858600000002</v>
      </c>
      <c r="W92" s="25">
        <v>864.32855700000005</v>
      </c>
      <c r="X92" s="25">
        <v>965.51287600000001</v>
      </c>
      <c r="Y92" s="25">
        <v>1096.2635990000001</v>
      </c>
      <c r="Z92" s="25">
        <v>1222.0881240000001</v>
      </c>
      <c r="AA92" s="25">
        <v>1450.7481600000001</v>
      </c>
      <c r="AB92" s="25">
        <v>1420.2908609999999</v>
      </c>
      <c r="AC92" s="25">
        <v>1510.0394060000001</v>
      </c>
      <c r="AD92" s="25">
        <v>1503.7340150000002</v>
      </c>
      <c r="AE92" s="25">
        <v>1599.4814900000001</v>
      </c>
      <c r="AF92" s="25">
        <v>1538.0175640000002</v>
      </c>
      <c r="AG92" s="25">
        <v>1251.0286060000001</v>
      </c>
      <c r="AH92" s="25">
        <f t="shared" si="2"/>
        <v>28335.200364000011</v>
      </c>
    </row>
    <row r="93" spans="1:34" ht="12" customHeight="1">
      <c r="A93" s="29">
        <v>84</v>
      </c>
      <c r="B93" s="39" t="s">
        <v>183</v>
      </c>
      <c r="C93" s="25">
        <v>3918.541232</v>
      </c>
      <c r="D93" s="25">
        <v>4654.2663169999796</v>
      </c>
      <c r="E93" s="25">
        <v>6048.2653490000002</v>
      </c>
      <c r="F93" s="25">
        <v>5973.8324670000002</v>
      </c>
      <c r="G93" s="25">
        <v>7602.2834860000003</v>
      </c>
      <c r="H93" s="25">
        <v>6251.3948630000004</v>
      </c>
      <c r="I93" s="25">
        <v>7425.4246700000003</v>
      </c>
      <c r="J93" s="25">
        <v>10327.548744</v>
      </c>
      <c r="K93" s="25">
        <v>11206.318062</v>
      </c>
      <c r="L93" s="25">
        <v>12542.551503999999</v>
      </c>
      <c r="M93" s="25">
        <v>15453.25135</v>
      </c>
      <c r="N93" s="25">
        <v>14587.838602</v>
      </c>
      <c r="O93" s="25">
        <v>14853.635778</v>
      </c>
      <c r="P93" s="25">
        <v>15963.61492</v>
      </c>
      <c r="Q93" s="25">
        <v>18823.651408000002</v>
      </c>
      <c r="R93" s="25">
        <v>19949.62674</v>
      </c>
      <c r="S93" s="25">
        <v>20967.969344000001</v>
      </c>
      <c r="T93" s="25">
        <v>20217.891799000001</v>
      </c>
      <c r="U93" s="25">
        <v>22117.375784</v>
      </c>
      <c r="V93" s="25">
        <v>20572.034276999999</v>
      </c>
      <c r="W93" s="25">
        <v>24741.755450000001</v>
      </c>
      <c r="X93" s="25">
        <v>31396.708190000001</v>
      </c>
      <c r="Y93" s="25">
        <v>35994.732272000001</v>
      </c>
      <c r="Z93" s="25">
        <v>38524.944218999997</v>
      </c>
      <c r="AA93" s="25">
        <v>43271.332333999999</v>
      </c>
      <c r="AB93" s="25">
        <v>42167.580128000001</v>
      </c>
      <c r="AC93" s="25">
        <v>41793.327008</v>
      </c>
      <c r="AD93" s="25">
        <v>42790.882415999964</v>
      </c>
      <c r="AE93" s="25">
        <v>46235.171645999995</v>
      </c>
      <c r="AF93" s="25">
        <v>44536.95243400005</v>
      </c>
      <c r="AG93" s="25">
        <v>34499.48731000004</v>
      </c>
      <c r="AH93" s="25">
        <f t="shared" si="2"/>
        <v>685410.19010300003</v>
      </c>
    </row>
    <row r="94" spans="1:34" ht="12" customHeight="1">
      <c r="A94" s="40">
        <v>85</v>
      </c>
      <c r="B94" s="38" t="s">
        <v>184</v>
      </c>
      <c r="C94" s="25">
        <v>5290.526586</v>
      </c>
      <c r="D94" s="25">
        <v>6053.4953459999797</v>
      </c>
      <c r="E94" s="25">
        <v>7664.7034180000001</v>
      </c>
      <c r="F94" s="25">
        <v>8538.0554009999996</v>
      </c>
      <c r="G94" s="25">
        <v>10294.822478</v>
      </c>
      <c r="H94" s="25">
        <v>10992.705744999999</v>
      </c>
      <c r="I94" s="25">
        <v>13560.465292000001</v>
      </c>
      <c r="J94" s="25">
        <v>17443.001314000001</v>
      </c>
      <c r="K94" s="25">
        <v>18736.985182</v>
      </c>
      <c r="L94" s="25">
        <v>22236.167738</v>
      </c>
      <c r="M94" s="25">
        <v>29661.219555</v>
      </c>
      <c r="N94" s="25">
        <v>24750.036611</v>
      </c>
      <c r="O94" s="25">
        <v>21899.194521000001</v>
      </c>
      <c r="P94" s="25">
        <v>20947.912800999999</v>
      </c>
      <c r="Q94" s="25">
        <v>22982.648114</v>
      </c>
      <c r="R94" s="25">
        <v>23525.594009</v>
      </c>
      <c r="S94" s="25">
        <v>26503.892524999999</v>
      </c>
      <c r="T94" s="25">
        <v>24519.341199999999</v>
      </c>
      <c r="U94" s="25">
        <v>24927.448122000002</v>
      </c>
      <c r="V94" s="25">
        <v>23815.623541000001</v>
      </c>
      <c r="W94" s="25">
        <v>31627.373800000001</v>
      </c>
      <c r="X94" s="25">
        <v>32385.289582000001</v>
      </c>
      <c r="Y94" s="25">
        <v>33897.578164999999</v>
      </c>
      <c r="Z94" s="25">
        <v>36626.018630999999</v>
      </c>
      <c r="AA94" s="25">
        <v>38361.576926000002</v>
      </c>
      <c r="AB94" s="25">
        <v>41134.696645000004</v>
      </c>
      <c r="AC94" s="25">
        <v>40694.874430999997</v>
      </c>
      <c r="AD94" s="25">
        <v>41287.578797000024</v>
      </c>
      <c r="AE94" s="25">
        <v>43329.906289999999</v>
      </c>
      <c r="AF94" s="25">
        <v>41735.100963000012</v>
      </c>
      <c r="AG94" s="25">
        <v>38118.34303299999</v>
      </c>
      <c r="AH94" s="25">
        <f t="shared" si="2"/>
        <v>783542.17676199996</v>
      </c>
    </row>
    <row r="95" spans="1:34" ht="12" customHeight="1">
      <c r="A95" s="29">
        <v>86</v>
      </c>
      <c r="B95" s="39" t="s">
        <v>185</v>
      </c>
      <c r="C95" s="25">
        <v>122.032858</v>
      </c>
      <c r="D95" s="25">
        <v>142.115603999999</v>
      </c>
      <c r="E95" s="25">
        <v>69.495945000000006</v>
      </c>
      <c r="F95" s="25">
        <v>39.437109</v>
      </c>
      <c r="G95" s="25">
        <v>80.852868000000001</v>
      </c>
      <c r="H95" s="25">
        <v>70.476222000000007</v>
      </c>
      <c r="I95" s="25">
        <v>44.514488999999998</v>
      </c>
      <c r="J95" s="25">
        <v>87.556702999999999</v>
      </c>
      <c r="K95" s="25">
        <v>200.92138</v>
      </c>
      <c r="L95" s="25">
        <v>306.666314</v>
      </c>
      <c r="M95" s="25">
        <v>267.96522099999999</v>
      </c>
      <c r="N95" s="25">
        <v>242.745465</v>
      </c>
      <c r="O95" s="25">
        <v>107.699325</v>
      </c>
      <c r="P95" s="25">
        <v>165.658005</v>
      </c>
      <c r="Q95" s="25">
        <v>243.88981000000001</v>
      </c>
      <c r="R95" s="25">
        <v>323.37619799999999</v>
      </c>
      <c r="S95" s="25">
        <v>422.96708999999998</v>
      </c>
      <c r="T95" s="25">
        <v>612.35742400000004</v>
      </c>
      <c r="U95" s="25">
        <v>262.54211900000001</v>
      </c>
      <c r="V95" s="25">
        <v>154.019014</v>
      </c>
      <c r="W95" s="25">
        <v>331.97484400000002</v>
      </c>
      <c r="X95" s="25">
        <v>819.01403500000004</v>
      </c>
      <c r="Y95" s="25">
        <v>1013.874414</v>
      </c>
      <c r="Z95" s="25">
        <v>933.12004000000002</v>
      </c>
      <c r="AA95" s="25">
        <v>1366.1959549999999</v>
      </c>
      <c r="AB95" s="25">
        <v>1598.6604830000001</v>
      </c>
      <c r="AC95" s="25">
        <v>1226.9229600000001</v>
      </c>
      <c r="AD95" s="25">
        <v>787.96194299999991</v>
      </c>
      <c r="AE95" s="25">
        <v>937.97148799999968</v>
      </c>
      <c r="AF95" s="25">
        <v>921.21150499999976</v>
      </c>
      <c r="AG95" s="25">
        <v>626.58535199999994</v>
      </c>
      <c r="AH95" s="25">
        <f t="shared" si="2"/>
        <v>14530.782181999997</v>
      </c>
    </row>
    <row r="96" spans="1:34" ht="12" customHeight="1">
      <c r="A96" s="29">
        <v>87</v>
      </c>
      <c r="B96" s="39" t="s">
        <v>186</v>
      </c>
      <c r="C96" s="25">
        <v>3293.6656050000001</v>
      </c>
      <c r="D96" s="25">
        <v>3707.3518880000001</v>
      </c>
      <c r="E96" s="25">
        <v>4427.1510909999997</v>
      </c>
      <c r="F96" s="25">
        <v>4675.4868909999996</v>
      </c>
      <c r="G96" s="25">
        <v>5631.8629360000004</v>
      </c>
      <c r="H96" s="25">
        <v>4508.1281150000004</v>
      </c>
      <c r="I96" s="25">
        <v>5517.5927030000003</v>
      </c>
      <c r="J96" s="25">
        <v>7666.3132900000001</v>
      </c>
      <c r="K96" s="25">
        <v>7804.8349129999997</v>
      </c>
      <c r="L96" s="25">
        <v>8090.6094929999999</v>
      </c>
      <c r="M96" s="25">
        <v>11420.663892</v>
      </c>
      <c r="N96" s="25">
        <v>10957.890563999999</v>
      </c>
      <c r="O96" s="25">
        <v>10690.381484</v>
      </c>
      <c r="P96" s="25">
        <v>9575.6845219999996</v>
      </c>
      <c r="Q96" s="25">
        <v>10799.861384</v>
      </c>
      <c r="R96" s="25">
        <v>11402.105777999999</v>
      </c>
      <c r="S96" s="25">
        <v>12197.07178</v>
      </c>
      <c r="T96" s="25">
        <v>13420.251732999999</v>
      </c>
      <c r="U96" s="25">
        <v>13956.212691000001</v>
      </c>
      <c r="V96" s="25">
        <v>10109.930246</v>
      </c>
      <c r="W96" s="25">
        <v>14535.425252999999</v>
      </c>
      <c r="X96" s="25">
        <v>17893.829806999998</v>
      </c>
      <c r="Y96" s="25">
        <v>20278.049792999998</v>
      </c>
      <c r="Z96" s="25">
        <v>21607.458132</v>
      </c>
      <c r="AA96" s="25">
        <v>21250.783823000002</v>
      </c>
      <c r="AB96" s="25">
        <v>22406.834645999999</v>
      </c>
      <c r="AC96" s="25">
        <v>21387.233462</v>
      </c>
      <c r="AD96" s="25">
        <v>21180.781150999988</v>
      </c>
      <c r="AE96" s="25">
        <v>22147.795779999989</v>
      </c>
      <c r="AF96" s="25">
        <v>21392.74138399999</v>
      </c>
      <c r="AG96" s="25">
        <v>15878.897206000001</v>
      </c>
      <c r="AH96" s="25">
        <f t="shared" si="2"/>
        <v>389812.88143599994</v>
      </c>
    </row>
    <row r="97" spans="1:34" ht="12" customHeight="1">
      <c r="A97" s="29">
        <v>88</v>
      </c>
      <c r="B97" s="39" t="s">
        <v>187</v>
      </c>
      <c r="C97" s="25">
        <v>371.48733499999901</v>
      </c>
      <c r="D97" s="25">
        <v>512.32012499999905</v>
      </c>
      <c r="E97" s="25">
        <v>886.12450799999999</v>
      </c>
      <c r="F97" s="25">
        <v>501.83837799999998</v>
      </c>
      <c r="G97" s="25">
        <v>554.21829700000001</v>
      </c>
      <c r="H97" s="25">
        <v>108.136307</v>
      </c>
      <c r="I97" s="25">
        <v>136.257124</v>
      </c>
      <c r="J97" s="25">
        <v>227.158489</v>
      </c>
      <c r="K97" s="25">
        <v>595.18737999999996</v>
      </c>
      <c r="L97" s="25">
        <v>393.445042</v>
      </c>
      <c r="M97" s="25">
        <v>378.36397299999999</v>
      </c>
      <c r="N97" s="25">
        <v>691.36823800000002</v>
      </c>
      <c r="O97" s="25">
        <v>467.65355899999997</v>
      </c>
      <c r="P97" s="25">
        <v>671.23463800000002</v>
      </c>
      <c r="Q97" s="25">
        <v>1040.3463320000001</v>
      </c>
      <c r="R97" s="25">
        <v>1063.719728</v>
      </c>
      <c r="S97" s="25">
        <v>1782.035079</v>
      </c>
      <c r="T97" s="25">
        <v>1112.735733</v>
      </c>
      <c r="U97" s="25">
        <v>1466.4479759999999</v>
      </c>
      <c r="V97" s="25">
        <v>1559.1079</v>
      </c>
      <c r="W97" s="25">
        <v>1476.255864</v>
      </c>
      <c r="X97" s="25">
        <v>1623.813664</v>
      </c>
      <c r="Y97" s="25">
        <v>2558.8815089999998</v>
      </c>
      <c r="Z97" s="25">
        <v>3299.9296169999998</v>
      </c>
      <c r="AA97" s="25">
        <v>3007.15994</v>
      </c>
      <c r="AB97" s="25">
        <v>4280.9897000000001</v>
      </c>
      <c r="AC97" s="25">
        <v>3033.4692610000002</v>
      </c>
      <c r="AD97" s="25">
        <v>3782.5427040000004</v>
      </c>
      <c r="AE97" s="25">
        <v>3523.5070570000003</v>
      </c>
      <c r="AF97" s="25">
        <v>4151.6824919999999</v>
      </c>
      <c r="AG97" s="25">
        <v>2823.9318079999998</v>
      </c>
      <c r="AH97" s="25">
        <f t="shared" si="2"/>
        <v>48081.349757000004</v>
      </c>
    </row>
    <row r="98" spans="1:34" ht="12" customHeight="1">
      <c r="A98" s="29">
        <v>89</v>
      </c>
      <c r="B98" s="39" t="s">
        <v>188</v>
      </c>
      <c r="C98" s="25">
        <v>13.043274</v>
      </c>
      <c r="D98" s="25">
        <v>18.551931</v>
      </c>
      <c r="E98" s="25">
        <v>29.542677000000001</v>
      </c>
      <c r="F98" s="25">
        <v>21.647304999999999</v>
      </c>
      <c r="G98" s="25">
        <v>32.496464000000003</v>
      </c>
      <c r="H98" s="25">
        <v>16.099140999999999</v>
      </c>
      <c r="I98" s="25">
        <v>18.059222999999999</v>
      </c>
      <c r="J98" s="25">
        <v>21.932625000000002</v>
      </c>
      <c r="K98" s="25">
        <v>50.955382</v>
      </c>
      <c r="L98" s="25">
        <v>110.337867</v>
      </c>
      <c r="M98" s="25">
        <v>30.304075999999998</v>
      </c>
      <c r="N98" s="25">
        <v>36.956035</v>
      </c>
      <c r="O98" s="25">
        <v>84.061094999999995</v>
      </c>
      <c r="P98" s="25">
        <v>102.483672</v>
      </c>
      <c r="Q98" s="25">
        <v>110.502354</v>
      </c>
      <c r="R98" s="25">
        <v>101.908159</v>
      </c>
      <c r="S98" s="25">
        <v>174.65712300000001</v>
      </c>
      <c r="T98" s="25">
        <v>95.941995000000006</v>
      </c>
      <c r="U98" s="25">
        <v>101.698779</v>
      </c>
      <c r="V98" s="25">
        <v>138.19129599999999</v>
      </c>
      <c r="W98" s="25">
        <v>123.971463</v>
      </c>
      <c r="X98" s="25">
        <v>97.132577999999995</v>
      </c>
      <c r="Y98" s="25">
        <v>119.83528699999999</v>
      </c>
      <c r="Z98" s="25">
        <v>125.181269</v>
      </c>
      <c r="AA98" s="25">
        <v>196.671131</v>
      </c>
      <c r="AB98" s="25">
        <v>242.252106</v>
      </c>
      <c r="AC98" s="25">
        <v>172.712401</v>
      </c>
      <c r="AD98" s="25">
        <v>173.15402699999996</v>
      </c>
      <c r="AE98" s="25">
        <v>377.24394999999998</v>
      </c>
      <c r="AF98" s="25">
        <v>360.09646199999997</v>
      </c>
      <c r="AG98" s="25">
        <v>244.87595900000002</v>
      </c>
      <c r="AH98" s="25">
        <f t="shared" si="2"/>
        <v>3542.4971059999998</v>
      </c>
    </row>
    <row r="99" spans="1:34" ht="12" customHeight="1">
      <c r="A99" s="40">
        <v>90</v>
      </c>
      <c r="B99" s="38" t="s">
        <v>189</v>
      </c>
      <c r="C99" s="25">
        <v>966.54533200000003</v>
      </c>
      <c r="D99" s="25">
        <v>1276.188676</v>
      </c>
      <c r="E99" s="25">
        <v>1605.7062470000001</v>
      </c>
      <c r="F99" s="25">
        <v>1772.714813</v>
      </c>
      <c r="G99" s="25">
        <v>1863.096908</v>
      </c>
      <c r="H99" s="25">
        <v>1380.2243060000001</v>
      </c>
      <c r="I99" s="25">
        <v>1481.83152</v>
      </c>
      <c r="J99" s="25">
        <v>2101.317466</v>
      </c>
      <c r="K99" s="25">
        <v>2284.3121120000001</v>
      </c>
      <c r="L99" s="25">
        <v>2341.1424820000002</v>
      </c>
      <c r="M99" s="25">
        <v>2991.4583550000002</v>
      </c>
      <c r="N99" s="25">
        <v>3202.0970320000001</v>
      </c>
      <c r="O99" s="25">
        <v>3438.1291729999998</v>
      </c>
      <c r="P99" s="25">
        <v>3585.0180890000001</v>
      </c>
      <c r="Q99" s="25">
        <v>3880.3797690000001</v>
      </c>
      <c r="R99" s="25">
        <v>3755.4540139999999</v>
      </c>
      <c r="S99" s="25">
        <v>3795.48513</v>
      </c>
      <c r="T99" s="25">
        <v>3809.6480980000001</v>
      </c>
      <c r="U99" s="25">
        <v>4478.6576230000001</v>
      </c>
      <c r="V99" s="25">
        <v>4583.4852190000001</v>
      </c>
      <c r="W99" s="25">
        <v>4406.3213420000002</v>
      </c>
      <c r="X99" s="25">
        <v>4846.7778760000001</v>
      </c>
      <c r="Y99" s="25">
        <v>5435.8183550000003</v>
      </c>
      <c r="Z99" s="25">
        <v>5755.982951</v>
      </c>
      <c r="AA99" s="25">
        <v>6370.8609999999999</v>
      </c>
      <c r="AB99" s="25">
        <v>6735.8564280000001</v>
      </c>
      <c r="AC99" s="25">
        <v>7050.7815199999995</v>
      </c>
      <c r="AD99" s="25">
        <v>6947.3420340000002</v>
      </c>
      <c r="AE99" s="25">
        <v>7543.0738940000019</v>
      </c>
      <c r="AF99" s="25">
        <v>7633.9254729999966</v>
      </c>
      <c r="AG99" s="25">
        <v>7115.3964060000008</v>
      </c>
      <c r="AH99" s="25">
        <f t="shared" si="2"/>
        <v>124435.02964300002</v>
      </c>
    </row>
    <row r="100" spans="1:34" ht="12" customHeight="1">
      <c r="A100" s="29">
        <v>91</v>
      </c>
      <c r="B100" s="39" t="s">
        <v>190</v>
      </c>
      <c r="C100" s="25">
        <v>32.565055999999799</v>
      </c>
      <c r="D100" s="25">
        <v>38.7900789999998</v>
      </c>
      <c r="E100" s="25">
        <v>49.264482000000001</v>
      </c>
      <c r="F100" s="25">
        <v>48.286164999999997</v>
      </c>
      <c r="G100" s="25">
        <v>51.349794000000003</v>
      </c>
      <c r="H100" s="25">
        <v>35.879055999999999</v>
      </c>
      <c r="I100" s="25">
        <v>54.326686000000002</v>
      </c>
      <c r="J100" s="25">
        <v>54.678559</v>
      </c>
      <c r="K100" s="25">
        <v>52.005723000000003</v>
      </c>
      <c r="L100" s="25">
        <v>49.211776</v>
      </c>
      <c r="M100" s="25">
        <v>67.515992999999995</v>
      </c>
      <c r="N100" s="25">
        <v>70.490789000000007</v>
      </c>
      <c r="O100" s="25">
        <v>49.720211999999997</v>
      </c>
      <c r="P100" s="25">
        <v>47.261445000000002</v>
      </c>
      <c r="Q100" s="25">
        <v>48.455263000000002</v>
      </c>
      <c r="R100" s="25">
        <v>42.764823</v>
      </c>
      <c r="S100" s="25">
        <v>56.477612000000001</v>
      </c>
      <c r="T100" s="25">
        <v>54.530524</v>
      </c>
      <c r="U100" s="25">
        <v>64.755151999999995</v>
      </c>
      <c r="V100" s="25">
        <v>44.759349999999998</v>
      </c>
      <c r="W100" s="25">
        <v>57.064338999999997</v>
      </c>
      <c r="X100" s="25">
        <v>69.246617999999998</v>
      </c>
      <c r="Y100" s="25">
        <v>75.432475999999994</v>
      </c>
      <c r="Z100" s="25">
        <v>63.065883999999997</v>
      </c>
      <c r="AA100" s="25">
        <v>57.855772000000002</v>
      </c>
      <c r="AB100" s="25">
        <v>58.264215</v>
      </c>
      <c r="AC100" s="25">
        <v>53.491149</v>
      </c>
      <c r="AD100" s="25">
        <v>90.183858999999998</v>
      </c>
      <c r="AE100" s="25">
        <v>98.495158000000004</v>
      </c>
      <c r="AF100" s="25">
        <v>94.540616999999997</v>
      </c>
      <c r="AG100" s="25">
        <v>57.243821000000004</v>
      </c>
      <c r="AH100" s="25">
        <f t="shared" si="2"/>
        <v>1787.9724469999992</v>
      </c>
    </row>
    <row r="101" spans="1:34" ht="12" customHeight="1">
      <c r="A101" s="29">
        <v>92</v>
      </c>
      <c r="B101" s="39" t="s">
        <v>191</v>
      </c>
      <c r="C101" s="25">
        <v>20.508818000000002</v>
      </c>
      <c r="D101" s="25">
        <v>20.233539</v>
      </c>
      <c r="E101" s="25">
        <v>23.101752999999999</v>
      </c>
      <c r="F101" s="25">
        <v>26.871576999999998</v>
      </c>
      <c r="G101" s="25">
        <v>25.162583000000001</v>
      </c>
      <c r="H101" s="25">
        <v>27.080003000000001</v>
      </c>
      <c r="I101" s="25">
        <v>22.805077000000001</v>
      </c>
      <c r="J101" s="25">
        <v>21.227639</v>
      </c>
      <c r="K101" s="25">
        <v>20.592912999999999</v>
      </c>
      <c r="L101" s="25">
        <v>22.830435000000001</v>
      </c>
      <c r="M101" s="25">
        <v>23.473908999999999</v>
      </c>
      <c r="N101" s="25">
        <v>20.568231000000001</v>
      </c>
      <c r="O101" s="25">
        <v>20.044274999999999</v>
      </c>
      <c r="P101" s="25">
        <v>25.031644</v>
      </c>
      <c r="Q101" s="25">
        <v>28.958182000000001</v>
      </c>
      <c r="R101" s="25">
        <v>24.470958</v>
      </c>
      <c r="S101" s="25">
        <v>23.207001999999999</v>
      </c>
      <c r="T101" s="25">
        <v>15.760045</v>
      </c>
      <c r="U101" s="25">
        <v>19.740525999999999</v>
      </c>
      <c r="V101" s="25">
        <v>15.712464000000001</v>
      </c>
      <c r="W101" s="25">
        <v>24.103417</v>
      </c>
      <c r="X101" s="25">
        <v>31.626365</v>
      </c>
      <c r="Y101" s="25">
        <v>26.827114999999999</v>
      </c>
      <c r="Z101" s="25">
        <v>28.357552999999999</v>
      </c>
      <c r="AA101" s="25">
        <v>25.363907999999999</v>
      </c>
      <c r="AB101" s="25">
        <v>23.903713</v>
      </c>
      <c r="AC101" s="25">
        <v>18.672775000000001</v>
      </c>
      <c r="AD101" s="25">
        <v>18.170489000000003</v>
      </c>
      <c r="AE101" s="25">
        <v>22.536930000000002</v>
      </c>
      <c r="AF101" s="25">
        <v>24.378986000000001</v>
      </c>
      <c r="AG101" s="25">
        <v>18.059099</v>
      </c>
      <c r="AH101" s="25">
        <f t="shared" si="2"/>
        <v>709.38192300000014</v>
      </c>
    </row>
    <row r="102" spans="1:34" ht="12" customHeight="1">
      <c r="A102" s="29">
        <v>93</v>
      </c>
      <c r="B102" s="39" t="s">
        <v>192</v>
      </c>
      <c r="C102" s="25">
        <v>6.4627800000000004</v>
      </c>
      <c r="D102" s="25">
        <v>7.0231820000000003</v>
      </c>
      <c r="E102" s="25">
        <v>20.003748999999999</v>
      </c>
      <c r="F102" s="25">
        <v>30.238557</v>
      </c>
      <c r="G102" s="25">
        <v>29.068742</v>
      </c>
      <c r="H102" s="25">
        <v>6.516381</v>
      </c>
      <c r="I102" s="25">
        <v>7.7253939999999997</v>
      </c>
      <c r="J102" s="25">
        <v>8.9821030000000004</v>
      </c>
      <c r="K102" s="25">
        <v>9.6843990000000009</v>
      </c>
      <c r="L102" s="25">
        <v>4.4347219999999998</v>
      </c>
      <c r="M102" s="25">
        <v>16.867584999999998</v>
      </c>
      <c r="N102" s="25">
        <v>3.682312</v>
      </c>
      <c r="O102" s="25">
        <v>3.3636840000000001</v>
      </c>
      <c r="P102" s="25">
        <v>5.0236900000000002</v>
      </c>
      <c r="Q102" s="25">
        <v>5.5465220000000004</v>
      </c>
      <c r="R102" s="25">
        <v>10.606824</v>
      </c>
      <c r="S102" s="25">
        <v>12.097785999999999</v>
      </c>
      <c r="T102" s="25">
        <v>14.315573000000001</v>
      </c>
      <c r="U102" s="25">
        <v>14.976361000000001</v>
      </c>
      <c r="V102" s="25">
        <v>45.499589999999998</v>
      </c>
      <c r="W102" s="25">
        <v>35.728741999999997</v>
      </c>
      <c r="X102" s="25">
        <v>35.180050999999999</v>
      </c>
      <c r="Y102" s="25">
        <v>45.493642999999999</v>
      </c>
      <c r="Z102" s="25">
        <v>36.499206999999998</v>
      </c>
      <c r="AA102" s="25">
        <v>38.850828999999997</v>
      </c>
      <c r="AB102" s="25">
        <v>43.821351999999997</v>
      </c>
      <c r="AC102" s="25">
        <v>43.420022000000003</v>
      </c>
      <c r="AD102" s="25">
        <v>49.181146000000005</v>
      </c>
      <c r="AE102" s="25">
        <v>34.548934999999993</v>
      </c>
      <c r="AF102" s="25">
        <v>37.278017999999996</v>
      </c>
      <c r="AG102" s="25">
        <v>57.999869000000004</v>
      </c>
      <c r="AH102" s="25">
        <f t="shared" si="2"/>
        <v>720.12174999999991</v>
      </c>
    </row>
    <row r="103" spans="1:34" ht="12" customHeight="1">
      <c r="A103" s="40">
        <v>94</v>
      </c>
      <c r="B103" s="38" t="s">
        <v>193</v>
      </c>
      <c r="C103" s="25">
        <v>382.90023200000002</v>
      </c>
      <c r="D103" s="25">
        <v>623.52897700000005</v>
      </c>
      <c r="E103" s="25">
        <v>759.54160200000001</v>
      </c>
      <c r="F103" s="25">
        <v>861.51662699999997</v>
      </c>
      <c r="G103" s="25">
        <v>932.13093300000003</v>
      </c>
      <c r="H103" s="25">
        <v>687.57987800000001</v>
      </c>
      <c r="I103" s="25">
        <v>683.27696700000001</v>
      </c>
      <c r="J103" s="25">
        <v>929.57117300000004</v>
      </c>
      <c r="K103" s="25">
        <v>1108.9516160000001</v>
      </c>
      <c r="L103" s="25">
        <v>935.63923399999999</v>
      </c>
      <c r="M103" s="25">
        <v>1154.461744</v>
      </c>
      <c r="N103" s="25">
        <v>1133.476658</v>
      </c>
      <c r="O103" s="25">
        <v>1091.5987339999999</v>
      </c>
      <c r="P103" s="25">
        <v>992.68345499999998</v>
      </c>
      <c r="Q103" s="25">
        <v>962.49922100000003</v>
      </c>
      <c r="R103" s="25">
        <v>994.63003000000003</v>
      </c>
      <c r="S103" s="25">
        <v>1013.342031</v>
      </c>
      <c r="T103" s="25">
        <v>918.48371399999996</v>
      </c>
      <c r="U103" s="25">
        <v>1019.960556</v>
      </c>
      <c r="V103" s="25">
        <v>801.93169799999998</v>
      </c>
      <c r="W103" s="25">
        <v>1096.2838819999999</v>
      </c>
      <c r="X103" s="25">
        <v>1319.0083440000001</v>
      </c>
      <c r="Y103" s="25">
        <v>1605.5518950000001</v>
      </c>
      <c r="Z103" s="25">
        <v>1902.5026640000001</v>
      </c>
      <c r="AA103" s="25">
        <v>2338.5504430000001</v>
      </c>
      <c r="AB103" s="25">
        <v>2452.3101040000001</v>
      </c>
      <c r="AC103" s="25">
        <v>2409.7668749999998</v>
      </c>
      <c r="AD103" s="25">
        <v>2221.0426780000003</v>
      </c>
      <c r="AE103" s="25">
        <v>2144.689492</v>
      </c>
      <c r="AF103" s="25">
        <v>1979.8942770000001</v>
      </c>
      <c r="AG103" s="25">
        <v>1598.8717699999997</v>
      </c>
      <c r="AH103" s="25">
        <f t="shared" si="2"/>
        <v>39056.177503999999</v>
      </c>
    </row>
    <row r="104" spans="1:34" ht="12" customHeight="1">
      <c r="A104" s="29">
        <v>95</v>
      </c>
      <c r="B104" s="39" t="s">
        <v>194</v>
      </c>
      <c r="C104" s="25">
        <v>219.511213</v>
      </c>
      <c r="D104" s="25">
        <v>225.338157</v>
      </c>
      <c r="E104" s="25">
        <v>260.74970999999999</v>
      </c>
      <c r="F104" s="25">
        <v>232.20494099999999</v>
      </c>
      <c r="G104" s="25">
        <v>359.15057400000001</v>
      </c>
      <c r="H104" s="25">
        <v>219.96019999999999</v>
      </c>
      <c r="I104" s="25">
        <v>259.10531500000002</v>
      </c>
      <c r="J104" s="25">
        <v>381.52782300000001</v>
      </c>
      <c r="K104" s="25">
        <v>349.89318800000001</v>
      </c>
      <c r="L104" s="25">
        <v>360.07060300000001</v>
      </c>
      <c r="M104" s="25">
        <v>373.83485000000002</v>
      </c>
      <c r="N104" s="25">
        <v>313.85464100000002</v>
      </c>
      <c r="O104" s="25">
        <v>277.688039</v>
      </c>
      <c r="P104" s="25">
        <v>223.686927</v>
      </c>
      <c r="Q104" s="25">
        <v>238.32041599999999</v>
      </c>
      <c r="R104" s="25">
        <v>300.24601100000001</v>
      </c>
      <c r="S104" s="25">
        <v>618.69588499999998</v>
      </c>
      <c r="T104" s="25">
        <v>1442.867688</v>
      </c>
      <c r="U104" s="25">
        <v>1534.2704940000001</v>
      </c>
      <c r="V104" s="25">
        <v>1207.9526539999999</v>
      </c>
      <c r="W104" s="25">
        <v>889.75901499999998</v>
      </c>
      <c r="X104" s="25">
        <v>849.17196899999999</v>
      </c>
      <c r="Y104" s="25">
        <v>864.41167299999995</v>
      </c>
      <c r="Z104" s="25">
        <v>764.47812899999997</v>
      </c>
      <c r="AA104" s="25">
        <v>847.81984399999999</v>
      </c>
      <c r="AB104" s="25">
        <v>757.07383400000003</v>
      </c>
      <c r="AC104" s="25">
        <v>696.52986299999998</v>
      </c>
      <c r="AD104" s="25">
        <v>785.60094800000002</v>
      </c>
      <c r="AE104" s="25">
        <v>783.47475400000008</v>
      </c>
      <c r="AF104" s="25">
        <v>774.31601000000001</v>
      </c>
      <c r="AG104" s="25">
        <v>702.32349699999997</v>
      </c>
      <c r="AH104" s="25">
        <f t="shared" si="2"/>
        <v>18113.888865000001</v>
      </c>
    </row>
    <row r="105" spans="1:34" ht="12" customHeight="1">
      <c r="A105" s="29">
        <v>96</v>
      </c>
      <c r="B105" s="39" t="s">
        <v>195</v>
      </c>
      <c r="C105" s="25">
        <v>67.206885999999798</v>
      </c>
      <c r="D105" s="25">
        <v>76.653324999999796</v>
      </c>
      <c r="E105" s="25">
        <v>120.966396</v>
      </c>
      <c r="F105" s="25">
        <v>129.44416000000001</v>
      </c>
      <c r="G105" s="25">
        <v>138.6788</v>
      </c>
      <c r="H105" s="25">
        <v>107.344185</v>
      </c>
      <c r="I105" s="25">
        <v>130.71926199999999</v>
      </c>
      <c r="J105" s="25">
        <v>225.53520700000001</v>
      </c>
      <c r="K105" s="25">
        <v>240.66287600000001</v>
      </c>
      <c r="L105" s="25">
        <v>271.15718900000002</v>
      </c>
      <c r="M105" s="25">
        <v>254.176152</v>
      </c>
      <c r="N105" s="25">
        <v>182.436385</v>
      </c>
      <c r="O105" s="25">
        <v>222.97825800000001</v>
      </c>
      <c r="P105" s="25">
        <v>220.72984099999999</v>
      </c>
      <c r="Q105" s="25">
        <v>217.76249000000001</v>
      </c>
      <c r="R105" s="25">
        <v>220.59807799999999</v>
      </c>
      <c r="S105" s="25">
        <v>243.24942799999999</v>
      </c>
      <c r="T105" s="25">
        <v>232.30236600000001</v>
      </c>
      <c r="U105" s="25">
        <v>225.841159</v>
      </c>
      <c r="V105" s="25">
        <v>184.57279199999999</v>
      </c>
      <c r="W105" s="25">
        <v>220.05829299999999</v>
      </c>
      <c r="X105" s="25">
        <v>235.91568799999999</v>
      </c>
      <c r="Y105" s="25">
        <v>269.80768799999998</v>
      </c>
      <c r="Z105" s="25">
        <v>309.20774399999999</v>
      </c>
      <c r="AA105" s="25">
        <v>337.61852299999998</v>
      </c>
      <c r="AB105" s="25">
        <v>345.40216500000002</v>
      </c>
      <c r="AC105" s="25">
        <v>366.66499499999998</v>
      </c>
      <c r="AD105" s="25">
        <v>399.49629699999991</v>
      </c>
      <c r="AE105" s="25">
        <v>428.18414700000011</v>
      </c>
      <c r="AF105" s="25">
        <v>426.20741499999997</v>
      </c>
      <c r="AG105" s="25">
        <v>423.14571599999994</v>
      </c>
      <c r="AH105" s="25">
        <f t="shared" si="2"/>
        <v>7474.7239059999993</v>
      </c>
    </row>
    <row r="106" spans="1:34" ht="12" customHeight="1">
      <c r="A106" s="29">
        <v>97</v>
      </c>
      <c r="B106" s="39" t="s">
        <v>196</v>
      </c>
      <c r="C106" s="25">
        <v>8.3837469999999907</v>
      </c>
      <c r="D106" s="25">
        <v>12.904643</v>
      </c>
      <c r="E106" s="25">
        <v>16.037763000000002</v>
      </c>
      <c r="F106" s="25">
        <v>18.044775999999999</v>
      </c>
      <c r="G106" s="25">
        <v>43.813139</v>
      </c>
      <c r="H106" s="25">
        <v>6.9095849999999999</v>
      </c>
      <c r="I106" s="25">
        <v>26.196636000000002</v>
      </c>
      <c r="J106" s="25">
        <v>24.088239999999999</v>
      </c>
      <c r="K106" s="25">
        <v>30.455188</v>
      </c>
      <c r="L106" s="25">
        <v>15.716169000000001</v>
      </c>
      <c r="M106" s="25">
        <v>18.490705999999999</v>
      </c>
      <c r="N106" s="25">
        <v>12.684659999999999</v>
      </c>
      <c r="O106" s="25">
        <v>14.473357</v>
      </c>
      <c r="P106" s="25">
        <v>19.705992999999999</v>
      </c>
      <c r="Q106" s="25">
        <v>89.355333000000002</v>
      </c>
      <c r="R106" s="25">
        <v>27.399653000000001</v>
      </c>
      <c r="S106" s="25">
        <v>39.844912000000001</v>
      </c>
      <c r="T106" s="25">
        <v>22.516452999999998</v>
      </c>
      <c r="U106" s="25">
        <v>40.395192999999999</v>
      </c>
      <c r="V106" s="25">
        <v>41.587271000000001</v>
      </c>
      <c r="W106" s="25">
        <v>26.500411</v>
      </c>
      <c r="X106" s="25">
        <v>52.096601</v>
      </c>
      <c r="Y106" s="25">
        <v>61.397466000000001</v>
      </c>
      <c r="Z106" s="25">
        <v>30.166723999999999</v>
      </c>
      <c r="AA106" s="25">
        <v>57.651051000000002</v>
      </c>
      <c r="AB106" s="25">
        <v>62.565689999999996</v>
      </c>
      <c r="AC106" s="25">
        <v>113.71475599999999</v>
      </c>
      <c r="AD106" s="25">
        <v>130.29829999999998</v>
      </c>
      <c r="AE106" s="25">
        <v>148.308009</v>
      </c>
      <c r="AF106" s="25">
        <v>126.758021</v>
      </c>
      <c r="AG106" s="25">
        <v>52.334282999999999</v>
      </c>
      <c r="AH106" s="25">
        <f t="shared" si="2"/>
        <v>1390.7947290000002</v>
      </c>
    </row>
    <row r="107" spans="1:34" ht="12" customHeight="1">
      <c r="A107" s="29">
        <v>98</v>
      </c>
      <c r="B107" s="39" t="s">
        <v>197</v>
      </c>
      <c r="C107" s="25">
        <v>1456.0386679999799</v>
      </c>
      <c r="D107" s="25">
        <v>1611.7726170000001</v>
      </c>
      <c r="E107" s="25">
        <v>1659.862095</v>
      </c>
      <c r="F107" s="25">
        <v>1692.7180840000001</v>
      </c>
      <c r="G107" s="25">
        <v>2066.4541210000002</v>
      </c>
      <c r="H107" s="25">
        <v>1888.693665</v>
      </c>
      <c r="I107" s="25">
        <v>2221.2133530000001</v>
      </c>
      <c r="J107" s="25">
        <v>2843.4273800000001</v>
      </c>
      <c r="K107" s="25">
        <v>3381.8670790000001</v>
      </c>
      <c r="L107" s="25">
        <v>3838.0507819999998</v>
      </c>
      <c r="M107" s="25">
        <v>4608.2502860000004</v>
      </c>
      <c r="N107" s="25">
        <v>4009.0798380000001</v>
      </c>
      <c r="O107" s="25">
        <v>3721.6795699999998</v>
      </c>
      <c r="P107" s="25">
        <v>3558.2599289999998</v>
      </c>
      <c r="Q107" s="25">
        <v>3795.3218900000002</v>
      </c>
      <c r="R107" s="25">
        <v>3995.5372010000001</v>
      </c>
      <c r="S107" s="25">
        <v>4437.2060700000002</v>
      </c>
      <c r="T107" s="25">
        <v>4722.230818</v>
      </c>
      <c r="U107" s="25">
        <v>5078.0707050000001</v>
      </c>
      <c r="V107" s="25">
        <v>3960.8844789999998</v>
      </c>
      <c r="W107" s="25">
        <v>5218.6902769999997</v>
      </c>
      <c r="X107" s="25">
        <v>6130.2219059999998</v>
      </c>
      <c r="Y107" s="25">
        <v>6615.1948169999996</v>
      </c>
      <c r="Z107" s="25">
        <v>6892.295451</v>
      </c>
      <c r="AA107" s="25">
        <v>7394.3546379999998</v>
      </c>
      <c r="AB107" s="25">
        <v>7134.0441199999996</v>
      </c>
      <c r="AC107" s="25">
        <v>6760.7679550000003</v>
      </c>
      <c r="AD107" s="25">
        <v>7056.2366549999997</v>
      </c>
      <c r="AE107" s="25">
        <v>7712.0341569999991</v>
      </c>
      <c r="AF107" s="25">
        <v>7446.5835550000002</v>
      </c>
      <c r="AG107" s="25">
        <v>6098.2674870000001</v>
      </c>
      <c r="AH107" s="25">
        <f t="shared" si="2"/>
        <v>139005.30964799999</v>
      </c>
    </row>
    <row r="108" spans="1:34" ht="12" customHeight="1" thickBot="1">
      <c r="A108" s="31"/>
      <c r="B108" s="46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58"/>
      <c r="AG108" s="58"/>
      <c r="AH108" s="58"/>
    </row>
    <row r="109" spans="1:34" ht="12" customHeight="1" thickTop="1">
      <c r="A109" s="15" t="s">
        <v>244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</row>
  </sheetData>
  <mergeCells count="3">
    <mergeCell ref="A2:AA2"/>
    <mergeCell ref="A4:AA4"/>
    <mergeCell ref="A6:AA6"/>
  </mergeCells>
  <hyperlinks>
    <hyperlink ref="A1" location="INDICE!A1" display="INDICE" xr:uid="{3916372A-7CF6-5E44-801A-45025CC85F9D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H110"/>
  <sheetViews>
    <sheetView showGridLines="0" zoomScaleNormal="100" workbookViewId="0"/>
  </sheetViews>
  <sheetFormatPr baseColWidth="10" defaultColWidth="12.5" defaultRowHeight="15" customHeight="1"/>
  <cols>
    <col min="1" max="1" width="4.5" customWidth="1"/>
    <col min="2" max="2" width="26.33203125" customWidth="1"/>
    <col min="3" max="30" width="10.6640625" customWidth="1"/>
    <col min="31" max="31" width="10.6640625" style="55" customWidth="1"/>
    <col min="32" max="32" width="10.6640625" style="101" customWidth="1"/>
    <col min="33" max="33" width="10.6640625" style="113" customWidth="1"/>
    <col min="34" max="34" width="10.6640625" customWidth="1"/>
  </cols>
  <sheetData>
    <row r="1" spans="1:34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</row>
    <row r="2" spans="1:34" ht="12" customHeight="1">
      <c r="A2" s="120" t="s">
        <v>213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4"/>
      <c r="AC2" s="14"/>
      <c r="AD2" s="14"/>
      <c r="AE2" s="14"/>
      <c r="AF2" s="14"/>
      <c r="AG2" s="14"/>
      <c r="AH2" s="14"/>
    </row>
    <row r="3" spans="1:34" ht="12" customHeight="1">
      <c r="A3" s="30"/>
      <c r="B3" s="45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</row>
    <row r="4" spans="1:34" ht="12" customHeight="1">
      <c r="A4" s="120" t="s">
        <v>257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4"/>
      <c r="AC4" s="14"/>
      <c r="AD4" s="14"/>
      <c r="AE4" s="14"/>
      <c r="AF4" s="14"/>
      <c r="AG4" s="14"/>
      <c r="AH4" s="14"/>
    </row>
    <row r="5" spans="1:34" ht="12" customHeight="1">
      <c r="A5" s="30"/>
      <c r="B5" s="45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</row>
    <row r="6" spans="1:34" ht="12" customHeight="1">
      <c r="A6" s="120" t="s">
        <v>81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4"/>
      <c r="AC6" s="14"/>
      <c r="AD6" s="14"/>
      <c r="AE6" s="14"/>
      <c r="AF6" s="14"/>
      <c r="AG6" s="14"/>
      <c r="AH6" s="14"/>
    </row>
    <row r="7" spans="1:34" ht="12" customHeight="1" thickBot="1">
      <c r="A7" s="31"/>
      <c r="B7" s="46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</row>
    <row r="8" spans="1:34" ht="12" customHeight="1" thickTop="1" thickBot="1">
      <c r="A8" s="29"/>
      <c r="B8" s="48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34">
        <v>2013</v>
      </c>
      <c r="AA8" s="34">
        <v>2014</v>
      </c>
      <c r="AB8" s="34">
        <v>2015</v>
      </c>
      <c r="AC8" s="34">
        <v>2016</v>
      </c>
      <c r="AD8" s="34">
        <v>2017</v>
      </c>
      <c r="AE8" s="34">
        <v>2018</v>
      </c>
      <c r="AF8" s="34">
        <v>2019</v>
      </c>
      <c r="AG8" s="34">
        <v>2020</v>
      </c>
      <c r="AH8" s="41" t="s">
        <v>240</v>
      </c>
    </row>
    <row r="9" spans="1:34" ht="12" customHeight="1" thickTop="1">
      <c r="A9" s="29"/>
      <c r="B9" s="48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</row>
    <row r="10" spans="1:34" ht="12" customHeight="1">
      <c r="A10" s="29"/>
      <c r="B10" s="48" t="s">
        <v>83</v>
      </c>
      <c r="C10" s="25">
        <f>'C15'!C10-'C14'!C10</f>
        <v>-2038.3666139999696</v>
      </c>
      <c r="D10" s="25">
        <f>'C15'!D10-'C14'!D10</f>
        <v>1834.0873850000207</v>
      </c>
      <c r="E10" s="25">
        <f>'C15'!E10-'C14'!E10</f>
        <v>5381.0124050000086</v>
      </c>
      <c r="F10" s="25">
        <f>'C15'!F10-'C14'!F10</f>
        <v>1663.652751000016</v>
      </c>
      <c r="G10" s="25">
        <f>'C15'!G10-'C14'!G10</f>
        <v>1349.7215510000096</v>
      </c>
      <c r="H10" s="25">
        <f>'C15'!H10-'C14'!H10</f>
        <v>-15808.575518999998</v>
      </c>
      <c r="I10" s="25">
        <f>'C15'!I10-'C14'!I10</f>
        <v>-17505.806873999994</v>
      </c>
      <c r="J10" s="25">
        <f>'C15'!J10-'C14'!J10</f>
        <v>-14549.083790000004</v>
      </c>
      <c r="K10" s="25">
        <f>'C15'!K10-'C14'!K10</f>
        <v>-15856.481132999965</v>
      </c>
      <c r="L10" s="25">
        <f>'C15'!L10-'C14'!L10</f>
        <v>-22811.62997699999</v>
      </c>
      <c r="M10" s="25">
        <f>'C15'!M10-'C14'!M10</f>
        <v>-24577.364068000054</v>
      </c>
      <c r="N10" s="25">
        <f>'C15'!N10-'C14'!N10</f>
        <v>-30041.431429999968</v>
      </c>
      <c r="O10" s="25">
        <f>'C15'!O10-'C14'!O10</f>
        <v>-37145.545346000043</v>
      </c>
      <c r="P10" s="25">
        <f>'C15'!P10-'C14'!P10</f>
        <v>-40648.197321000043</v>
      </c>
      <c r="Q10" s="25">
        <f>'C15'!Q10-'C14'!Q10</f>
        <v>-45170.236008999942</v>
      </c>
      <c r="R10" s="25">
        <f>'C15'!R10-'C14'!R10</f>
        <v>-49861.033941999995</v>
      </c>
      <c r="S10" s="25">
        <f>'C15'!S10-'C14'!S10</f>
        <v>-64531.446282000019</v>
      </c>
      <c r="T10" s="25">
        <f>'C15'!T10-'C14'!T10</f>
        <v>-74795.828077000013</v>
      </c>
      <c r="U10" s="25">
        <f>'C15'!U10-'C14'!U10</f>
        <v>-64721.562470999983</v>
      </c>
      <c r="V10" s="25">
        <f>'C15'!V10-'C14'!V10</f>
        <v>-47762.234936000037</v>
      </c>
      <c r="W10" s="25">
        <f>'C15'!W10-'C14'!W10</f>
        <v>-66320.977468999976</v>
      </c>
      <c r="X10" s="25">
        <f>'C15'!X10-'C14'!X10</f>
        <v>-64584.858680000034</v>
      </c>
      <c r="Y10" s="25">
        <f>'C15'!Y10-'C14'!Y10</f>
        <v>-61718.523679000005</v>
      </c>
      <c r="Z10" s="25">
        <f>'C15'!Z10-'C14'!Z10</f>
        <v>-54601.672459000023</v>
      </c>
      <c r="AA10" s="25">
        <f>'C15'!AA10-'C14'!AA10</f>
        <v>-54722.800529000029</v>
      </c>
      <c r="AB10" s="25">
        <f>'C15'!AB10-'C14'!AB10</f>
        <v>-59973.187872000097</v>
      </c>
      <c r="AC10" s="25">
        <f>'C15'!AC10-'C14'!AC10</f>
        <v>-63872.772351000021</v>
      </c>
      <c r="AD10" s="25">
        <f>'C15'!AD10-'C14'!AD10</f>
        <v>-69057.765870999952</v>
      </c>
      <c r="AE10" s="25">
        <f>'C15'!AE10-'C14'!AE10</f>
        <v>-78327.058563999948</v>
      </c>
      <c r="AF10" s="25">
        <f>'C15'!AF10-'C14'!AF10</f>
        <v>-101400.62103500016</v>
      </c>
      <c r="AG10" s="25">
        <f>'C15'!AG10-'C14'!AG10</f>
        <v>-112722.55789199981</v>
      </c>
      <c r="AH10" s="25">
        <f>'C15'!AH10-'C14'!AH10</f>
        <v>-1344899.1460980028</v>
      </c>
    </row>
    <row r="11" spans="1:34" ht="12" customHeight="1">
      <c r="A11" s="29">
        <v>1</v>
      </c>
      <c r="B11" s="39" t="s">
        <v>101</v>
      </c>
      <c r="C11" s="25">
        <f>'C15'!C11-'C14'!C11</f>
        <v>-332.32855299999903</v>
      </c>
      <c r="D11" s="25">
        <f>'C15'!D11-'C14'!D11</f>
        <v>-173.95765600000001</v>
      </c>
      <c r="E11" s="25">
        <f>'C15'!E11-'C14'!E11</f>
        <v>-145.64174799999998</v>
      </c>
      <c r="F11" s="25">
        <f>'C15'!F11-'C14'!F11</f>
        <v>-323.55179099999998</v>
      </c>
      <c r="G11" s="25">
        <f>'C15'!G11-'C14'!G11</f>
        <v>-202.19598199999999</v>
      </c>
      <c r="H11" s="25">
        <f>'C15'!H11-'C14'!H11</f>
        <v>-520.91623800000002</v>
      </c>
      <c r="I11" s="25">
        <f>'C15'!I11-'C14'!I11</f>
        <v>-44.144753000000009</v>
      </c>
      <c r="J11" s="25">
        <f>'C15'!J11-'C14'!J11</f>
        <v>32.390175999999997</v>
      </c>
      <c r="K11" s="25">
        <f>'C15'!K11-'C14'!K11</f>
        <v>-69.820414999999997</v>
      </c>
      <c r="L11" s="25">
        <f>'C15'!L11-'C14'!L11</f>
        <v>-191.35517599999997</v>
      </c>
      <c r="M11" s="25">
        <f>'C15'!M11-'C14'!M11</f>
        <v>-285.92411300000003</v>
      </c>
      <c r="N11" s="25">
        <f>'C15'!N11-'C14'!N11</f>
        <v>-264.37369000000001</v>
      </c>
      <c r="O11" s="25">
        <f>'C15'!O11-'C14'!O11</f>
        <v>-161.297304</v>
      </c>
      <c r="P11" s="25">
        <f>'C15'!P11-'C14'!P11</f>
        <v>-402.703844</v>
      </c>
      <c r="Q11" s="25">
        <f>'C15'!Q11-'C14'!Q11</f>
        <v>-477.35003299999994</v>
      </c>
      <c r="R11" s="25">
        <f>'C15'!R11-'C14'!R11</f>
        <v>-450.80594299999996</v>
      </c>
      <c r="S11" s="25">
        <f>'C15'!S11-'C14'!S11</f>
        <v>-463.54176300000006</v>
      </c>
      <c r="T11" s="25">
        <f>'C15'!T11-'C14'!T11</f>
        <v>-388.04231099999998</v>
      </c>
      <c r="U11" s="25">
        <f>'C15'!U11-'C14'!U11</f>
        <v>-175.60157999999996</v>
      </c>
      <c r="V11" s="25">
        <f>'C15'!V11-'C14'!V11</f>
        <v>-296.52586400000001</v>
      </c>
      <c r="W11" s="25">
        <f>'C15'!W11-'C14'!W11</f>
        <v>-420.42488200000003</v>
      </c>
      <c r="X11" s="25">
        <f>'C15'!X11-'C14'!X11</f>
        <v>-515.042463</v>
      </c>
      <c r="Y11" s="25">
        <f>'C15'!Y11-'C14'!Y11</f>
        <v>-610.15546899999993</v>
      </c>
      <c r="Z11" s="25">
        <f>'C15'!Z11-'C14'!Z11</f>
        <v>-365.731493</v>
      </c>
      <c r="AA11" s="25">
        <f>'C15'!AA11-'C14'!AA11</f>
        <v>-586.13172600000007</v>
      </c>
      <c r="AB11" s="25">
        <f>'C15'!AB11-'C14'!AB11</f>
        <v>-757.86225899999999</v>
      </c>
      <c r="AC11" s="25">
        <f>'C15'!AC11-'C14'!AC11</f>
        <v>-458.32642199999998</v>
      </c>
      <c r="AD11" s="25">
        <f>'C15'!AD11-'C14'!AD11</f>
        <v>-596.38852500000007</v>
      </c>
      <c r="AE11" s="25">
        <f>'C15'!AE11-'C14'!AE11</f>
        <v>-722.16454600000009</v>
      </c>
      <c r="AF11" s="25">
        <f>'C15'!AF11-'C14'!AF11</f>
        <v>-776.7685909999999</v>
      </c>
      <c r="AG11" s="25">
        <f>'C15'!AG11-'C14'!AG11</f>
        <v>-830.46554300000003</v>
      </c>
      <c r="AH11" s="25">
        <f>'C15'!AH11-'C14'!AH11</f>
        <v>-11977.150499999998</v>
      </c>
    </row>
    <row r="12" spans="1:34" ht="12" customHeight="1">
      <c r="A12" s="29">
        <v>2</v>
      </c>
      <c r="B12" s="39" t="s">
        <v>102</v>
      </c>
      <c r="C12" s="25">
        <f>'C15'!C12-'C14'!C12</f>
        <v>243.57045600000001</v>
      </c>
      <c r="D12" s="25">
        <f>'C15'!D12-'C14'!D12</f>
        <v>470.387451</v>
      </c>
      <c r="E12" s="25">
        <f>'C15'!E12-'C14'!E12</f>
        <v>530.50242800000001</v>
      </c>
      <c r="F12" s="25">
        <f>'C15'!F12-'C14'!F12</f>
        <v>448.22640899999999</v>
      </c>
      <c r="G12" s="25">
        <f>'C15'!G12-'C14'!G12</f>
        <v>625.29656599999998</v>
      </c>
      <c r="H12" s="25">
        <f>'C15'!H12-'C14'!H12</f>
        <v>345.39795700000002</v>
      </c>
      <c r="I12" s="25">
        <f>'C15'!I12-'C14'!I12</f>
        <v>492.74205699999999</v>
      </c>
      <c r="J12" s="25">
        <f>'C15'!J12-'C14'!J12</f>
        <v>691.23815999999999</v>
      </c>
      <c r="K12" s="25">
        <f>'C15'!K12-'C14'!K12</f>
        <v>814.36933399999998</v>
      </c>
      <c r="L12" s="25">
        <f>'C15'!L12-'C14'!L12</f>
        <v>852.95549000000005</v>
      </c>
      <c r="M12" s="25">
        <f>'C15'!M12-'C14'!M12</f>
        <v>1074.1177819999998</v>
      </c>
      <c r="N12" s="25">
        <f>'C15'!N12-'C14'!N12</f>
        <v>1187.119674</v>
      </c>
      <c r="O12" s="25">
        <f>'C15'!O12-'C14'!O12</f>
        <v>1116.6287810000001</v>
      </c>
      <c r="P12" s="25">
        <f>'C15'!P12-'C14'!P12</f>
        <v>1224.5285469999999</v>
      </c>
      <c r="Q12" s="25">
        <f>'C15'!Q12-'C14'!Q12</f>
        <v>1225.6873389999998</v>
      </c>
      <c r="R12" s="25">
        <f>'C15'!R12-'C14'!R12</f>
        <v>1513.1656310000001</v>
      </c>
      <c r="S12" s="25">
        <f>'C15'!S12-'C14'!S12</f>
        <v>1695.954747</v>
      </c>
      <c r="T12" s="25">
        <f>'C15'!T12-'C14'!T12</f>
        <v>1610.060168</v>
      </c>
      <c r="U12" s="25">
        <f>'C15'!U12-'C14'!U12</f>
        <v>2016.6235770000001</v>
      </c>
      <c r="V12" s="25">
        <f>'C15'!V12-'C14'!V12</f>
        <v>1921.2870270000001</v>
      </c>
      <c r="W12" s="25">
        <f>'C15'!W12-'C14'!W12</f>
        <v>2076.2451570000003</v>
      </c>
      <c r="X12" s="25">
        <f>'C15'!X12-'C14'!X12</f>
        <v>2352.0456039999999</v>
      </c>
      <c r="Y12" s="25">
        <f>'C15'!Y12-'C14'!Y12</f>
        <v>2222.0322900000001</v>
      </c>
      <c r="Z12" s="25">
        <f>'C15'!Z12-'C14'!Z12</f>
        <v>2463.6815080000001</v>
      </c>
      <c r="AA12" s="25">
        <f>'C15'!AA12-'C14'!AA12</f>
        <v>2862.51235</v>
      </c>
      <c r="AB12" s="25">
        <f>'C15'!AB12-'C14'!AB12</f>
        <v>1991.9898899999998</v>
      </c>
      <c r="AC12" s="25">
        <f>'C15'!AC12-'C14'!AC12</f>
        <v>1908.5997869999999</v>
      </c>
      <c r="AD12" s="25">
        <f>'C15'!AD12-'C14'!AD12</f>
        <v>2029.5857279999996</v>
      </c>
      <c r="AE12" s="25">
        <f>'C15'!AE12-'C14'!AE12</f>
        <v>1799.0251749999998</v>
      </c>
      <c r="AF12" s="25">
        <f>'C15'!AF12-'C14'!AF12</f>
        <v>1739.9931500000002</v>
      </c>
      <c r="AG12" s="25">
        <f>'C15'!AG12-'C14'!AG12</f>
        <v>1154.1656840000001</v>
      </c>
      <c r="AH12" s="25">
        <f>'C15'!AH12-'C14'!AH12</f>
        <v>42699.735903999986</v>
      </c>
    </row>
    <row r="13" spans="1:34" ht="12" customHeight="1">
      <c r="A13" s="29">
        <v>3</v>
      </c>
      <c r="B13" s="39" t="s">
        <v>103</v>
      </c>
      <c r="C13" s="25">
        <f>'C15'!C13-'C14'!C13</f>
        <v>-233.30178100000012</v>
      </c>
      <c r="D13" s="25">
        <f>'C15'!D13-'C14'!D13</f>
        <v>-233.65559300000001</v>
      </c>
      <c r="E13" s="25">
        <f>'C15'!E13-'C14'!E13</f>
        <v>-159.99793300000002</v>
      </c>
      <c r="F13" s="25">
        <f>'C15'!F13-'C14'!F13</f>
        <v>-220.81556699999999</v>
      </c>
      <c r="G13" s="25">
        <f>'C15'!G13-'C14'!G13</f>
        <v>-266.40297699999996</v>
      </c>
      <c r="H13" s="25">
        <f>'C15'!H13-'C14'!H13</f>
        <v>-394.67862600000001</v>
      </c>
      <c r="I13" s="25">
        <f>'C15'!I13-'C14'!I13</f>
        <v>-391.36830299999997</v>
      </c>
      <c r="J13" s="25">
        <f>'C15'!J13-'C14'!J13</f>
        <v>-422.43690600000002</v>
      </c>
      <c r="K13" s="25">
        <f>'C15'!K13-'C14'!K13</f>
        <v>-417.00245000000001</v>
      </c>
      <c r="L13" s="25">
        <f>'C15'!L13-'C14'!L13</f>
        <v>-433.33202299999999</v>
      </c>
      <c r="M13" s="25">
        <f>'C15'!M13-'C14'!M13</f>
        <v>-459.81772000000001</v>
      </c>
      <c r="N13" s="25">
        <f>'C15'!N13-'C14'!N13</f>
        <v>-407.15501300000005</v>
      </c>
      <c r="O13" s="25">
        <f>'C15'!O13-'C14'!O13</f>
        <v>-298.62418000000002</v>
      </c>
      <c r="P13" s="25">
        <f>'C15'!P13-'C14'!P13</f>
        <v>-312.57254899999998</v>
      </c>
      <c r="Q13" s="25">
        <f>'C15'!Q13-'C14'!Q13</f>
        <v>-362.81746299999998</v>
      </c>
      <c r="R13" s="25">
        <f>'C15'!R13-'C14'!R13</f>
        <v>-377.80672400000003</v>
      </c>
      <c r="S13" s="25">
        <f>'C15'!S13-'C14'!S13</f>
        <v>-370.94822499999998</v>
      </c>
      <c r="T13" s="25">
        <f>'C15'!T13-'C14'!T13</f>
        <v>-418.82390499999997</v>
      </c>
      <c r="U13" s="25">
        <f>'C15'!U13-'C14'!U13</f>
        <v>-401.994328</v>
      </c>
      <c r="V13" s="25">
        <f>'C15'!V13-'C14'!V13</f>
        <v>-402.77816799999999</v>
      </c>
      <c r="W13" s="25">
        <f>'C15'!W13-'C14'!W13</f>
        <v>-317.428901</v>
      </c>
      <c r="X13" s="25">
        <f>'C15'!X13-'C14'!X13</f>
        <v>-411.186846</v>
      </c>
      <c r="Y13" s="25">
        <f>'C15'!Y13-'C14'!Y13</f>
        <v>-398.18636299999997</v>
      </c>
      <c r="Z13" s="25">
        <f>'C15'!Z13-'C14'!Z13</f>
        <v>-439.336567</v>
      </c>
      <c r="AA13" s="25">
        <f>'C15'!AA13-'C14'!AA13</f>
        <v>-482.28657399999997</v>
      </c>
      <c r="AB13" s="25">
        <f>'C15'!AB13-'C14'!AB13</f>
        <v>-515.48704199999997</v>
      </c>
      <c r="AC13" s="25">
        <f>'C15'!AC13-'C14'!AC13</f>
        <v>-463.32140599999997</v>
      </c>
      <c r="AD13" s="25">
        <f>'C15'!AD13-'C14'!AD13</f>
        <v>-522.36492200000021</v>
      </c>
      <c r="AE13" s="25">
        <f>'C15'!AE13-'C14'!AE13</f>
        <v>-506.50231699999972</v>
      </c>
      <c r="AF13" s="25">
        <f>'C15'!AF13-'C14'!AF13</f>
        <v>-551.9673469999999</v>
      </c>
      <c r="AG13" s="25">
        <f>'C15'!AG13-'C14'!AG13</f>
        <v>-486.59385999999984</v>
      </c>
      <c r="AH13" s="25">
        <f>'C15'!AH13-'C14'!AH13</f>
        <v>-12080.992578999998</v>
      </c>
    </row>
    <row r="14" spans="1:34" ht="12" customHeight="1">
      <c r="A14" s="29">
        <v>4</v>
      </c>
      <c r="B14" s="39" t="s">
        <v>104</v>
      </c>
      <c r="C14" s="25">
        <f>'C15'!C14-'C14'!C14</f>
        <v>55.269593</v>
      </c>
      <c r="D14" s="25">
        <f>'C15'!D14-'C14'!D14</f>
        <v>106.736143</v>
      </c>
      <c r="E14" s="25">
        <f>'C15'!E14-'C14'!E14</f>
        <v>141.234634</v>
      </c>
      <c r="F14" s="25">
        <f>'C15'!F14-'C14'!F14</f>
        <v>222.477126</v>
      </c>
      <c r="G14" s="25">
        <f>'C15'!G14-'C14'!G14</f>
        <v>157.900068</v>
      </c>
      <c r="H14" s="25">
        <f>'C15'!H14-'C14'!H14</f>
        <v>106.021855</v>
      </c>
      <c r="I14" s="25">
        <f>'C15'!I14-'C14'!I14</f>
        <v>86.621163999999993</v>
      </c>
      <c r="J14" s="25">
        <f>'C15'!J14-'C14'!J14</f>
        <v>143.41435799999999</v>
      </c>
      <c r="K14" s="25">
        <f>'C15'!K14-'C14'!K14</f>
        <v>169.53075999999999</v>
      </c>
      <c r="L14" s="25">
        <f>'C15'!L14-'C14'!L14</f>
        <v>157.01522700000001</v>
      </c>
      <c r="M14" s="25">
        <f>'C15'!M14-'C14'!M14</f>
        <v>146.26273500000002</v>
      </c>
      <c r="N14" s="25">
        <f>'C15'!N14-'C14'!N14</f>
        <v>207.077392</v>
      </c>
      <c r="O14" s="25">
        <f>'C15'!O14-'C14'!O14</f>
        <v>150.99083899999999</v>
      </c>
      <c r="P14" s="25">
        <f>'C15'!P14-'C14'!P14</f>
        <v>188.09870900000001</v>
      </c>
      <c r="Q14" s="25">
        <f>'C15'!Q14-'C14'!Q14</f>
        <v>277.05892999999998</v>
      </c>
      <c r="R14" s="25">
        <f>'C15'!R14-'C14'!R14</f>
        <v>355.32853399999999</v>
      </c>
      <c r="S14" s="25">
        <f>'C15'!S14-'C14'!S14</f>
        <v>335.20741900000002</v>
      </c>
      <c r="T14" s="25">
        <f>'C15'!T14-'C14'!T14</f>
        <v>680.28898400000003</v>
      </c>
      <c r="U14" s="25">
        <f>'C15'!U14-'C14'!U14</f>
        <v>755.56152899999995</v>
      </c>
      <c r="V14" s="25">
        <f>'C15'!V14-'C14'!V14</f>
        <v>522.37540199999989</v>
      </c>
      <c r="W14" s="25">
        <f>'C15'!W14-'C14'!W14</f>
        <v>689.97702099999992</v>
      </c>
      <c r="X14" s="25">
        <f>'C15'!X14-'C14'!X14</f>
        <v>999.41771099999994</v>
      </c>
      <c r="Y14" s="25">
        <f>'C15'!Y14-'C14'!Y14</f>
        <v>1069.4512299999999</v>
      </c>
      <c r="Z14" s="25">
        <f>'C15'!Z14-'C14'!Z14</f>
        <v>1360.6020530000001</v>
      </c>
      <c r="AA14" s="25">
        <f>'C15'!AA14-'C14'!AA14</f>
        <v>1535.024396</v>
      </c>
      <c r="AB14" s="25">
        <f>'C15'!AB14-'C14'!AB14</f>
        <v>1196.2120279999999</v>
      </c>
      <c r="AC14" s="25">
        <f>'C15'!AC14-'C14'!AC14</f>
        <v>1154.5855840000002</v>
      </c>
      <c r="AD14" s="25">
        <f>'C15'!AD14-'C14'!AD14</f>
        <v>1227.6340869999997</v>
      </c>
      <c r="AE14" s="25">
        <f>'C15'!AE14-'C14'!AE14</f>
        <v>1305.5176730000001</v>
      </c>
      <c r="AF14" s="25">
        <f>'C15'!AF14-'C14'!AF14</f>
        <v>1446.310489</v>
      </c>
      <c r="AG14" s="25">
        <f>'C15'!AG14-'C14'!AG14</f>
        <v>1336.6443769999998</v>
      </c>
      <c r="AH14" s="25">
        <f>'C15'!AH14-'C14'!AH14</f>
        <v>18285.848049999997</v>
      </c>
    </row>
    <row r="15" spans="1:34" ht="12" customHeight="1">
      <c r="A15" s="29">
        <v>5</v>
      </c>
      <c r="B15" s="39" t="s">
        <v>105</v>
      </c>
      <c r="C15" s="25">
        <f>'C15'!C15-'C14'!C15</f>
        <v>25.2954359999998</v>
      </c>
      <c r="D15" s="25">
        <f>'C15'!D15-'C14'!D15</f>
        <v>24.879124999999899</v>
      </c>
      <c r="E15" s="25">
        <f>'C15'!E15-'C14'!E15</f>
        <v>29.637498000000001</v>
      </c>
      <c r="F15" s="25">
        <f>'C15'!F15-'C14'!F15</f>
        <v>25.223860000000002</v>
      </c>
      <c r="G15" s="25">
        <f>'C15'!G15-'C14'!G15</f>
        <v>27.502499999999998</v>
      </c>
      <c r="H15" s="25">
        <f>'C15'!H15-'C14'!H15</f>
        <v>19.073442999999997</v>
      </c>
      <c r="I15" s="25">
        <f>'C15'!I15-'C14'!I15</f>
        <v>28.49155</v>
      </c>
      <c r="J15" s="25">
        <f>'C15'!J15-'C14'!J15</f>
        <v>28.457346999999995</v>
      </c>
      <c r="K15" s="25">
        <f>'C15'!K15-'C14'!K15</f>
        <v>26.748280999999999</v>
      </c>
      <c r="L15" s="25">
        <f>'C15'!L15-'C14'!L15</f>
        <v>31.565186000000004</v>
      </c>
      <c r="M15" s="25">
        <f>'C15'!M15-'C14'!M15</f>
        <v>64.637200000000007</v>
      </c>
      <c r="N15" s="25">
        <f>'C15'!N15-'C14'!N15</f>
        <v>168.59869599999999</v>
      </c>
      <c r="O15" s="25">
        <f>'C15'!O15-'C14'!O15</f>
        <v>220.429339</v>
      </c>
      <c r="P15" s="25">
        <f>'C15'!P15-'C14'!P15</f>
        <v>234.973468</v>
      </c>
      <c r="Q15" s="25">
        <f>'C15'!Q15-'C14'!Q15</f>
        <v>215.55318300000002</v>
      </c>
      <c r="R15" s="25">
        <f>'C15'!R15-'C14'!R15</f>
        <v>287.20011499999998</v>
      </c>
      <c r="S15" s="25">
        <f>'C15'!S15-'C14'!S15</f>
        <v>347.89123499999999</v>
      </c>
      <c r="T15" s="25">
        <f>'C15'!T15-'C14'!T15</f>
        <v>392.19987300000003</v>
      </c>
      <c r="U15" s="25">
        <f>'C15'!U15-'C14'!U15</f>
        <v>479.33050900000001</v>
      </c>
      <c r="V15" s="25">
        <f>'C15'!V15-'C14'!V15</f>
        <v>83.97061699999999</v>
      </c>
      <c r="W15" s="25">
        <f>'C15'!W15-'C14'!W15</f>
        <v>65.957618999999994</v>
      </c>
      <c r="X15" s="25">
        <f>'C15'!X15-'C14'!X15</f>
        <v>85.080194999999989</v>
      </c>
      <c r="Y15" s="25">
        <f>'C15'!Y15-'C14'!Y15</f>
        <v>94.250613999999999</v>
      </c>
      <c r="Z15" s="25">
        <f>'C15'!Z15-'C14'!Z15</f>
        <v>115.27112</v>
      </c>
      <c r="AA15" s="25">
        <f>'C15'!AA15-'C14'!AA15</f>
        <v>137.185832</v>
      </c>
      <c r="AB15" s="25">
        <f>'C15'!AB15-'C14'!AB15</f>
        <v>137.84898299999998</v>
      </c>
      <c r="AC15" s="25">
        <f>'C15'!AC15-'C14'!AC15</f>
        <v>111.89543999999999</v>
      </c>
      <c r="AD15" s="25">
        <f>'C15'!AD15-'C14'!AD15</f>
        <v>113.39179299999999</v>
      </c>
      <c r="AE15" s="25">
        <f>'C15'!AE15-'C14'!AE15</f>
        <v>141.416628</v>
      </c>
      <c r="AF15" s="25">
        <f>'C15'!AF15-'C14'!AF15</f>
        <v>161.10976099999999</v>
      </c>
      <c r="AG15" s="25">
        <f>'C15'!AG15-'C14'!AG15</f>
        <v>111.77160299999998</v>
      </c>
      <c r="AH15" s="25">
        <f>'C15'!AH15-'C14'!AH15</f>
        <v>4036.8380490000009</v>
      </c>
    </row>
    <row r="16" spans="1:34" ht="12" customHeight="1">
      <c r="A16" s="29">
        <v>6</v>
      </c>
      <c r="B16" s="39" t="s">
        <v>106</v>
      </c>
      <c r="C16" s="25">
        <f>'C15'!C16-'C14'!C16</f>
        <v>-14.085766000000001</v>
      </c>
      <c r="D16" s="25">
        <f>'C15'!D16-'C14'!D16</f>
        <v>-8.1588779999999002</v>
      </c>
      <c r="E16" s="25">
        <f>'C15'!E16-'C14'!E16</f>
        <v>-3.1945879999999995</v>
      </c>
      <c r="F16" s="25">
        <f>'C15'!F16-'C14'!F16</f>
        <v>-4.3153629999999978</v>
      </c>
      <c r="G16" s="25">
        <f>'C15'!G16-'C14'!G16</f>
        <v>1.8938750000000013</v>
      </c>
      <c r="H16" s="25">
        <f>'C15'!H16-'C14'!H16</f>
        <v>-8.6985659999999996</v>
      </c>
      <c r="I16" s="25">
        <f>'C15'!I16-'C14'!I16</f>
        <v>-2.1125329999999991</v>
      </c>
      <c r="J16" s="25">
        <f>'C15'!J16-'C14'!J16</f>
        <v>-6.0626039999999968</v>
      </c>
      <c r="K16" s="25">
        <f>'C15'!K16-'C14'!K16</f>
        <v>-12.770286000000002</v>
      </c>
      <c r="L16" s="25">
        <f>'C15'!L16-'C14'!L16</f>
        <v>-13.650593999999998</v>
      </c>
      <c r="M16" s="25">
        <f>'C15'!M16-'C14'!M16</f>
        <v>-19.787409</v>
      </c>
      <c r="N16" s="25">
        <f>'C15'!N16-'C14'!N16</f>
        <v>-20.966101999999999</v>
      </c>
      <c r="O16" s="25">
        <f>'C15'!O16-'C14'!O16</f>
        <v>-20.944225999999997</v>
      </c>
      <c r="P16" s="25">
        <f>'C15'!P16-'C14'!P16</f>
        <v>-11.596916</v>
      </c>
      <c r="Q16" s="25">
        <f>'C15'!Q16-'C14'!Q16</f>
        <v>-12.386210999999996</v>
      </c>
      <c r="R16" s="25">
        <f>'C15'!R16-'C14'!R16</f>
        <v>-13.893439999999998</v>
      </c>
      <c r="S16" s="25">
        <f>'C15'!S16-'C14'!S16</f>
        <v>-14.873595999999996</v>
      </c>
      <c r="T16" s="25">
        <f>'C15'!T16-'C14'!T16</f>
        <v>-17.873614</v>
      </c>
      <c r="U16" s="25">
        <f>'C15'!U16-'C14'!U16</f>
        <v>-7.8689990000000023</v>
      </c>
      <c r="V16" s="25">
        <f>'C15'!V16-'C14'!V16</f>
        <v>-7.8148640000000036</v>
      </c>
      <c r="W16" s="25">
        <f>'C15'!W16-'C14'!W16</f>
        <v>-11.101863999999999</v>
      </c>
      <c r="X16" s="25">
        <f>'C15'!X16-'C14'!X16</f>
        <v>5.9261330000000001</v>
      </c>
      <c r="Y16" s="25">
        <f>'C15'!Y16-'C14'!Y16</f>
        <v>11.109884000000001</v>
      </c>
      <c r="Z16" s="25">
        <f>'C15'!Z16-'C14'!Z16</f>
        <v>14.819291</v>
      </c>
      <c r="AA16" s="25">
        <f>'C15'!AA16-'C14'!AA16</f>
        <v>11.735748000000001</v>
      </c>
      <c r="AB16" s="25">
        <f>'C15'!AB16-'C14'!AB16</f>
        <v>14.205984000000001</v>
      </c>
      <c r="AC16" s="25">
        <f>'C15'!AC16-'C14'!AC16</f>
        <v>12.519362999999998</v>
      </c>
      <c r="AD16" s="25">
        <f>'C15'!AD16-'C14'!AD16</f>
        <v>12.95152800000001</v>
      </c>
      <c r="AE16" s="25">
        <f>'C15'!AE16-'C14'!AE16</f>
        <v>17.668170999999994</v>
      </c>
      <c r="AF16" s="25">
        <f>'C15'!AF16-'C14'!AF16</f>
        <v>21.051199999999987</v>
      </c>
      <c r="AG16" s="25">
        <f>'C15'!AG16-'C14'!AG16</f>
        <v>22.843020000000031</v>
      </c>
      <c r="AH16" s="25">
        <f>'C15'!AH16-'C14'!AH16</f>
        <v>-85.432221999999683</v>
      </c>
    </row>
    <row r="17" spans="1:34" ht="12" customHeight="1">
      <c r="A17" s="29">
        <v>7</v>
      </c>
      <c r="B17" s="39" t="s">
        <v>107</v>
      </c>
      <c r="C17" s="25">
        <f>'C15'!C17-'C14'!C17</f>
        <v>-789.00174099999799</v>
      </c>
      <c r="D17" s="25">
        <f>'C15'!D17-'C14'!D17</f>
        <v>-753.39348799999811</v>
      </c>
      <c r="E17" s="25">
        <f>'C15'!E17-'C14'!E17</f>
        <v>-655.09913799999993</v>
      </c>
      <c r="F17" s="25">
        <f>'C15'!F17-'C14'!F17</f>
        <v>-886.141074</v>
      </c>
      <c r="G17" s="25">
        <f>'C15'!G17-'C14'!G17</f>
        <v>-914.38759499999992</v>
      </c>
      <c r="H17" s="25">
        <f>'C15'!H17-'C14'!H17</f>
        <v>-1163.0543660000001</v>
      </c>
      <c r="I17" s="25">
        <f>'C15'!I17-'C14'!I17</f>
        <v>-1259.913217</v>
      </c>
      <c r="J17" s="25">
        <f>'C15'!J17-'C14'!J17</f>
        <v>-1245.602813</v>
      </c>
      <c r="K17" s="25">
        <f>'C15'!K17-'C14'!K17</f>
        <v>-1449.92094</v>
      </c>
      <c r="L17" s="25">
        <f>'C15'!L17-'C14'!L17</f>
        <v>-1385.7398760000001</v>
      </c>
      <c r="M17" s="25">
        <f>'C15'!M17-'C14'!M17</f>
        <v>-1461.3183670000001</v>
      </c>
      <c r="N17" s="25">
        <f>'C15'!N17-'C14'!N17</f>
        <v>-1653.307603</v>
      </c>
      <c r="O17" s="25">
        <f>'C15'!O17-'C14'!O17</f>
        <v>-1668.3631399999999</v>
      </c>
      <c r="P17" s="25">
        <f>'C15'!P17-'C14'!P17</f>
        <v>-1998.435342</v>
      </c>
      <c r="Q17" s="25">
        <f>'C15'!Q17-'C14'!Q17</f>
        <v>-2267.0003180000003</v>
      </c>
      <c r="R17" s="25">
        <f>'C15'!R17-'C14'!R17</f>
        <v>-2421.226893</v>
      </c>
      <c r="S17" s="25">
        <f>'C15'!S17-'C14'!S17</f>
        <v>-2584.4308040000001</v>
      </c>
      <c r="T17" s="25">
        <f>'C15'!T17-'C14'!T17</f>
        <v>-2842.627837</v>
      </c>
      <c r="U17" s="25">
        <f>'C15'!U17-'C14'!U17</f>
        <v>-2969.1211229999999</v>
      </c>
      <c r="V17" s="25">
        <f>'C15'!V17-'C14'!V17</f>
        <v>-2818.9205400000001</v>
      </c>
      <c r="W17" s="25">
        <f>'C15'!W17-'C14'!W17</f>
        <v>-3662.1279210000002</v>
      </c>
      <c r="X17" s="25">
        <f>'C15'!X17-'C14'!X17</f>
        <v>-4185.2264029999997</v>
      </c>
      <c r="Y17" s="25">
        <f>'C15'!Y17-'C14'!Y17</f>
        <v>-4079.2565949999998</v>
      </c>
      <c r="Z17" s="25">
        <f>'C15'!Z17-'C14'!Z17</f>
        <v>-4703.2063909999997</v>
      </c>
      <c r="AA17" s="25">
        <f>'C15'!AA17-'C14'!AA17</f>
        <v>-4831.3152650000002</v>
      </c>
      <c r="AB17" s="25">
        <f>'C15'!AB17-'C14'!AB17</f>
        <v>-5049.9655300000004</v>
      </c>
      <c r="AC17" s="25">
        <f>'C15'!AC17-'C14'!AC17</f>
        <v>-5806.1518809999998</v>
      </c>
      <c r="AD17" s="25">
        <f>'C15'!AD17-'C14'!AD17</f>
        <v>-5605.6914870000001</v>
      </c>
      <c r="AE17" s="25">
        <f>'C15'!AE17-'C14'!AE17</f>
        <v>-6071.5178429999996</v>
      </c>
      <c r="AF17" s="25">
        <f>'C15'!AF17-'C14'!AF17</f>
        <v>-6483.4473060000018</v>
      </c>
      <c r="AG17" s="25">
        <f>'C15'!AG17-'C14'!AG17</f>
        <v>-7320.8764999999985</v>
      </c>
      <c r="AH17" s="25">
        <f>'C15'!AH17-'C14'!AH17</f>
        <v>-90985.789337000009</v>
      </c>
    </row>
    <row r="18" spans="1:34" ht="12" customHeight="1">
      <c r="A18" s="29">
        <v>8</v>
      </c>
      <c r="B18" s="39" t="s">
        <v>108</v>
      </c>
      <c r="C18" s="25">
        <f>'C15'!C18-'C14'!C18</f>
        <v>-246.55291400000021</v>
      </c>
      <c r="D18" s="25">
        <f>'C15'!D18-'C14'!D18</f>
        <v>-340.5463920000002</v>
      </c>
      <c r="E18" s="25">
        <f>'C15'!E18-'C14'!E18</f>
        <v>-385.96477200000004</v>
      </c>
      <c r="F18" s="25">
        <f>'C15'!F18-'C14'!F18</f>
        <v>-299.91428999999999</v>
      </c>
      <c r="G18" s="25">
        <f>'C15'!G18-'C14'!G18</f>
        <v>-234.92631299999999</v>
      </c>
      <c r="H18" s="25">
        <f>'C15'!H18-'C14'!H18</f>
        <v>-448.28371200000004</v>
      </c>
      <c r="I18" s="25">
        <f>'C15'!I18-'C14'!I18</f>
        <v>-437.04223000000002</v>
      </c>
      <c r="J18" s="25">
        <f>'C15'!J18-'C14'!J18</f>
        <v>-446.94264299999998</v>
      </c>
      <c r="K18" s="25">
        <f>'C15'!K18-'C14'!K18</f>
        <v>-607.376755</v>
      </c>
      <c r="L18" s="25">
        <f>'C15'!L18-'C14'!L18</f>
        <v>-685.23491300000001</v>
      </c>
      <c r="M18" s="25">
        <f>'C15'!M18-'C14'!M18</f>
        <v>-459.39737399999996</v>
      </c>
      <c r="N18" s="25">
        <f>'C15'!N18-'C14'!N18</f>
        <v>-455.91563300000001</v>
      </c>
      <c r="O18" s="25">
        <f>'C15'!O18-'C14'!O18</f>
        <v>-511.83449299999995</v>
      </c>
      <c r="P18" s="25">
        <f>'C15'!P18-'C14'!P18</f>
        <v>-647.41341299999999</v>
      </c>
      <c r="Q18" s="25">
        <f>'C15'!Q18-'C14'!Q18</f>
        <v>-832.81179499999985</v>
      </c>
      <c r="R18" s="25">
        <f>'C15'!R18-'C14'!R18</f>
        <v>-1083.533647</v>
      </c>
      <c r="S18" s="25">
        <f>'C15'!S18-'C14'!S18</f>
        <v>-973.53770799999984</v>
      </c>
      <c r="T18" s="25">
        <f>'C15'!T18-'C14'!T18</f>
        <v>-1452.748558</v>
      </c>
      <c r="U18" s="25">
        <f>'C15'!U18-'C14'!U18</f>
        <v>-1406.9246630000002</v>
      </c>
      <c r="V18" s="25">
        <f>'C15'!V18-'C14'!V18</f>
        <v>-1824.9590239999998</v>
      </c>
      <c r="W18" s="25">
        <f>'C15'!W18-'C14'!W18</f>
        <v>-2181.8935120000001</v>
      </c>
      <c r="X18" s="25">
        <f>'C15'!X18-'C14'!X18</f>
        <v>-2310.092948</v>
      </c>
      <c r="Y18" s="25">
        <f>'C15'!Y18-'C14'!Y18</f>
        <v>-2538.5073559999996</v>
      </c>
      <c r="Z18" s="25">
        <f>'C15'!Z18-'C14'!Z18</f>
        <v>-2856.1483279999998</v>
      </c>
      <c r="AA18" s="25">
        <f>'C15'!AA18-'C14'!AA18</f>
        <v>-3662.9943929999999</v>
      </c>
      <c r="AB18" s="25">
        <f>'C15'!AB18-'C14'!AB18</f>
        <v>-4316.6226280000001</v>
      </c>
      <c r="AC18" s="25">
        <f>'C15'!AC18-'C14'!AC18</f>
        <v>-5169.9755859999996</v>
      </c>
      <c r="AD18" s="25">
        <f>'C15'!AD18-'C14'!AD18</f>
        <v>-6117.7278930000011</v>
      </c>
      <c r="AE18" s="25">
        <f>'C15'!AE18-'C14'!AE18</f>
        <v>-6069.5794309999992</v>
      </c>
      <c r="AF18" s="25">
        <f>'C15'!AF18-'C14'!AF18</f>
        <v>-7184.9223820000007</v>
      </c>
      <c r="AG18" s="25">
        <f>'C15'!AG18-'C14'!AG18</f>
        <v>-7057.5724869999985</v>
      </c>
      <c r="AH18" s="25">
        <f>'C15'!AH18-'C14'!AH18</f>
        <v>-63247.898185999991</v>
      </c>
    </row>
    <row r="19" spans="1:34" ht="12" customHeight="1">
      <c r="A19" s="29">
        <v>9</v>
      </c>
      <c r="B19" s="39" t="s">
        <v>109</v>
      </c>
      <c r="C19" s="25">
        <f>'C15'!C19-'C14'!C19</f>
        <v>-345.947330999999</v>
      </c>
      <c r="D19" s="25">
        <f>'C15'!D19-'C14'!D19</f>
        <v>-344.123673</v>
      </c>
      <c r="E19" s="25">
        <f>'C15'!E19-'C14'!E19</f>
        <v>-261.58608900000002</v>
      </c>
      <c r="F19" s="25">
        <f>'C15'!F19-'C14'!F19</f>
        <v>-254.77426700000001</v>
      </c>
      <c r="G19" s="25">
        <f>'C15'!G19-'C14'!G19</f>
        <v>-319.33606800000001</v>
      </c>
      <c r="H19" s="25">
        <f>'C15'!H19-'C14'!H19</f>
        <v>-576.67131900000004</v>
      </c>
      <c r="I19" s="25">
        <f>'C15'!I19-'C14'!I19</f>
        <v>-553.25309800000002</v>
      </c>
      <c r="J19" s="25">
        <f>'C15'!J19-'C14'!J19</f>
        <v>-631.07215399999995</v>
      </c>
      <c r="K19" s="25">
        <f>'C15'!K19-'C14'!K19</f>
        <v>-470.36098599999997</v>
      </c>
      <c r="L19" s="25">
        <f>'C15'!L19-'C14'!L19</f>
        <v>-433.00796600000001</v>
      </c>
      <c r="M19" s="25">
        <f>'C15'!M19-'C14'!M19</f>
        <v>-449.21630600000003</v>
      </c>
      <c r="N19" s="25">
        <f>'C15'!N19-'C14'!N19</f>
        <v>-163.89346799999998</v>
      </c>
      <c r="O19" s="25">
        <f>'C15'!O19-'C14'!O19</f>
        <v>-170.42708500000001</v>
      </c>
      <c r="P19" s="25">
        <f>'C15'!P19-'C14'!P19</f>
        <v>-138.38088400000001</v>
      </c>
      <c r="Q19" s="25">
        <f>'C15'!Q19-'C14'!Q19</f>
        <v>-145.28939799999998</v>
      </c>
      <c r="R19" s="25">
        <f>'C15'!R19-'C14'!R19</f>
        <v>-171.815709</v>
      </c>
      <c r="S19" s="25">
        <f>'C15'!S19-'C14'!S19</f>
        <v>-213.77266600000002</v>
      </c>
      <c r="T19" s="25">
        <f>'C15'!T19-'C14'!T19</f>
        <v>-221.36314400000001</v>
      </c>
      <c r="U19" s="25">
        <f>'C15'!U19-'C14'!U19</f>
        <v>-246.69508500000003</v>
      </c>
      <c r="V19" s="25">
        <f>'C15'!V19-'C14'!V19</f>
        <v>-268.49976099999998</v>
      </c>
      <c r="W19" s="25">
        <f>'C15'!W19-'C14'!W19</f>
        <v>-260.43229100000002</v>
      </c>
      <c r="X19" s="25">
        <f>'C15'!X19-'C14'!X19</f>
        <v>-521.27825499999994</v>
      </c>
      <c r="Y19" s="25">
        <f>'C15'!Y19-'C14'!Y19</f>
        <v>-496.56461899999999</v>
      </c>
      <c r="Z19" s="25">
        <f>'C15'!Z19-'C14'!Z19</f>
        <v>-369.37823800000001</v>
      </c>
      <c r="AA19" s="25">
        <f>'C15'!AA19-'C14'!AA19</f>
        <v>-309.69002</v>
      </c>
      <c r="AB19" s="25">
        <f>'C15'!AB19-'C14'!AB19</f>
        <v>-261.29204400000003</v>
      </c>
      <c r="AC19" s="25">
        <f>'C15'!AC19-'C14'!AC19</f>
        <v>-202.634097</v>
      </c>
      <c r="AD19" s="25">
        <f>'C15'!AD19-'C14'!AD19</f>
        <v>-243.39167900000001</v>
      </c>
      <c r="AE19" s="25">
        <f>'C15'!AE19-'C14'!AE19</f>
        <v>-263.27341799999999</v>
      </c>
      <c r="AF19" s="25">
        <f>'C15'!AF19-'C14'!AF19</f>
        <v>-231.42961399999996</v>
      </c>
      <c r="AG19" s="25">
        <f>'C15'!AG19-'C14'!AG19</f>
        <v>-256.34782200000006</v>
      </c>
      <c r="AH19" s="25">
        <f>'C15'!AH19-'C14'!AH19</f>
        <v>-9795.1985539999987</v>
      </c>
    </row>
    <row r="20" spans="1:34" ht="12" customHeight="1">
      <c r="A20" s="29">
        <v>10</v>
      </c>
      <c r="B20" s="39" t="s">
        <v>110</v>
      </c>
      <c r="C20" s="25">
        <f>'C15'!C20-'C14'!C20</f>
        <v>883.28646799999899</v>
      </c>
      <c r="D20" s="25">
        <f>'C15'!D20-'C14'!D20</f>
        <v>625.35171100000002</v>
      </c>
      <c r="E20" s="25">
        <f>'C15'!E20-'C14'!E20</f>
        <v>863.31184000000007</v>
      </c>
      <c r="F20" s="25">
        <f>'C15'!F20-'C14'!F20</f>
        <v>670.56208400000003</v>
      </c>
      <c r="G20" s="25">
        <f>'C15'!G20-'C14'!G20</f>
        <v>960.80688199999997</v>
      </c>
      <c r="H20" s="25">
        <f>'C15'!H20-'C14'!H20</f>
        <v>903.03082299999994</v>
      </c>
      <c r="I20" s="25">
        <f>'C15'!I20-'C14'!I20</f>
        <v>1838.3627000000001</v>
      </c>
      <c r="J20" s="25">
        <f>'C15'!J20-'C14'!J20</f>
        <v>899.237527</v>
      </c>
      <c r="K20" s="25">
        <f>'C15'!K20-'C14'!K20</f>
        <v>1297.6564989999999</v>
      </c>
      <c r="L20" s="25">
        <f>'C15'!L20-'C14'!L20</f>
        <v>1266.5198700000001</v>
      </c>
      <c r="M20" s="25">
        <f>'C15'!M20-'C14'!M20</f>
        <v>1349.0993739999999</v>
      </c>
      <c r="N20" s="25">
        <f>'C15'!N20-'C14'!N20</f>
        <v>1516.9724119999998</v>
      </c>
      <c r="O20" s="25">
        <f>'C15'!O20-'C14'!O20</f>
        <v>1604.779726</v>
      </c>
      <c r="P20" s="25">
        <f>'C15'!P20-'C14'!P20</f>
        <v>1581.055051</v>
      </c>
      <c r="Q20" s="25">
        <f>'C15'!Q20-'C14'!Q20</f>
        <v>1760.9237779999999</v>
      </c>
      <c r="R20" s="25">
        <f>'C15'!R20-'C14'!R20</f>
        <v>1635.4002720000001</v>
      </c>
      <c r="S20" s="25">
        <f>'C15'!S20-'C14'!S20</f>
        <v>2052.405984</v>
      </c>
      <c r="T20" s="25">
        <f>'C15'!T20-'C14'!T20</f>
        <v>2712.0536590000002</v>
      </c>
      <c r="U20" s="25">
        <f>'C15'!U20-'C14'!U20</f>
        <v>4064.6510600000001</v>
      </c>
      <c r="V20" s="25">
        <f>'C15'!V20-'C14'!V20</f>
        <v>2676.2211270000003</v>
      </c>
      <c r="W20" s="25">
        <f>'C15'!W20-'C14'!W20</f>
        <v>2919.5017760000001</v>
      </c>
      <c r="X20" s="25">
        <f>'C15'!X20-'C14'!X20</f>
        <v>4735.8388749999995</v>
      </c>
      <c r="Y20" s="25">
        <f>'C15'!Y20-'C14'!Y20</f>
        <v>4465.3182109999998</v>
      </c>
      <c r="Z20" s="25">
        <f>'C15'!Z20-'C14'!Z20</f>
        <v>3419.1968919999999</v>
      </c>
      <c r="AA20" s="25">
        <f>'C15'!AA20-'C14'!AA20</f>
        <v>3551.427275</v>
      </c>
      <c r="AB20" s="25">
        <f>'C15'!AB20-'C14'!AB20</f>
        <v>3383.8718289999997</v>
      </c>
      <c r="AC20" s="25">
        <f>'C15'!AC20-'C14'!AC20</f>
        <v>3640.4196630000001</v>
      </c>
      <c r="AD20" s="25">
        <f>'C15'!AD20-'C14'!AD20</f>
        <v>3929.3843039999997</v>
      </c>
      <c r="AE20" s="25">
        <f>'C15'!AE20-'C14'!AE20</f>
        <v>4094.456361999999</v>
      </c>
      <c r="AF20" s="25">
        <f>'C15'!AF20-'C14'!AF20</f>
        <v>4023.7701900000002</v>
      </c>
      <c r="AG20" s="25">
        <f>'C15'!AG20-'C14'!AG20</f>
        <v>3829.2273550000009</v>
      </c>
      <c r="AH20" s="25">
        <f>'C15'!AH20-'C14'!AH20</f>
        <v>73154.101578999995</v>
      </c>
    </row>
    <row r="21" spans="1:34" ht="12" customHeight="1">
      <c r="A21" s="29">
        <v>11</v>
      </c>
      <c r="B21" s="39" t="s">
        <v>111</v>
      </c>
      <c r="C21" s="25">
        <f>'C15'!C21-'C14'!C21</f>
        <v>30.981614</v>
      </c>
      <c r="D21" s="25">
        <f>'C15'!D21-'C14'!D21</f>
        <v>39.137381000000019</v>
      </c>
      <c r="E21" s="25">
        <f>'C15'!E21-'C14'!E21</f>
        <v>64.757524000000004</v>
      </c>
      <c r="F21" s="25">
        <f>'C15'!F21-'C14'!F21</f>
        <v>64.854642999999996</v>
      </c>
      <c r="G21" s="25">
        <f>'C15'!G21-'C14'!G21</f>
        <v>63.724293000000003</v>
      </c>
      <c r="H21" s="25">
        <f>'C15'!H21-'C14'!H21</f>
        <v>40.908526999999999</v>
      </c>
      <c r="I21" s="25">
        <f>'C15'!I21-'C14'!I21</f>
        <v>78.401924000000008</v>
      </c>
      <c r="J21" s="25">
        <f>'C15'!J21-'C14'!J21</f>
        <v>82.229258999999999</v>
      </c>
      <c r="K21" s="25">
        <f>'C15'!K21-'C14'!K21</f>
        <v>89.324211000000005</v>
      </c>
      <c r="L21" s="25">
        <f>'C15'!L21-'C14'!L21</f>
        <v>86.637658999999999</v>
      </c>
      <c r="M21" s="25">
        <f>'C15'!M21-'C14'!M21</f>
        <v>86.204770999999994</v>
      </c>
      <c r="N21" s="25">
        <f>'C15'!N21-'C14'!N21</f>
        <v>134.528538</v>
      </c>
      <c r="O21" s="25">
        <f>'C15'!O21-'C14'!O21</f>
        <v>255.17698700000003</v>
      </c>
      <c r="P21" s="25">
        <f>'C15'!P21-'C14'!P21</f>
        <v>355.58980200000002</v>
      </c>
      <c r="Q21" s="25">
        <f>'C15'!Q21-'C14'!Q21</f>
        <v>315.968279</v>
      </c>
      <c r="R21" s="25">
        <f>'C15'!R21-'C14'!R21</f>
        <v>404.08138700000001</v>
      </c>
      <c r="S21" s="25">
        <f>'C15'!S21-'C14'!S21</f>
        <v>499.761664</v>
      </c>
      <c r="T21" s="25">
        <f>'C15'!T21-'C14'!T21</f>
        <v>660.81904499999996</v>
      </c>
      <c r="U21" s="25">
        <f>'C15'!U21-'C14'!U21</f>
        <v>269.83722699999998</v>
      </c>
      <c r="V21" s="25">
        <f>'C15'!V21-'C14'!V21</f>
        <v>313.09368799999999</v>
      </c>
      <c r="W21" s="25">
        <f>'C15'!W21-'C14'!W21</f>
        <v>257.09076699999997</v>
      </c>
      <c r="X21" s="25">
        <f>'C15'!X21-'C14'!X21</f>
        <v>255.55432200000001</v>
      </c>
      <c r="Y21" s="25">
        <f>'C15'!Y21-'C14'!Y21</f>
        <v>304.19126600000004</v>
      </c>
      <c r="Z21" s="25">
        <f>'C15'!Z21-'C14'!Z21</f>
        <v>284.89847500000002</v>
      </c>
      <c r="AA21" s="25">
        <f>'C15'!AA21-'C14'!AA21</f>
        <v>301.687637</v>
      </c>
      <c r="AB21" s="25">
        <f>'C15'!AB21-'C14'!AB21</f>
        <v>305.85316499999999</v>
      </c>
      <c r="AC21" s="25">
        <f>'C15'!AC21-'C14'!AC21</f>
        <v>310.68052499999999</v>
      </c>
      <c r="AD21" s="25">
        <f>'C15'!AD21-'C14'!AD21</f>
        <v>346.71341500000005</v>
      </c>
      <c r="AE21" s="25">
        <f>'C15'!AE21-'C14'!AE21</f>
        <v>358.09927400000004</v>
      </c>
      <c r="AF21" s="25">
        <f>'C15'!AF21-'C14'!AF21</f>
        <v>350.23650999999995</v>
      </c>
      <c r="AG21" s="25">
        <f>'C15'!AG21-'C14'!AG21</f>
        <v>317.72101399999997</v>
      </c>
      <c r="AH21" s="25">
        <f>'C15'!AH21-'C14'!AH21</f>
        <v>7328.7447930000017</v>
      </c>
    </row>
    <row r="22" spans="1:34" ht="12" customHeight="1">
      <c r="A22" s="29">
        <v>12</v>
      </c>
      <c r="B22" s="39" t="s">
        <v>112</v>
      </c>
      <c r="C22" s="25">
        <f>'C15'!C22-'C14'!C22</f>
        <v>233.38496799999922</v>
      </c>
      <c r="D22" s="25">
        <f>'C15'!D22-'C14'!D22</f>
        <v>409.63201700000019</v>
      </c>
      <c r="E22" s="25">
        <f>'C15'!E22-'C14'!E22</f>
        <v>530.37354700000003</v>
      </c>
      <c r="F22" s="25">
        <f>'C15'!F22-'C14'!F22</f>
        <v>505.25846800000005</v>
      </c>
      <c r="G22" s="25">
        <f>'C15'!G22-'C14'!G22</f>
        <v>645.49361699999997</v>
      </c>
      <c r="H22" s="25">
        <f>'C15'!H22-'C14'!H22</f>
        <v>561.47341799999992</v>
      </c>
      <c r="I22" s="25">
        <f>'C15'!I22-'C14'!I22</f>
        <v>955.53491099999997</v>
      </c>
      <c r="J22" s="25">
        <f>'C15'!J22-'C14'!J22</f>
        <v>1021.5588</v>
      </c>
      <c r="K22" s="25">
        <f>'C15'!K22-'C14'!K22</f>
        <v>890.55111700000009</v>
      </c>
      <c r="L22" s="25">
        <f>'C15'!L22-'C14'!L22</f>
        <v>785.039402</v>
      </c>
      <c r="M22" s="25">
        <f>'C15'!M22-'C14'!M22</f>
        <v>852.11457100000007</v>
      </c>
      <c r="N22" s="25">
        <f>'C15'!N22-'C14'!N22</f>
        <v>918.21873499999992</v>
      </c>
      <c r="O22" s="25">
        <f>'C15'!O22-'C14'!O22</f>
        <v>1090.247552</v>
      </c>
      <c r="P22" s="25">
        <f>'C15'!P22-'C14'!P22</f>
        <v>1186.0260479999999</v>
      </c>
      <c r="Q22" s="25">
        <f>'C15'!Q22-'C14'!Q22</f>
        <v>1076.2048790000001</v>
      </c>
      <c r="R22" s="25">
        <f>'C15'!R22-'C14'!R22</f>
        <v>1242.280557</v>
      </c>
      <c r="S22" s="25">
        <f>'C15'!S22-'C14'!S22</f>
        <v>1277.2686800000001</v>
      </c>
      <c r="T22" s="25">
        <f>'C15'!T22-'C14'!T22</f>
        <v>1588.7328600000001</v>
      </c>
      <c r="U22" s="25">
        <f>'C15'!U22-'C14'!U22</f>
        <v>2348.198641</v>
      </c>
      <c r="V22" s="25">
        <f>'C15'!V22-'C14'!V22</f>
        <v>1835.8351</v>
      </c>
      <c r="W22" s="25">
        <f>'C15'!W22-'C14'!W22</f>
        <v>2000.5340329999999</v>
      </c>
      <c r="X22" s="25">
        <f>'C15'!X22-'C14'!X22</f>
        <v>2177.3719120000001</v>
      </c>
      <c r="Y22" s="25">
        <f>'C15'!Y22-'C14'!Y22</f>
        <v>2519.587035</v>
      </c>
      <c r="Z22" s="25">
        <f>'C15'!Z22-'C14'!Z22</f>
        <v>2226.503514</v>
      </c>
      <c r="AA22" s="25">
        <f>'C15'!AA22-'C14'!AA22</f>
        <v>2314.6994359999999</v>
      </c>
      <c r="AB22" s="25">
        <f>'C15'!AB22-'C14'!AB22</f>
        <v>1855.7243559999999</v>
      </c>
      <c r="AC22" s="25">
        <f>'C15'!AC22-'C14'!AC22</f>
        <v>1936.7645889999999</v>
      </c>
      <c r="AD22" s="25">
        <f>'C15'!AD22-'C14'!AD22</f>
        <v>2004.1691450000005</v>
      </c>
      <c r="AE22" s="25">
        <f>'C15'!AE22-'C14'!AE22</f>
        <v>2211.9541499999996</v>
      </c>
      <c r="AF22" s="25">
        <f>'C15'!AF22-'C14'!AF22</f>
        <v>2227.7982290000004</v>
      </c>
      <c r="AG22" s="25">
        <f>'C15'!AG22-'C14'!AG22</f>
        <v>2188.0586000000003</v>
      </c>
      <c r="AH22" s="25">
        <f>'C15'!AH22-'C14'!AH22</f>
        <v>43616.592887000006</v>
      </c>
    </row>
    <row r="23" spans="1:34" ht="12" customHeight="1">
      <c r="A23" s="29">
        <v>13</v>
      </c>
      <c r="B23" s="39" t="s">
        <v>113</v>
      </c>
      <c r="C23" s="25">
        <f>'C15'!C23-'C14'!C23</f>
        <v>15.947686000000001</v>
      </c>
      <c r="D23" s="25">
        <f>'C15'!D23-'C14'!D23</f>
        <v>12.172763999999809</v>
      </c>
      <c r="E23" s="25">
        <f>'C15'!E23-'C14'!E23</f>
        <v>6.0977549999999976</v>
      </c>
      <c r="F23" s="25">
        <f>'C15'!F23-'C14'!F23</f>
        <v>10.246860999999999</v>
      </c>
      <c r="G23" s="25">
        <f>'C15'!G23-'C14'!G23</f>
        <v>19.940522000000001</v>
      </c>
      <c r="H23" s="25">
        <f>'C15'!H23-'C14'!H23</f>
        <v>14.526051999999998</v>
      </c>
      <c r="I23" s="25">
        <f>'C15'!I23-'C14'!I23</f>
        <v>9.8026529999999976</v>
      </c>
      <c r="J23" s="25">
        <f>'C15'!J23-'C14'!J23</f>
        <v>6.3348469999999999</v>
      </c>
      <c r="K23" s="25">
        <f>'C15'!K23-'C14'!K23</f>
        <v>20.209513000000001</v>
      </c>
      <c r="L23" s="25">
        <f>'C15'!L23-'C14'!L23</f>
        <v>15.539855999999999</v>
      </c>
      <c r="M23" s="25">
        <f>'C15'!M23-'C14'!M23</f>
        <v>14.395026000000001</v>
      </c>
      <c r="N23" s="25">
        <f>'C15'!N23-'C14'!N23</f>
        <v>15.727614000000003</v>
      </c>
      <c r="O23" s="25">
        <f>'C15'!O23-'C14'!O23</f>
        <v>8.9793000000000234E-2</v>
      </c>
      <c r="P23" s="25">
        <f>'C15'!P23-'C14'!P23</f>
        <v>-0.51046399999999892</v>
      </c>
      <c r="Q23" s="25">
        <f>'C15'!Q23-'C14'!Q23</f>
        <v>-1.5438340000000039</v>
      </c>
      <c r="R23" s="25">
        <f>'C15'!R23-'C14'!R23</f>
        <v>-17.527038000000001</v>
      </c>
      <c r="S23" s="25">
        <f>'C15'!S23-'C14'!S23</f>
        <v>-3.0351590000000002</v>
      </c>
      <c r="T23" s="25">
        <f>'C15'!T23-'C14'!T23</f>
        <v>-7.721346000000004</v>
      </c>
      <c r="U23" s="25">
        <f>'C15'!U23-'C14'!U23</f>
        <v>3.4618950000000055</v>
      </c>
      <c r="V23" s="25">
        <f>'C15'!V23-'C14'!V23</f>
        <v>16.946241999999998</v>
      </c>
      <c r="W23" s="25">
        <f>'C15'!W23-'C14'!W23</f>
        <v>20.087394000000003</v>
      </c>
      <c r="X23" s="25">
        <f>'C15'!X23-'C14'!X23</f>
        <v>19.342948</v>
      </c>
      <c r="Y23" s="25">
        <f>'C15'!Y23-'C14'!Y23</f>
        <v>46.268234999999997</v>
      </c>
      <c r="Z23" s="25">
        <f>'C15'!Z23-'C14'!Z23</f>
        <v>2.3764480000000034</v>
      </c>
      <c r="AA23" s="25">
        <f>'C15'!AA23-'C14'!AA23</f>
        <v>-10.048833999999999</v>
      </c>
      <c r="AB23" s="25">
        <f>'C15'!AB23-'C14'!AB23</f>
        <v>-13.051988999999999</v>
      </c>
      <c r="AC23" s="25">
        <f>'C15'!AC23-'C14'!AC23</f>
        <v>-16.189790999999992</v>
      </c>
      <c r="AD23" s="25">
        <f>'C15'!AD23-'C14'!AD23</f>
        <v>-14.574825999999987</v>
      </c>
      <c r="AE23" s="25">
        <f>'C15'!AE23-'C14'!AE23</f>
        <v>0.57029099999999744</v>
      </c>
      <c r="AF23" s="25">
        <f>'C15'!AF23-'C14'!AF23</f>
        <v>-13.905115999999992</v>
      </c>
      <c r="AG23" s="25">
        <f>'C15'!AG23-'C14'!AG23</f>
        <v>-16.536053999999986</v>
      </c>
      <c r="AH23" s="25">
        <f>'C15'!AH23-'C14'!AH23</f>
        <v>155.43994400000042</v>
      </c>
    </row>
    <row r="24" spans="1:34" ht="12" customHeight="1">
      <c r="A24" s="29">
        <v>14</v>
      </c>
      <c r="B24" s="39" t="s">
        <v>114</v>
      </c>
      <c r="C24" s="25">
        <f>'C15'!C24-'C14'!C24</f>
        <v>-33.210781999999796</v>
      </c>
      <c r="D24" s="25">
        <f>'C15'!D24-'C14'!D24</f>
        <v>-30.589158000000001</v>
      </c>
      <c r="E24" s="25">
        <f>'C15'!E24-'C14'!E24</f>
        <v>-24.788260999999999</v>
      </c>
      <c r="F24" s="25">
        <f>'C15'!F24-'C14'!F24</f>
        <v>-34.195379000000003</v>
      </c>
      <c r="G24" s="25">
        <f>'C15'!G24-'C14'!G24</f>
        <v>-33.176405000000003</v>
      </c>
      <c r="H24" s="25">
        <f>'C15'!H24-'C14'!H24</f>
        <v>-26.910530999999999</v>
      </c>
      <c r="I24" s="25">
        <f>'C15'!I24-'C14'!I24</f>
        <v>-28.043188000000001</v>
      </c>
      <c r="J24" s="25">
        <f>'C15'!J24-'C14'!J24</f>
        <v>-27.400680999999999</v>
      </c>
      <c r="K24" s="25">
        <f>'C15'!K24-'C14'!K24</f>
        <v>-20.841570000000001</v>
      </c>
      <c r="L24" s="25">
        <f>'C15'!L24-'C14'!L24</f>
        <v>-19.834820000000001</v>
      </c>
      <c r="M24" s="25">
        <f>'C15'!M24-'C14'!M24</f>
        <v>-19.688054999999999</v>
      </c>
      <c r="N24" s="25">
        <f>'C15'!N24-'C14'!N24</f>
        <v>-23.470741999999998</v>
      </c>
      <c r="O24" s="25">
        <f>'C15'!O24-'C14'!O24</f>
        <v>-19.014022000000001</v>
      </c>
      <c r="P24" s="25">
        <f>'C15'!P24-'C14'!P24</f>
        <v>-17.151681</v>
      </c>
      <c r="Q24" s="25">
        <f>'C15'!Q24-'C14'!Q24</f>
        <v>-17.108037000000003</v>
      </c>
      <c r="R24" s="25">
        <f>'C15'!R24-'C14'!R24</f>
        <v>-19.515132000000001</v>
      </c>
      <c r="S24" s="25">
        <f>'C15'!S24-'C14'!S24</f>
        <v>-21.163723000000001</v>
      </c>
      <c r="T24" s="25">
        <f>'C15'!T24-'C14'!T24</f>
        <v>-27.151666000000002</v>
      </c>
      <c r="U24" s="25">
        <f>'C15'!U24-'C14'!U24</f>
        <v>-28.220246000000003</v>
      </c>
      <c r="V24" s="25">
        <f>'C15'!V24-'C14'!V24</f>
        <v>-25.532735000000002</v>
      </c>
      <c r="W24" s="25">
        <f>'C15'!W24-'C14'!W24</f>
        <v>-28.797959000000002</v>
      </c>
      <c r="X24" s="25">
        <f>'C15'!X24-'C14'!X24</f>
        <v>-29.199162000000001</v>
      </c>
      <c r="Y24" s="25">
        <f>'C15'!Y24-'C14'!Y24</f>
        <v>-29.429219</v>
      </c>
      <c r="Z24" s="25">
        <f>'C15'!Z24-'C14'!Z24</f>
        <v>-29.348849000000001</v>
      </c>
      <c r="AA24" s="25">
        <f>'C15'!AA24-'C14'!AA24</f>
        <v>-37.66095</v>
      </c>
      <c r="AB24" s="25">
        <f>'C15'!AB24-'C14'!AB24</f>
        <v>-42.586665000000004</v>
      </c>
      <c r="AC24" s="25">
        <f>'C15'!AC24-'C14'!AC24</f>
        <v>-43.966515999999999</v>
      </c>
      <c r="AD24" s="25">
        <f>'C15'!AD24-'C14'!AD24</f>
        <v>-41.888084000000006</v>
      </c>
      <c r="AE24" s="25">
        <f>'C15'!AE24-'C14'!AE24</f>
        <v>-36.187550999999999</v>
      </c>
      <c r="AF24" s="25">
        <f>'C15'!AF24-'C14'!AF24</f>
        <v>-37.988557</v>
      </c>
      <c r="AG24" s="25">
        <f>'C15'!AG24-'C14'!AG24</f>
        <v>-57.932478000000003</v>
      </c>
      <c r="AH24" s="25">
        <f>'C15'!AH24-'C14'!AH24</f>
        <v>-911.99280399999964</v>
      </c>
    </row>
    <row r="25" spans="1:34" ht="12" customHeight="1">
      <c r="A25" s="29">
        <v>15</v>
      </c>
      <c r="B25" s="39" t="s">
        <v>115</v>
      </c>
      <c r="C25" s="25">
        <f>'C15'!C25-'C14'!C25</f>
        <v>119.363276</v>
      </c>
      <c r="D25" s="25">
        <f>'C15'!D25-'C14'!D25</f>
        <v>141.66832099999999</v>
      </c>
      <c r="E25" s="25">
        <f>'C15'!E25-'C14'!E25</f>
        <v>162.506742</v>
      </c>
      <c r="F25" s="25">
        <f>'C15'!F25-'C14'!F25</f>
        <v>201.983587</v>
      </c>
      <c r="G25" s="25">
        <f>'C15'!G25-'C14'!G25</f>
        <v>230.19920099999999</v>
      </c>
      <c r="H25" s="25">
        <f>'C15'!H25-'C14'!H25</f>
        <v>335.07707699999997</v>
      </c>
      <c r="I25" s="25">
        <f>'C15'!I25-'C14'!I25</f>
        <v>264.13176500000003</v>
      </c>
      <c r="J25" s="25">
        <f>'C15'!J25-'C14'!J25</f>
        <v>341.900238</v>
      </c>
      <c r="K25" s="25">
        <f>'C15'!K25-'C14'!K25</f>
        <v>415.88484999999997</v>
      </c>
      <c r="L25" s="25">
        <f>'C15'!L25-'C14'!L25</f>
        <v>309.42757699999999</v>
      </c>
      <c r="M25" s="25">
        <f>'C15'!M25-'C14'!M25</f>
        <v>280.18062099999997</v>
      </c>
      <c r="N25" s="25">
        <f>'C15'!N25-'C14'!N25</f>
        <v>241.758882</v>
      </c>
      <c r="O25" s="25">
        <f>'C15'!O25-'C14'!O25</f>
        <v>413.01027399999998</v>
      </c>
      <c r="P25" s="25">
        <f>'C15'!P25-'C14'!P25</f>
        <v>334.82828499999999</v>
      </c>
      <c r="Q25" s="25">
        <f>'C15'!Q25-'C14'!Q25</f>
        <v>448.77419599999996</v>
      </c>
      <c r="R25" s="25">
        <f>'C15'!R25-'C14'!R25</f>
        <v>378.14943099999999</v>
      </c>
      <c r="S25" s="25">
        <f>'C15'!S25-'C14'!S25</f>
        <v>333.48692400000004</v>
      </c>
      <c r="T25" s="25">
        <f>'C15'!T25-'C14'!T25</f>
        <v>473.782332</v>
      </c>
      <c r="U25" s="25">
        <f>'C15'!U25-'C14'!U25</f>
        <v>784.29328799999996</v>
      </c>
      <c r="V25" s="25">
        <f>'C15'!V25-'C14'!V25</f>
        <v>563.80862300000001</v>
      </c>
      <c r="W25" s="25">
        <f>'C15'!W25-'C14'!W25</f>
        <v>723.47529399999996</v>
      </c>
      <c r="X25" s="25">
        <f>'C15'!X25-'C14'!X25</f>
        <v>836.13982499999997</v>
      </c>
      <c r="Y25" s="25">
        <f>'C15'!Y25-'C14'!Y25</f>
        <v>766.887922</v>
      </c>
      <c r="Z25" s="25">
        <f>'C15'!Z25-'C14'!Z25</f>
        <v>652.09359500000005</v>
      </c>
      <c r="AA25" s="25">
        <f>'C15'!AA25-'C14'!AA25</f>
        <v>552.26533600000005</v>
      </c>
      <c r="AB25" s="25">
        <f>'C15'!AB25-'C14'!AB25</f>
        <v>539.68373600000007</v>
      </c>
      <c r="AC25" s="25">
        <f>'C15'!AC25-'C14'!AC25</f>
        <v>517.97552699999994</v>
      </c>
      <c r="AD25" s="25">
        <f>'C15'!AD25-'C14'!AD25</f>
        <v>472.53012799999988</v>
      </c>
      <c r="AE25" s="25">
        <f>'C15'!AE25-'C14'!AE25</f>
        <v>334.65365399999996</v>
      </c>
      <c r="AF25" s="25">
        <f>'C15'!AF25-'C14'!AF25</f>
        <v>298.11357799999996</v>
      </c>
      <c r="AG25" s="25">
        <f>'C15'!AG25-'C14'!AG25</f>
        <v>231.70592099999999</v>
      </c>
      <c r="AH25" s="25">
        <f>'C15'!AH25-'C14'!AH25</f>
        <v>12699.740006</v>
      </c>
    </row>
    <row r="26" spans="1:34" ht="12" customHeight="1">
      <c r="A26" s="29">
        <v>16</v>
      </c>
      <c r="B26" s="39" t="s">
        <v>116</v>
      </c>
      <c r="C26" s="25">
        <f>'C15'!C26-'C14'!C26</f>
        <v>-8.9411809999997978</v>
      </c>
      <c r="D26" s="25">
        <f>'C15'!D26-'C14'!D26</f>
        <v>-1.7023700000001014</v>
      </c>
      <c r="E26" s="25">
        <f>'C15'!E26-'C14'!E26</f>
        <v>15.936939000000002</v>
      </c>
      <c r="F26" s="25">
        <f>'C15'!F26-'C14'!F26</f>
        <v>58.418699000000004</v>
      </c>
      <c r="G26" s="25">
        <f>'C15'!G26-'C14'!G26</f>
        <v>68.052790000000002</v>
      </c>
      <c r="H26" s="25">
        <f>'C15'!H26-'C14'!H26</f>
        <v>20.055513999999995</v>
      </c>
      <c r="I26" s="25">
        <f>'C15'!I26-'C14'!I26</f>
        <v>11.124968000000003</v>
      </c>
      <c r="J26" s="25">
        <f>'C15'!J26-'C14'!J26</f>
        <v>12.320587000000003</v>
      </c>
      <c r="K26" s="25">
        <f>'C15'!K26-'C14'!K26</f>
        <v>29.635128000000002</v>
      </c>
      <c r="L26" s="25">
        <f>'C15'!L26-'C14'!L26</f>
        <v>13.514111</v>
      </c>
      <c r="M26" s="25">
        <f>'C15'!M26-'C14'!M26</f>
        <v>34.737677000000005</v>
      </c>
      <c r="N26" s="25">
        <f>'C15'!N26-'C14'!N26</f>
        <v>42.447400999999999</v>
      </c>
      <c r="O26" s="25">
        <f>'C15'!O26-'C14'!O26</f>
        <v>45.154411000000003</v>
      </c>
      <c r="P26" s="25">
        <f>'C15'!P26-'C14'!P26</f>
        <v>43.921747999999994</v>
      </c>
      <c r="Q26" s="25">
        <f>'C15'!Q26-'C14'!Q26</f>
        <v>54.317648999999996</v>
      </c>
      <c r="R26" s="25">
        <f>'C15'!R26-'C14'!R26</f>
        <v>64.268530999999996</v>
      </c>
      <c r="S26" s="25">
        <f>'C15'!S26-'C14'!S26</f>
        <v>34.396768000000009</v>
      </c>
      <c r="T26" s="25">
        <f>'C15'!T26-'C14'!T26</f>
        <v>44.549601999999993</v>
      </c>
      <c r="U26" s="25">
        <f>'C15'!U26-'C14'!U26</f>
        <v>61.460179999999994</v>
      </c>
      <c r="V26" s="25">
        <f>'C15'!V26-'C14'!V26</f>
        <v>88.743231000000009</v>
      </c>
      <c r="W26" s="25">
        <f>'C15'!W26-'C14'!W26</f>
        <v>107.42200200000001</v>
      </c>
      <c r="X26" s="25">
        <f>'C15'!X26-'C14'!X26</f>
        <v>116.423571</v>
      </c>
      <c r="Y26" s="25">
        <f>'C15'!Y26-'C14'!Y26</f>
        <v>146.88724000000002</v>
      </c>
      <c r="Z26" s="25">
        <f>'C15'!Z26-'C14'!Z26</f>
        <v>191.374663</v>
      </c>
      <c r="AA26" s="25">
        <f>'C15'!AA26-'C14'!AA26</f>
        <v>217.52623300000002</v>
      </c>
      <c r="AB26" s="25">
        <f>'C15'!AB26-'C14'!AB26</f>
        <v>200.08283800000004</v>
      </c>
      <c r="AC26" s="25">
        <f>'C15'!AC26-'C14'!AC26</f>
        <v>205.20833099999999</v>
      </c>
      <c r="AD26" s="25">
        <f>'C15'!AD26-'C14'!AD26</f>
        <v>216.74417700000001</v>
      </c>
      <c r="AE26" s="25">
        <f>'C15'!AE26-'C14'!AE26</f>
        <v>228.31491</v>
      </c>
      <c r="AF26" s="25">
        <f>'C15'!AF26-'C14'!AF26</f>
        <v>224.14022299999996</v>
      </c>
      <c r="AG26" s="25">
        <f>'C15'!AG26-'C14'!AG26</f>
        <v>156.83039300000004</v>
      </c>
      <c r="AH26" s="25">
        <f>'C15'!AH26-'C14'!AH26</f>
        <v>2743.3669639999994</v>
      </c>
    </row>
    <row r="27" spans="1:34" ht="12" customHeight="1">
      <c r="A27" s="29">
        <v>17</v>
      </c>
      <c r="B27" s="39" t="s">
        <v>117</v>
      </c>
      <c r="C27" s="25">
        <f>'C15'!C27-'C14'!C27</f>
        <v>104.57593199999999</v>
      </c>
      <c r="D27" s="25">
        <f>'C15'!D27-'C14'!D27</f>
        <v>88.490414000000214</v>
      </c>
      <c r="E27" s="25">
        <f>'C15'!E27-'C14'!E27</f>
        <v>34.702597999999995</v>
      </c>
      <c r="F27" s="25">
        <f>'C15'!F27-'C14'!F27</f>
        <v>23.235188999999998</v>
      </c>
      <c r="G27" s="25">
        <f>'C15'!G27-'C14'!G27</f>
        <v>17.863437999999988</v>
      </c>
      <c r="H27" s="25">
        <f>'C15'!H27-'C14'!H27</f>
        <v>-26.719433000000002</v>
      </c>
      <c r="I27" s="25">
        <f>'C15'!I27-'C14'!I27</f>
        <v>-0.99035100000000398</v>
      </c>
      <c r="J27" s="25">
        <f>'C15'!J27-'C14'!J27</f>
        <v>-16.43949400000001</v>
      </c>
      <c r="K27" s="25">
        <f>'C15'!K27-'C14'!K27</f>
        <v>-53.425024000000008</v>
      </c>
      <c r="L27" s="25">
        <f>'C15'!L27-'C14'!L27</f>
        <v>-85.732761000000011</v>
      </c>
      <c r="M27" s="25">
        <f>'C15'!M27-'C14'!M27</f>
        <v>-51.271171999999993</v>
      </c>
      <c r="N27" s="25">
        <f>'C15'!N27-'C14'!N27</f>
        <v>-114.72479800000001</v>
      </c>
      <c r="O27" s="25">
        <f>'C15'!O27-'C14'!O27</f>
        <v>-209.861853</v>
      </c>
      <c r="P27" s="25">
        <f>'C15'!P27-'C14'!P27</f>
        <v>-170.03933699999999</v>
      </c>
      <c r="Q27" s="25">
        <f>'C15'!Q27-'C14'!Q27</f>
        <v>-177.97175500000003</v>
      </c>
      <c r="R27" s="25">
        <f>'C15'!R27-'C14'!R27</f>
        <v>-279.48914300000001</v>
      </c>
      <c r="S27" s="25">
        <f>'C15'!S27-'C14'!S27</f>
        <v>-453.57008200000001</v>
      </c>
      <c r="T27" s="25">
        <f>'C15'!T27-'C14'!T27</f>
        <v>-37.776561999999956</v>
      </c>
      <c r="U27" s="25">
        <f>'C15'!U27-'C14'!U27</f>
        <v>-373.12331399999994</v>
      </c>
      <c r="V27" s="25">
        <f>'C15'!V27-'C14'!V27</f>
        <v>-493.70195999999993</v>
      </c>
      <c r="W27" s="25">
        <f>'C15'!W27-'C14'!W27</f>
        <v>-436.00030099999992</v>
      </c>
      <c r="X27" s="25">
        <f>'C15'!X27-'C14'!X27</f>
        <v>-847.39547399999992</v>
      </c>
      <c r="Y27" s="25">
        <f>'C15'!Y27-'C14'!Y27</f>
        <v>-308.00037500000008</v>
      </c>
      <c r="Z27" s="25">
        <f>'C15'!Z27-'C14'!Z27</f>
        <v>-795.75931300000013</v>
      </c>
      <c r="AA27" s="25">
        <f>'C15'!AA27-'C14'!AA27</f>
        <v>-666.80875800000001</v>
      </c>
      <c r="AB27" s="25">
        <f>'C15'!AB27-'C14'!AB27</f>
        <v>-721.72327700000005</v>
      </c>
      <c r="AC27" s="25">
        <f>'C15'!AC27-'C14'!AC27</f>
        <v>-680.43580000000009</v>
      </c>
      <c r="AD27" s="25">
        <f>'C15'!AD27-'C14'!AD27</f>
        <v>-526.82508699999994</v>
      </c>
      <c r="AE27" s="25">
        <f>'C15'!AE27-'C14'!AE27</f>
        <v>-631.86859700000014</v>
      </c>
      <c r="AF27" s="25">
        <f>'C15'!AF27-'C14'!AF27</f>
        <v>-633.51338399999975</v>
      </c>
      <c r="AG27" s="25">
        <f>'C15'!AG27-'C14'!AG27</f>
        <v>-885.25334400000008</v>
      </c>
      <c r="AH27" s="25">
        <f>'C15'!AH27-'C14'!AH27</f>
        <v>-9409.5531780000056</v>
      </c>
    </row>
    <row r="28" spans="1:34" ht="12" customHeight="1">
      <c r="A28" s="29">
        <v>18</v>
      </c>
      <c r="B28" s="39" t="s">
        <v>118</v>
      </c>
      <c r="C28" s="25">
        <f>'C15'!C28-'C14'!C28</f>
        <v>13.515089999999798</v>
      </c>
      <c r="D28" s="25">
        <f>'C15'!D28-'C14'!D28</f>
        <v>39.068106999999898</v>
      </c>
      <c r="E28" s="25">
        <f>'C15'!E28-'C14'!E28</f>
        <v>35.761621000000005</v>
      </c>
      <c r="F28" s="25">
        <f>'C15'!F28-'C14'!F28</f>
        <v>24.617352000000004</v>
      </c>
      <c r="G28" s="25">
        <f>'C15'!G28-'C14'!G28</f>
        <v>40.716843999999995</v>
      </c>
      <c r="H28" s="25">
        <f>'C15'!H28-'C14'!H28</f>
        <v>9.4560600000000008</v>
      </c>
      <c r="I28" s="25">
        <f>'C15'!I28-'C14'!I28</f>
        <v>16.449530000000003</v>
      </c>
      <c r="J28" s="25">
        <f>'C15'!J28-'C14'!J28</f>
        <v>2.9327889999999996</v>
      </c>
      <c r="K28" s="25">
        <f>'C15'!K28-'C14'!K28</f>
        <v>24.204450999999999</v>
      </c>
      <c r="L28" s="25">
        <f>'C15'!L28-'C14'!L28</f>
        <v>45.129602999999996</v>
      </c>
      <c r="M28" s="25">
        <f>'C15'!M28-'C14'!M28</f>
        <v>117.05930899999998</v>
      </c>
      <c r="N28" s="25">
        <f>'C15'!N28-'C14'!N28</f>
        <v>226.107327</v>
      </c>
      <c r="O28" s="25">
        <f>'C15'!O28-'C14'!O28</f>
        <v>30.173944000000006</v>
      </c>
      <c r="P28" s="25">
        <f>'C15'!P28-'C14'!P28</f>
        <v>27.978273000000002</v>
      </c>
      <c r="Q28" s="25">
        <f>'C15'!Q28-'C14'!Q28</f>
        <v>15.264925000000005</v>
      </c>
      <c r="R28" s="25">
        <f>'C15'!R28-'C14'!R28</f>
        <v>5.5602759999999876</v>
      </c>
      <c r="S28" s="25">
        <f>'C15'!S28-'C14'!S28</f>
        <v>-9.0931080000000151</v>
      </c>
      <c r="T28" s="25">
        <f>'C15'!T28-'C14'!T28</f>
        <v>3.5927039999999977</v>
      </c>
      <c r="U28" s="25">
        <f>'C15'!U28-'C14'!U28</f>
        <v>3.9707449999999938</v>
      </c>
      <c r="V28" s="25">
        <f>'C15'!V28-'C14'!V28</f>
        <v>-161.54739399999997</v>
      </c>
      <c r="W28" s="25">
        <f>'C15'!W28-'C14'!W28</f>
        <v>-250.874865</v>
      </c>
      <c r="X28" s="25">
        <f>'C15'!X28-'C14'!X28</f>
        <v>-290.84574700000002</v>
      </c>
      <c r="Y28" s="25">
        <f>'C15'!Y28-'C14'!Y28</f>
        <v>-246.72368099999994</v>
      </c>
      <c r="Z28" s="25">
        <f>'C15'!Z28-'C14'!Z28</f>
        <v>-182.98273699999999</v>
      </c>
      <c r="AA28" s="25">
        <f>'C15'!AA28-'C14'!AA28</f>
        <v>-182.04393700000003</v>
      </c>
      <c r="AB28" s="25">
        <f>'C15'!AB28-'C14'!AB28</f>
        <v>-235.00102900000002</v>
      </c>
      <c r="AC28" s="25">
        <f>'C15'!AC28-'C14'!AC28</f>
        <v>-240.08292200000005</v>
      </c>
      <c r="AD28" s="25">
        <f>'C15'!AD28-'C14'!AD28</f>
        <v>-277.38429000000014</v>
      </c>
      <c r="AE28" s="25">
        <f>'C15'!AE28-'C14'!AE28</f>
        <v>-251.38483600000004</v>
      </c>
      <c r="AF28" s="25">
        <f>'C15'!AF28-'C14'!AF28</f>
        <v>-324.33629999999994</v>
      </c>
      <c r="AG28" s="25">
        <f>'C15'!AG28-'C14'!AG28</f>
        <v>-350.53023899999994</v>
      </c>
      <c r="AH28" s="25">
        <f>'C15'!AH28-'C14'!AH28</f>
        <v>-2321.272135000002</v>
      </c>
    </row>
    <row r="29" spans="1:34" ht="12" customHeight="1">
      <c r="A29" s="29">
        <v>19</v>
      </c>
      <c r="B29" s="39" t="s">
        <v>119</v>
      </c>
      <c r="C29" s="25">
        <f>'C15'!C29-'C14'!C29</f>
        <v>-14.150708000000204</v>
      </c>
      <c r="D29" s="25">
        <f>'C15'!D29-'C14'!D29</f>
        <v>-9.2567229999997984</v>
      </c>
      <c r="E29" s="25">
        <f>'C15'!E29-'C14'!E29</f>
        <v>18.754024999999999</v>
      </c>
      <c r="F29" s="25">
        <f>'C15'!F29-'C14'!F29</f>
        <v>25.346277999999998</v>
      </c>
      <c r="G29" s="25">
        <f>'C15'!G29-'C14'!G29</f>
        <v>14.112996999999993</v>
      </c>
      <c r="H29" s="25">
        <f>'C15'!H29-'C14'!H29</f>
        <v>-56.014717000000005</v>
      </c>
      <c r="I29" s="25">
        <f>'C15'!I29-'C14'!I29</f>
        <v>-63.720965</v>
      </c>
      <c r="J29" s="25">
        <f>'C15'!J29-'C14'!J29</f>
        <v>-80.626776000000007</v>
      </c>
      <c r="K29" s="25">
        <f>'C15'!K29-'C14'!K29</f>
        <v>-55.357471000000004</v>
      </c>
      <c r="L29" s="25">
        <f>'C15'!L29-'C14'!L29</f>
        <v>-63.515760999999998</v>
      </c>
      <c r="M29" s="25">
        <f>'C15'!M29-'C14'!M29</f>
        <v>-61.785841000000005</v>
      </c>
      <c r="N29" s="25">
        <f>'C15'!N29-'C14'!N29</f>
        <v>-65.526069000000007</v>
      </c>
      <c r="O29" s="25">
        <f>'C15'!O29-'C14'!O29</f>
        <v>-78.677990999999992</v>
      </c>
      <c r="P29" s="25">
        <f>'C15'!P29-'C14'!P29</f>
        <v>-81.805295999999998</v>
      </c>
      <c r="Q29" s="25">
        <f>'C15'!Q29-'C14'!Q29</f>
        <v>-39.667604000000011</v>
      </c>
      <c r="R29" s="25">
        <f>'C15'!R29-'C14'!R29</f>
        <v>-19.735410000000002</v>
      </c>
      <c r="S29" s="25">
        <f>'C15'!S29-'C14'!S29</f>
        <v>-202.99695799999998</v>
      </c>
      <c r="T29" s="25">
        <f>'C15'!T29-'C14'!T29</f>
        <v>-258.85045200000002</v>
      </c>
      <c r="U29" s="25">
        <f>'C15'!U29-'C14'!U29</f>
        <v>-343.52276700000004</v>
      </c>
      <c r="V29" s="25">
        <f>'C15'!V29-'C14'!V29</f>
        <v>-410.91979200000003</v>
      </c>
      <c r="W29" s="25">
        <f>'C15'!W29-'C14'!W29</f>
        <v>-476.64442000000003</v>
      </c>
      <c r="X29" s="25">
        <f>'C15'!X29-'C14'!X29</f>
        <v>-587.78252199999997</v>
      </c>
      <c r="Y29" s="25">
        <f>'C15'!Y29-'C14'!Y29</f>
        <v>-600.35737700000004</v>
      </c>
      <c r="Z29" s="25">
        <f>'C15'!Z29-'C14'!Z29</f>
        <v>-561.64170300000001</v>
      </c>
      <c r="AA29" s="25">
        <f>'C15'!AA29-'C14'!AA29</f>
        <v>-500.57680800000003</v>
      </c>
      <c r="AB29" s="25">
        <f>'C15'!AB29-'C14'!AB29</f>
        <v>-615.96711600000003</v>
      </c>
      <c r="AC29" s="25">
        <f>'C15'!AC29-'C14'!AC29</f>
        <v>-866.67747399999996</v>
      </c>
      <c r="AD29" s="25">
        <f>'C15'!AD29-'C14'!AD29</f>
        <v>-966.61465100000009</v>
      </c>
      <c r="AE29" s="25">
        <f>'C15'!AE29-'C14'!AE29</f>
        <v>-1025.0290679999998</v>
      </c>
      <c r="AF29" s="25">
        <f>'C15'!AF29-'C14'!AF29</f>
        <v>-1078.024735</v>
      </c>
      <c r="AG29" s="25">
        <f>'C15'!AG29-'C14'!AG29</f>
        <v>-1252.221871</v>
      </c>
      <c r="AH29" s="25">
        <f>'C15'!AH29-'C14'!AH29</f>
        <v>-10379.455746000003</v>
      </c>
    </row>
    <row r="30" spans="1:34" ht="12" customHeight="1">
      <c r="A30" s="29">
        <v>20</v>
      </c>
      <c r="B30" s="39" t="s">
        <v>120</v>
      </c>
      <c r="C30" s="25">
        <f>'C15'!C30-'C14'!C30</f>
        <v>-158.93052500000022</v>
      </c>
      <c r="D30" s="25">
        <f>'C15'!D30-'C14'!D30</f>
        <v>-137.2055560000002</v>
      </c>
      <c r="E30" s="25">
        <f>'C15'!E30-'C14'!E30</f>
        <v>-75.083995999999999</v>
      </c>
      <c r="F30" s="25">
        <f>'C15'!F30-'C14'!F30</f>
        <v>-89.72124500000001</v>
      </c>
      <c r="G30" s="25">
        <f>'C15'!G30-'C14'!G30</f>
        <v>-104.52288000000001</v>
      </c>
      <c r="H30" s="25">
        <f>'C15'!H30-'C14'!H30</f>
        <v>-172.60616999999999</v>
      </c>
      <c r="I30" s="25">
        <f>'C15'!I30-'C14'!I30</f>
        <v>-160.78759299999999</v>
      </c>
      <c r="J30" s="25">
        <f>'C15'!J30-'C14'!J30</f>
        <v>-148.83236900000003</v>
      </c>
      <c r="K30" s="25">
        <f>'C15'!K30-'C14'!K30</f>
        <v>-164.125336</v>
      </c>
      <c r="L30" s="25">
        <f>'C15'!L30-'C14'!L30</f>
        <v>-155.28431499999999</v>
      </c>
      <c r="M30" s="25">
        <f>'C15'!M30-'C14'!M30</f>
        <v>-127.62118399999997</v>
      </c>
      <c r="N30" s="25">
        <f>'C15'!N30-'C14'!N30</f>
        <v>-146.24684799999997</v>
      </c>
      <c r="O30" s="25">
        <f>'C15'!O30-'C14'!O30</f>
        <v>-147.26684899999998</v>
      </c>
      <c r="P30" s="25">
        <f>'C15'!P30-'C14'!P30</f>
        <v>-146.23162500000001</v>
      </c>
      <c r="Q30" s="25">
        <f>'C15'!Q30-'C14'!Q30</f>
        <v>-216.62727000000001</v>
      </c>
      <c r="R30" s="25">
        <f>'C15'!R30-'C14'!R30</f>
        <v>-265.03821000000005</v>
      </c>
      <c r="S30" s="25">
        <f>'C15'!S30-'C14'!S30</f>
        <v>-242.908389</v>
      </c>
      <c r="T30" s="25">
        <f>'C15'!T30-'C14'!T30</f>
        <v>-344.54507400000006</v>
      </c>
      <c r="U30" s="25">
        <f>'C15'!U30-'C14'!U30</f>
        <v>-375.20738599999999</v>
      </c>
      <c r="V30" s="25">
        <f>'C15'!V30-'C14'!V30</f>
        <v>-402.11885299999994</v>
      </c>
      <c r="W30" s="25">
        <f>'C15'!W30-'C14'!W30</f>
        <v>-465.204027</v>
      </c>
      <c r="X30" s="25">
        <f>'C15'!X30-'C14'!X30</f>
        <v>-508.67821300000003</v>
      </c>
      <c r="Y30" s="25">
        <f>'C15'!Y30-'C14'!Y30</f>
        <v>-489.90895899999998</v>
      </c>
      <c r="Z30" s="25">
        <f>'C15'!Z30-'C14'!Z30</f>
        <v>-488.16434900000002</v>
      </c>
      <c r="AA30" s="25">
        <f>'C15'!AA30-'C14'!AA30</f>
        <v>-543.04593599999998</v>
      </c>
      <c r="AB30" s="25">
        <f>'C15'!AB30-'C14'!AB30</f>
        <v>-634.27508</v>
      </c>
      <c r="AC30" s="25">
        <f>'C15'!AC30-'C14'!AC30</f>
        <v>-760.78188499999999</v>
      </c>
      <c r="AD30" s="25">
        <f>'C15'!AD30-'C14'!AD30</f>
        <v>-971.70503300000018</v>
      </c>
      <c r="AE30" s="25">
        <f>'C15'!AE30-'C14'!AE30</f>
        <v>-1023.2568090000001</v>
      </c>
      <c r="AF30" s="25">
        <f>'C15'!AF30-'C14'!AF30</f>
        <v>-1037.1461520000009</v>
      </c>
      <c r="AG30" s="25">
        <f>'C15'!AG30-'C14'!AG30</f>
        <v>-858.63716199999999</v>
      </c>
      <c r="AH30" s="25">
        <f>'C15'!AH30-'C14'!AH30</f>
        <v>-11561.715278</v>
      </c>
    </row>
    <row r="31" spans="1:34" ht="12" customHeight="1">
      <c r="A31" s="29">
        <v>21</v>
      </c>
      <c r="B31" s="39" t="s">
        <v>121</v>
      </c>
      <c r="C31" s="25">
        <f>'C15'!C31-'C14'!C31</f>
        <v>23.190532999999899</v>
      </c>
      <c r="D31" s="25">
        <f>'C15'!D31-'C14'!D31</f>
        <v>40.221119999999999</v>
      </c>
      <c r="E31" s="25">
        <f>'C15'!E31-'C14'!E31</f>
        <v>67.815590999999998</v>
      </c>
      <c r="F31" s="25">
        <f>'C15'!F31-'C14'!F31</f>
        <v>83.621413000000004</v>
      </c>
      <c r="G31" s="25">
        <f>'C15'!G31-'C14'!G31</f>
        <v>116.33378399999999</v>
      </c>
      <c r="H31" s="25">
        <f>'C15'!H31-'C14'!H31</f>
        <v>50.499853000000002</v>
      </c>
      <c r="I31" s="25">
        <f>'C15'!I31-'C14'!I31</f>
        <v>61.151454999999999</v>
      </c>
      <c r="J31" s="25">
        <f>'C15'!J31-'C14'!J31</f>
        <v>85.088499999999982</v>
      </c>
      <c r="K31" s="25">
        <f>'C15'!K31-'C14'!K31</f>
        <v>124.027833</v>
      </c>
      <c r="L31" s="25">
        <f>'C15'!L31-'C14'!L31</f>
        <v>196.31741</v>
      </c>
      <c r="M31" s="25">
        <f>'C15'!M31-'C14'!M31</f>
        <v>213.65178900000001</v>
      </c>
      <c r="N31" s="25">
        <f>'C15'!N31-'C14'!N31</f>
        <v>267.85747700000002</v>
      </c>
      <c r="O31" s="25">
        <f>'C15'!O31-'C14'!O31</f>
        <v>265.44350199999997</v>
      </c>
      <c r="P31" s="25">
        <f>'C15'!P31-'C14'!P31</f>
        <v>301.77306199999998</v>
      </c>
      <c r="Q31" s="25">
        <f>'C15'!Q31-'C14'!Q31</f>
        <v>304.29933800000003</v>
      </c>
      <c r="R31" s="25">
        <f>'C15'!R31-'C14'!R31</f>
        <v>414.86595300000005</v>
      </c>
      <c r="S31" s="25">
        <f>'C15'!S31-'C14'!S31</f>
        <v>596.60135000000002</v>
      </c>
      <c r="T31" s="25">
        <f>'C15'!T31-'C14'!T31</f>
        <v>300.26639299999999</v>
      </c>
      <c r="U31" s="25">
        <f>'C15'!U31-'C14'!U31</f>
        <v>322.60047199999997</v>
      </c>
      <c r="V31" s="25">
        <f>'C15'!V31-'C14'!V31</f>
        <v>300.97705799999994</v>
      </c>
      <c r="W31" s="25">
        <f>'C15'!W31-'C14'!W31</f>
        <v>252.16443399999997</v>
      </c>
      <c r="X31" s="25">
        <f>'C15'!X31-'C14'!X31</f>
        <v>342.044217</v>
      </c>
      <c r="Y31" s="25">
        <f>'C15'!Y31-'C14'!Y31</f>
        <v>420.33731799999998</v>
      </c>
      <c r="Z31" s="25">
        <f>'C15'!Z31-'C14'!Z31</f>
        <v>455.9234449999999</v>
      </c>
      <c r="AA31" s="25">
        <f>'C15'!AA31-'C14'!AA31</f>
        <v>581.1565579999999</v>
      </c>
      <c r="AB31" s="25">
        <f>'C15'!AB31-'C14'!AB31</f>
        <v>584.7666569999999</v>
      </c>
      <c r="AC31" s="25">
        <f>'C15'!AC31-'C14'!AC31</f>
        <v>623.36071600000002</v>
      </c>
      <c r="AD31" s="25">
        <f>'C15'!AD31-'C14'!AD31</f>
        <v>605.71181300000012</v>
      </c>
      <c r="AE31" s="25">
        <f>'C15'!AE31-'C14'!AE31</f>
        <v>627.27499499999988</v>
      </c>
      <c r="AF31" s="25">
        <f>'C15'!AF31-'C14'!AF31</f>
        <v>624.32920999999965</v>
      </c>
      <c r="AG31" s="25">
        <f>'C15'!AG31-'C14'!AG31</f>
        <v>492.50276400000018</v>
      </c>
      <c r="AH31" s="25">
        <f>'C15'!AH31-'C14'!AH31</f>
        <v>9746.1760129999966</v>
      </c>
    </row>
    <row r="32" spans="1:34" ht="12" customHeight="1">
      <c r="A32" s="29">
        <v>22</v>
      </c>
      <c r="B32" s="39" t="s">
        <v>122</v>
      </c>
      <c r="C32" s="25">
        <f>'C15'!C32-'C14'!C32</f>
        <v>-219.62551799999801</v>
      </c>
      <c r="D32" s="25">
        <f>'C15'!D32-'C14'!D32</f>
        <v>-182.23017000000021</v>
      </c>
      <c r="E32" s="25">
        <f>'C15'!E32-'C14'!E32</f>
        <v>-161.37764700000002</v>
      </c>
      <c r="F32" s="25">
        <f>'C15'!F32-'C14'!F32</f>
        <v>-159.62130100000002</v>
      </c>
      <c r="G32" s="25">
        <f>'C15'!G32-'C14'!G32</f>
        <v>-190.62564399999997</v>
      </c>
      <c r="H32" s="25">
        <f>'C15'!H32-'C14'!H32</f>
        <v>-340.02981299999999</v>
      </c>
      <c r="I32" s="25">
        <f>'C15'!I32-'C14'!I32</f>
        <v>-436.90848200000005</v>
      </c>
      <c r="J32" s="25">
        <f>'C15'!J32-'C14'!J32</f>
        <v>-566.52468099999999</v>
      </c>
      <c r="K32" s="25">
        <f>'C15'!K32-'C14'!K32</f>
        <v>-723.82917999999995</v>
      </c>
      <c r="L32" s="25">
        <f>'C15'!L32-'C14'!L32</f>
        <v>-873.37368500000002</v>
      </c>
      <c r="M32" s="25">
        <f>'C15'!M32-'C14'!M32</f>
        <v>-1135.5755330000002</v>
      </c>
      <c r="N32" s="25">
        <f>'C15'!N32-'C14'!N32</f>
        <v>-1231.4419560000001</v>
      </c>
      <c r="O32" s="25">
        <f>'C15'!O32-'C14'!O32</f>
        <v>-1451.9906940000001</v>
      </c>
      <c r="P32" s="25">
        <f>'C15'!P32-'C14'!P32</f>
        <v>-1551.6512440000001</v>
      </c>
      <c r="Q32" s="25">
        <f>'C15'!Q32-'C14'!Q32</f>
        <v>-1679.010229</v>
      </c>
      <c r="R32" s="25">
        <f>'C15'!R32-'C14'!R32</f>
        <v>-1934.6698940000001</v>
      </c>
      <c r="S32" s="25">
        <f>'C15'!S32-'C14'!S32</f>
        <v>-2301.3887619999996</v>
      </c>
      <c r="T32" s="25">
        <f>'C15'!T32-'C14'!T32</f>
        <v>-2302.0245770000001</v>
      </c>
      <c r="U32" s="25">
        <f>'C15'!U32-'C14'!U32</f>
        <v>-2180.770301</v>
      </c>
      <c r="V32" s="25">
        <f>'C15'!V32-'C14'!V32</f>
        <v>-2112.4769860000001</v>
      </c>
      <c r="W32" s="25">
        <f>'C15'!W32-'C14'!W32</f>
        <v>-2233.150901</v>
      </c>
      <c r="X32" s="25">
        <f>'C15'!X32-'C14'!X32</f>
        <v>-2241.3338270000004</v>
      </c>
      <c r="Y32" s="25">
        <f>'C15'!Y32-'C14'!Y32</f>
        <v>-2347.9882899999998</v>
      </c>
      <c r="Z32" s="25">
        <f>'C15'!Z32-'C14'!Z32</f>
        <v>-2522.7440649999999</v>
      </c>
      <c r="AA32" s="25">
        <f>'C15'!AA32-'C14'!AA32</f>
        <v>-3343.9718819999998</v>
      </c>
      <c r="AB32" s="25">
        <f>'C15'!AB32-'C14'!AB32</f>
        <v>-3684.1506090000003</v>
      </c>
      <c r="AC32" s="25">
        <f>'C15'!AC32-'C14'!AC32</f>
        <v>-4166.9508920000007</v>
      </c>
      <c r="AD32" s="25">
        <f>'C15'!AD32-'C14'!AD32</f>
        <v>-4589.3475089999984</v>
      </c>
      <c r="AE32" s="25">
        <f>'C15'!AE32-'C14'!AE32</f>
        <v>-5142.5644919999995</v>
      </c>
      <c r="AF32" s="25">
        <f>'C15'!AF32-'C14'!AF32</f>
        <v>-5960.5672360000008</v>
      </c>
      <c r="AG32" s="25">
        <f>'C15'!AG32-'C14'!AG32</f>
        <v>-7217.260867</v>
      </c>
      <c r="AH32" s="25">
        <f>'C15'!AH32-'C14'!AH32</f>
        <v>-65185.176867000002</v>
      </c>
    </row>
    <row r="33" spans="1:34" ht="12" customHeight="1">
      <c r="A33" s="29">
        <v>23</v>
      </c>
      <c r="B33" s="39" t="s">
        <v>123</v>
      </c>
      <c r="C33" s="25">
        <f>'C15'!C33-'C14'!C33</f>
        <v>128.42893599999999</v>
      </c>
      <c r="D33" s="25">
        <f>'C15'!D33-'C14'!D33</f>
        <v>161.46872100000002</v>
      </c>
      <c r="E33" s="25">
        <f>'C15'!E33-'C14'!E33</f>
        <v>262.377433</v>
      </c>
      <c r="F33" s="25">
        <f>'C15'!F33-'C14'!F33</f>
        <v>213.49296799999999</v>
      </c>
      <c r="G33" s="25">
        <f>'C15'!G33-'C14'!G33</f>
        <v>269.510806</v>
      </c>
      <c r="H33" s="25">
        <f>'C15'!H33-'C14'!H33</f>
        <v>199.658164</v>
      </c>
      <c r="I33" s="25">
        <f>'C15'!I33-'C14'!I33</f>
        <v>222.352338</v>
      </c>
      <c r="J33" s="25">
        <f>'C15'!J33-'C14'!J33</f>
        <v>196.362325</v>
      </c>
      <c r="K33" s="25">
        <f>'C15'!K33-'C14'!K33</f>
        <v>239.11963900000001</v>
      </c>
      <c r="L33" s="25">
        <f>'C15'!L33-'C14'!L33</f>
        <v>261.98340400000001</v>
      </c>
      <c r="M33" s="25">
        <f>'C15'!M33-'C14'!M33</f>
        <v>317.24064300000003</v>
      </c>
      <c r="N33" s="25">
        <f>'C15'!N33-'C14'!N33</f>
        <v>491.87400199999996</v>
      </c>
      <c r="O33" s="25">
        <f>'C15'!O33-'C14'!O33</f>
        <v>294.60454899999996</v>
      </c>
      <c r="P33" s="25">
        <f>'C15'!P33-'C14'!P33</f>
        <v>371.00775699999997</v>
      </c>
      <c r="Q33" s="25">
        <f>'C15'!Q33-'C14'!Q33</f>
        <v>450.23723699999999</v>
      </c>
      <c r="R33" s="25">
        <f>'C15'!R33-'C14'!R33</f>
        <v>494.85791699999999</v>
      </c>
      <c r="S33" s="25">
        <f>'C15'!S33-'C14'!S33</f>
        <v>594.92503499999998</v>
      </c>
      <c r="T33" s="25">
        <f>'C15'!T33-'C14'!T33</f>
        <v>708.26500599999997</v>
      </c>
      <c r="U33" s="25">
        <f>'C15'!U33-'C14'!U33</f>
        <v>914.37790300000006</v>
      </c>
      <c r="V33" s="25">
        <f>'C15'!V33-'C14'!V33</f>
        <v>892.35549000000003</v>
      </c>
      <c r="W33" s="25">
        <f>'C15'!W33-'C14'!W33</f>
        <v>875.51237500000002</v>
      </c>
      <c r="X33" s="25">
        <f>'C15'!X33-'C14'!X33</f>
        <v>1071.089311</v>
      </c>
      <c r="Y33" s="25">
        <f>'C15'!Y33-'C14'!Y33</f>
        <v>1038.3806070000001</v>
      </c>
      <c r="Z33" s="25">
        <f>'C15'!Z33-'C14'!Z33</f>
        <v>1048.291084</v>
      </c>
      <c r="AA33" s="25">
        <f>'C15'!AA33-'C14'!AA33</f>
        <v>1348.7350670000001</v>
      </c>
      <c r="AB33" s="25">
        <f>'C15'!AB33-'C14'!AB33</f>
        <v>1349.7255520000001</v>
      </c>
      <c r="AC33" s="25">
        <f>'C15'!AC33-'C14'!AC33</f>
        <v>1437.9424369999999</v>
      </c>
      <c r="AD33" s="25">
        <f>'C15'!AD33-'C14'!AD33</f>
        <v>1413.3382650000001</v>
      </c>
      <c r="AE33" s="25">
        <f>'C15'!AE33-'C14'!AE33</f>
        <v>1409.4801689999999</v>
      </c>
      <c r="AF33" s="25">
        <f>'C15'!AF33-'C14'!AF33</f>
        <v>1451.0787970000001</v>
      </c>
      <c r="AG33" s="25">
        <f>'C15'!AG33-'C14'!AG33</f>
        <v>1457.1909059999998</v>
      </c>
      <c r="AH33" s="25">
        <f>'C15'!AH33-'C14'!AH33</f>
        <v>21585.264843000001</v>
      </c>
    </row>
    <row r="34" spans="1:34" ht="12" customHeight="1">
      <c r="A34" s="29">
        <v>24</v>
      </c>
      <c r="B34" s="39" t="s">
        <v>124</v>
      </c>
      <c r="C34" s="25">
        <f>'C15'!C34-'C14'!C34</f>
        <v>-12.613638</v>
      </c>
      <c r="D34" s="25">
        <f>'C15'!D34-'C14'!D34</f>
        <v>-15.21958600000001</v>
      </c>
      <c r="E34" s="25">
        <f>'C15'!E34-'C14'!E34</f>
        <v>-8.0537059999999983</v>
      </c>
      <c r="F34" s="25">
        <f>'C15'!F34-'C14'!F34</f>
        <v>-4.1628129999999999</v>
      </c>
      <c r="G34" s="25">
        <f>'C15'!G34-'C14'!G34</f>
        <v>34.920217999999998</v>
      </c>
      <c r="H34" s="25">
        <f>'C15'!H34-'C14'!H34</f>
        <v>11.759511000000002</v>
      </c>
      <c r="I34" s="25">
        <f>'C15'!I34-'C14'!I34</f>
        <v>-1.5069429999999997</v>
      </c>
      <c r="J34" s="25">
        <f>'C15'!J34-'C14'!J34</f>
        <v>-32.891263000000002</v>
      </c>
      <c r="K34" s="25">
        <f>'C15'!K34-'C14'!K34</f>
        <v>-28.491800000000001</v>
      </c>
      <c r="L34" s="25">
        <f>'C15'!L34-'C14'!L34</f>
        <v>-15.993860999999999</v>
      </c>
      <c r="M34" s="25">
        <f>'C15'!M34-'C14'!M34</f>
        <v>-11.921884</v>
      </c>
      <c r="N34" s="25">
        <f>'C15'!N34-'C14'!N34</f>
        <v>-4.0795519999999996</v>
      </c>
      <c r="O34" s="25">
        <f>'C15'!O34-'C14'!O34</f>
        <v>-8.6509919999999987</v>
      </c>
      <c r="P34" s="25">
        <f>'C15'!P34-'C14'!P34</f>
        <v>-9.286783999999999</v>
      </c>
      <c r="Q34" s="25">
        <f>'C15'!Q34-'C14'!Q34</f>
        <v>-3.2819310000000002</v>
      </c>
      <c r="R34" s="25">
        <f>'C15'!R34-'C14'!R34</f>
        <v>5.5254700000000021</v>
      </c>
      <c r="S34" s="25">
        <f>'C15'!S34-'C14'!S34</f>
        <v>16.528334000000001</v>
      </c>
      <c r="T34" s="25">
        <f>'C15'!T34-'C14'!T34</f>
        <v>33.865456000000002</v>
      </c>
      <c r="U34" s="25">
        <f>'C15'!U34-'C14'!U34</f>
        <v>47.473348000000001</v>
      </c>
      <c r="V34" s="25">
        <f>'C15'!V34-'C14'!V34</f>
        <v>98.433860999999993</v>
      </c>
      <c r="W34" s="25">
        <f>'C15'!W34-'C14'!W34</f>
        <v>96.289044000000004</v>
      </c>
      <c r="X34" s="25">
        <f>'C15'!X34-'C14'!X34</f>
        <v>135.89492300000001</v>
      </c>
      <c r="Y34" s="25">
        <f>'C15'!Y34-'C14'!Y34</f>
        <v>108.56298899999999</v>
      </c>
      <c r="Z34" s="25">
        <f>'C15'!Z34-'C14'!Z34</f>
        <v>-107.903971</v>
      </c>
      <c r="AA34" s="25">
        <f>'C15'!AA34-'C14'!AA34</f>
        <v>-126.13673899999999</v>
      </c>
      <c r="AB34" s="25">
        <f>'C15'!AB34-'C14'!AB34</f>
        <v>-80.189577000000014</v>
      </c>
      <c r="AC34" s="25">
        <f>'C15'!AC34-'C14'!AC34</f>
        <v>-82.955342999999985</v>
      </c>
      <c r="AD34" s="25">
        <f>'C15'!AD34-'C14'!AD34</f>
        <v>-71.219025999999999</v>
      </c>
      <c r="AE34" s="25">
        <f>'C15'!AE34-'C14'!AE34</f>
        <v>-72.003057000000041</v>
      </c>
      <c r="AF34" s="25">
        <f>'C15'!AF34-'C14'!AF34</f>
        <v>-55.686274999999995</v>
      </c>
      <c r="AG34" s="25">
        <f>'C15'!AG34-'C14'!AG34</f>
        <v>-16.578404999999989</v>
      </c>
      <c r="AH34" s="25">
        <f>'C15'!AH34-'C14'!AH34</f>
        <v>-179.57399199999986</v>
      </c>
    </row>
    <row r="35" spans="1:34" ht="12" customHeight="1">
      <c r="A35" s="29">
        <v>25</v>
      </c>
      <c r="B35" s="39" t="s">
        <v>125</v>
      </c>
      <c r="C35" s="25">
        <f>'C15'!C35-'C14'!C35</f>
        <v>-188.38973999999922</v>
      </c>
      <c r="D35" s="25">
        <f>'C15'!D35-'C14'!D35</f>
        <v>-146.60711900000018</v>
      </c>
      <c r="E35" s="25">
        <f>'C15'!E35-'C14'!E35</f>
        <v>-101.155124</v>
      </c>
      <c r="F35" s="25">
        <f>'C15'!F35-'C14'!F35</f>
        <v>-58.916212000000002</v>
      </c>
      <c r="G35" s="25">
        <f>'C15'!G35-'C14'!G35</f>
        <v>-52.201597000000007</v>
      </c>
      <c r="H35" s="25">
        <f>'C15'!H35-'C14'!H35</f>
        <v>-74.003444000000002</v>
      </c>
      <c r="I35" s="25">
        <f>'C15'!I35-'C14'!I35</f>
        <v>-78.229349000000013</v>
      </c>
      <c r="J35" s="25">
        <f>'C15'!J35-'C14'!J35</f>
        <v>-46.019572000000011</v>
      </c>
      <c r="K35" s="25">
        <f>'C15'!K35-'C14'!K35</f>
        <v>-9.179949999999991</v>
      </c>
      <c r="L35" s="25">
        <f>'C15'!L35-'C14'!L35</f>
        <v>-41.725211999999985</v>
      </c>
      <c r="M35" s="25">
        <f>'C15'!M35-'C14'!M35</f>
        <v>-39.783742999999987</v>
      </c>
      <c r="N35" s="25">
        <f>'C15'!N35-'C14'!N35</f>
        <v>-38.632097000000016</v>
      </c>
      <c r="O35" s="25">
        <f>'C15'!O35-'C14'!O35</f>
        <v>-48.885279999999995</v>
      </c>
      <c r="P35" s="25">
        <f>'C15'!P35-'C14'!P35</f>
        <v>-62.807295000000011</v>
      </c>
      <c r="Q35" s="25">
        <f>'C15'!Q35-'C14'!Q35</f>
        <v>-104.76464799999999</v>
      </c>
      <c r="R35" s="25">
        <f>'C15'!R35-'C14'!R35</f>
        <v>-138.07496900000001</v>
      </c>
      <c r="S35" s="25">
        <f>'C15'!S35-'C14'!S35</f>
        <v>-159.28880799999999</v>
      </c>
      <c r="T35" s="25">
        <f>'C15'!T35-'C14'!T35</f>
        <v>-158.62896899999998</v>
      </c>
      <c r="U35" s="25">
        <f>'C15'!U35-'C14'!U35</f>
        <v>-236.45171900000003</v>
      </c>
      <c r="V35" s="25">
        <f>'C15'!V35-'C14'!V35</f>
        <v>-70.738821000000002</v>
      </c>
      <c r="W35" s="25">
        <f>'C15'!W35-'C14'!W35</f>
        <v>-107.558528</v>
      </c>
      <c r="X35" s="25">
        <f>'C15'!X35-'C14'!X35</f>
        <v>-140.15099500000002</v>
      </c>
      <c r="Y35" s="25">
        <f>'C15'!Y35-'C14'!Y35</f>
        <v>-42.728041000000019</v>
      </c>
      <c r="Z35" s="25">
        <f>'C15'!Z35-'C14'!Z35</f>
        <v>-54.413947000000007</v>
      </c>
      <c r="AA35" s="25">
        <f>'C15'!AA35-'C14'!AA35</f>
        <v>-115.76171400000004</v>
      </c>
      <c r="AB35" s="25">
        <f>'C15'!AB35-'C14'!AB35</f>
        <v>-45.465817999999956</v>
      </c>
      <c r="AC35" s="25">
        <f>'C15'!AC35-'C14'!AC35</f>
        <v>-52.698106000000024</v>
      </c>
      <c r="AD35" s="25">
        <f>'C15'!AD35-'C14'!AD35</f>
        <v>-60.681376000000114</v>
      </c>
      <c r="AE35" s="25">
        <f>'C15'!AE35-'C14'!AE35</f>
        <v>-24.60623199999992</v>
      </c>
      <c r="AF35" s="25">
        <f>'C15'!AF35-'C14'!AF35</f>
        <v>-99.488457000000039</v>
      </c>
      <c r="AG35" s="25">
        <f>'C15'!AG35-'C14'!AG35</f>
        <v>-157.45485300000013</v>
      </c>
      <c r="AH35" s="25">
        <f>'C15'!AH35-'C14'!AH35</f>
        <v>-2755.4917349999996</v>
      </c>
    </row>
    <row r="36" spans="1:34" ht="12" customHeight="1">
      <c r="A36" s="29">
        <v>26</v>
      </c>
      <c r="B36" s="39" t="s">
        <v>126</v>
      </c>
      <c r="C36" s="25">
        <f>'C15'!C36-'C14'!C36</f>
        <v>-133.28867</v>
      </c>
      <c r="D36" s="25">
        <f>'C15'!D36-'C14'!D36</f>
        <v>-27.555092000000002</v>
      </c>
      <c r="E36" s="25">
        <f>'C15'!E36-'C14'!E36</f>
        <v>-50.701059999999991</v>
      </c>
      <c r="F36" s="25">
        <f>'C15'!F36-'C14'!F36</f>
        <v>-31.702134000000001</v>
      </c>
      <c r="G36" s="25">
        <f>'C15'!G36-'C14'!G36</f>
        <v>-53.122254000000005</v>
      </c>
      <c r="H36" s="25">
        <f>'C15'!H36-'C14'!H36</f>
        <v>-110.10355200000001</v>
      </c>
      <c r="I36" s="25">
        <f>'C15'!I36-'C14'!I36</f>
        <v>-84.067727999999988</v>
      </c>
      <c r="J36" s="25">
        <f>'C15'!J36-'C14'!J36</f>
        <v>-62.574311000000002</v>
      </c>
      <c r="K36" s="25">
        <f>'C15'!K36-'C14'!K36</f>
        <v>-70.777619999999999</v>
      </c>
      <c r="L36" s="25">
        <f>'C15'!L36-'C14'!L36</f>
        <v>-4.0841720000000024</v>
      </c>
      <c r="M36" s="25">
        <f>'C15'!M36-'C14'!M36</f>
        <v>12.231648999999997</v>
      </c>
      <c r="N36" s="25">
        <f>'C15'!N36-'C14'!N36</f>
        <v>71.55218099999999</v>
      </c>
      <c r="O36" s="25">
        <f>'C15'!O36-'C14'!O36</f>
        <v>106.00771899999999</v>
      </c>
      <c r="P36" s="25">
        <f>'C15'!P36-'C14'!P36</f>
        <v>46.244751999999998</v>
      </c>
      <c r="Q36" s="25">
        <f>'C15'!Q36-'C14'!Q36</f>
        <v>-30.172041000000007</v>
      </c>
      <c r="R36" s="25">
        <f>'C15'!R36-'C14'!R36</f>
        <v>-93.335995000000011</v>
      </c>
      <c r="S36" s="25">
        <f>'C15'!S36-'C14'!S36</f>
        <v>257.17168300000003</v>
      </c>
      <c r="T36" s="25">
        <f>'C15'!T36-'C14'!T36</f>
        <v>119.970978</v>
      </c>
      <c r="U36" s="25">
        <f>'C15'!U36-'C14'!U36</f>
        <v>674.94261700000004</v>
      </c>
      <c r="V36" s="25">
        <f>'C15'!V36-'C14'!V36</f>
        <v>177.337805</v>
      </c>
      <c r="W36" s="25">
        <f>'C15'!W36-'C14'!W36</f>
        <v>185.057591</v>
      </c>
      <c r="X36" s="25">
        <f>'C15'!X36-'C14'!X36</f>
        <v>843.84595100000001</v>
      </c>
      <c r="Y36" s="25">
        <f>'C15'!Y36-'C14'!Y36</f>
        <v>1123.5594139999998</v>
      </c>
      <c r="Z36" s="25">
        <f>'C15'!Z36-'C14'!Z36</f>
        <v>1821.4994139999999</v>
      </c>
      <c r="AA36" s="25">
        <f>'C15'!AA36-'C14'!AA36</f>
        <v>2459.3953289999999</v>
      </c>
      <c r="AB36" s="25">
        <f>'C15'!AB36-'C14'!AB36</f>
        <v>2595.0560770000002</v>
      </c>
      <c r="AC36" s="25">
        <f>'C15'!AC36-'C14'!AC36</f>
        <v>1776.3977</v>
      </c>
      <c r="AD36" s="25">
        <f>'C15'!AD36-'C14'!AD36</f>
        <v>1086.6743449999999</v>
      </c>
      <c r="AE36" s="25">
        <f>'C15'!AE36-'C14'!AE36</f>
        <v>1010.2048879999998</v>
      </c>
      <c r="AF36" s="25">
        <f>'C15'!AF36-'C14'!AF36</f>
        <v>1529.5172000000002</v>
      </c>
      <c r="AG36" s="25">
        <f>'C15'!AG36-'C14'!AG36</f>
        <v>1348.2045570000005</v>
      </c>
      <c r="AH36" s="25">
        <f>'C15'!AH36-'C14'!AH36</f>
        <v>16493.387220999997</v>
      </c>
    </row>
    <row r="37" spans="1:34" ht="12" customHeight="1">
      <c r="A37" s="29">
        <v>27</v>
      </c>
      <c r="B37" s="39" t="s">
        <v>127</v>
      </c>
      <c r="C37" s="25">
        <f>'C15'!C37-'C14'!C37</f>
        <v>-4365.2651479999822</v>
      </c>
      <c r="D37" s="25">
        <f>'C15'!D37-'C14'!D37</f>
        <v>-3755.6109019999794</v>
      </c>
      <c r="E37" s="25">
        <f>'C15'!E37-'C14'!E37</f>
        <v>-3493.5134250000001</v>
      </c>
      <c r="F37" s="25">
        <f>'C15'!F37-'C14'!F37</f>
        <v>-3835.5791309999995</v>
      </c>
      <c r="G37" s="25">
        <f>'C15'!G37-'C14'!G37</f>
        <v>-4097.1901750000006</v>
      </c>
      <c r="H37" s="25">
        <f>'C15'!H37-'C14'!H37</f>
        <v>-4970.2909940000009</v>
      </c>
      <c r="I37" s="25">
        <f>'C15'!I37-'C14'!I37</f>
        <v>-6588.5146219999997</v>
      </c>
      <c r="J37" s="25">
        <f>'C15'!J37-'C14'!J37</f>
        <v>-6433.1399740000006</v>
      </c>
      <c r="K37" s="25">
        <f>'C15'!K37-'C14'!K37</f>
        <v>-3514.8339089999999</v>
      </c>
      <c r="L37" s="25">
        <f>'C15'!L37-'C14'!L37</f>
        <v>-5010.2499980000002</v>
      </c>
      <c r="M37" s="25">
        <f>'C15'!M37-'C14'!M37</f>
        <v>-8492.1788550000001</v>
      </c>
      <c r="N37" s="25">
        <f>'C15'!N37-'C14'!N37</f>
        <v>-6830.9559099999997</v>
      </c>
      <c r="O37" s="25">
        <f>'C15'!O37-'C14'!O37</f>
        <v>-8961.3029989999995</v>
      </c>
      <c r="P37" s="25">
        <f>'C15'!P37-'C14'!P37</f>
        <v>-12608.755311999999</v>
      </c>
      <c r="Q37" s="25">
        <f>'C15'!Q37-'C14'!Q37</f>
        <v>-16451.199822999999</v>
      </c>
      <c r="R37" s="25">
        <f>'C15'!R37-'C14'!R37</f>
        <v>-20309.301003</v>
      </c>
      <c r="S37" s="25">
        <f>'C15'!S37-'C14'!S37</f>
        <v>-27768.205897</v>
      </c>
      <c r="T37" s="25">
        <f>'C15'!T37-'C14'!T37</f>
        <v>-27233.762135000001</v>
      </c>
      <c r="U37" s="25">
        <f>'C15'!U37-'C14'!U37</f>
        <v>-30840.034810999998</v>
      </c>
      <c r="V37" s="25">
        <f>'C15'!V37-'C14'!V37</f>
        <v>-17598.228426999998</v>
      </c>
      <c r="W37" s="25">
        <f>'C15'!W37-'C14'!W37</f>
        <v>-19318.996409000003</v>
      </c>
      <c r="X37" s="25">
        <f>'C15'!X37-'C14'!X37</f>
        <v>-20278.780006000001</v>
      </c>
      <c r="Y37" s="25">
        <f>'C15'!Y37-'C14'!Y37</f>
        <v>-16166.350038</v>
      </c>
      <c r="Z37" s="25">
        <f>'C15'!Z37-'C14'!Z37</f>
        <v>-11696.632612999998</v>
      </c>
      <c r="AA37" s="25">
        <f>'C15'!AA37-'C14'!AA37</f>
        <v>-5987.669382</v>
      </c>
      <c r="AB37" s="25">
        <f>'C15'!AB37-'C14'!AB37</f>
        <v>5016.6817119999996</v>
      </c>
      <c r="AC37" s="25">
        <f>'C15'!AC37-'C14'!AC37</f>
        <v>10790.518022</v>
      </c>
      <c r="AD37" s="25">
        <f>'C15'!AD37-'C14'!AD37</f>
        <v>15432.758630999997</v>
      </c>
      <c r="AE37" s="25">
        <f>'C15'!AE37-'C14'!AE37</f>
        <v>19429.500933000003</v>
      </c>
      <c r="AF37" s="25">
        <f>'C15'!AF37-'C14'!AF37</f>
        <v>21246.982007000006</v>
      </c>
      <c r="AG37" s="25">
        <f>'C15'!AG37-'C14'!AG37</f>
        <v>14329.865594999997</v>
      </c>
      <c r="AH37" s="25">
        <f>'C15'!AH37-'C14'!AH37</f>
        <v>-210360.23499800003</v>
      </c>
    </row>
    <row r="38" spans="1:34" ht="12" customHeight="1">
      <c r="A38" s="29">
        <v>28</v>
      </c>
      <c r="B38" s="39" t="s">
        <v>128</v>
      </c>
      <c r="C38" s="25">
        <f>'C15'!C38-'C14'!C38</f>
        <v>39.661943000000008</v>
      </c>
      <c r="D38" s="25">
        <f>'C15'!D38-'C14'!D38</f>
        <v>110.94105299999902</v>
      </c>
      <c r="E38" s="25">
        <f>'C15'!E38-'C14'!E38</f>
        <v>94.409313999999995</v>
      </c>
      <c r="F38" s="25">
        <f>'C15'!F38-'C14'!F38</f>
        <v>81.606834000000021</v>
      </c>
      <c r="G38" s="25">
        <f>'C15'!G38-'C14'!G38</f>
        <v>61.480102000000016</v>
      </c>
      <c r="H38" s="25">
        <f>'C15'!H38-'C14'!H38</f>
        <v>101.08421200000004</v>
      </c>
      <c r="I38" s="25">
        <f>'C15'!I38-'C14'!I38</f>
        <v>170.82884599999997</v>
      </c>
      <c r="J38" s="25">
        <f>'C15'!J38-'C14'!J38</f>
        <v>186.33377300000001</v>
      </c>
      <c r="K38" s="25">
        <f>'C15'!K38-'C14'!K38</f>
        <v>277.92508999999995</v>
      </c>
      <c r="L38" s="25">
        <f>'C15'!L38-'C14'!L38</f>
        <v>249.95072199999998</v>
      </c>
      <c r="M38" s="25">
        <f>'C15'!M38-'C14'!M38</f>
        <v>229.78049899999996</v>
      </c>
      <c r="N38" s="25">
        <f>'C15'!N38-'C14'!N38</f>
        <v>239.35052199999998</v>
      </c>
      <c r="O38" s="25">
        <f>'C15'!O38-'C14'!O38</f>
        <v>227.558257</v>
      </c>
      <c r="P38" s="25">
        <f>'C15'!P38-'C14'!P38</f>
        <v>152.561598</v>
      </c>
      <c r="Q38" s="25">
        <f>'C15'!Q38-'C14'!Q38</f>
        <v>173.01911900000005</v>
      </c>
      <c r="R38" s="25">
        <f>'C15'!R38-'C14'!R38</f>
        <v>210.00337200000001</v>
      </c>
      <c r="S38" s="25">
        <f>'C15'!S38-'C14'!S38</f>
        <v>270.68957899999998</v>
      </c>
      <c r="T38" s="25">
        <f>'C15'!T38-'C14'!T38</f>
        <v>328.29261499999996</v>
      </c>
      <c r="U38" s="25">
        <f>'C15'!U38-'C14'!U38</f>
        <v>381.20510200000001</v>
      </c>
      <c r="V38" s="25">
        <f>'C15'!V38-'C14'!V38</f>
        <v>370.07260500000007</v>
      </c>
      <c r="W38" s="25">
        <f>'C15'!W38-'C14'!W38</f>
        <v>354.15815999999995</v>
      </c>
      <c r="X38" s="25">
        <f>'C15'!X38-'C14'!X38</f>
        <v>469.54395299999999</v>
      </c>
      <c r="Y38" s="25">
        <f>'C15'!Y38-'C14'!Y38</f>
        <v>519.75142600000015</v>
      </c>
      <c r="Z38" s="25">
        <f>'C15'!Z38-'C14'!Z38</f>
        <v>634.81594099999995</v>
      </c>
      <c r="AA38" s="25">
        <f>'C15'!AA38-'C14'!AA38</f>
        <v>682.3847669999999</v>
      </c>
      <c r="AB38" s="25">
        <f>'C15'!AB38-'C14'!AB38</f>
        <v>750.79776099999992</v>
      </c>
      <c r="AC38" s="25">
        <f>'C15'!AC38-'C14'!AC38</f>
        <v>728.58101899999997</v>
      </c>
      <c r="AD38" s="25">
        <f>'C15'!AD38-'C14'!AD38</f>
        <v>1043.8459669999997</v>
      </c>
      <c r="AE38" s="25">
        <f>'C15'!AE38-'C14'!AE38</f>
        <v>1091.0403589999994</v>
      </c>
      <c r="AF38" s="25">
        <f>'C15'!AF38-'C14'!AF38</f>
        <v>1066.7693540000002</v>
      </c>
      <c r="AG38" s="25">
        <f>'C15'!AG38-'C14'!AG38</f>
        <v>1356.3371550000002</v>
      </c>
      <c r="AH38" s="25">
        <f>'C15'!AH38-'C14'!AH38</f>
        <v>12654.781018999998</v>
      </c>
    </row>
    <row r="39" spans="1:34" ht="12" customHeight="1">
      <c r="A39" s="29">
        <v>29</v>
      </c>
      <c r="B39" s="39" t="s">
        <v>129</v>
      </c>
      <c r="C39" s="25">
        <f>'C15'!C39-'C14'!C39</f>
        <v>474.51257799999905</v>
      </c>
      <c r="D39" s="25">
        <f>'C15'!D39-'C14'!D39</f>
        <v>501.00852500000201</v>
      </c>
      <c r="E39" s="25">
        <f>'C15'!E39-'C14'!E39</f>
        <v>532.35495400000002</v>
      </c>
      <c r="F39" s="25">
        <f>'C15'!F39-'C14'!F39</f>
        <v>693.70356800000002</v>
      </c>
      <c r="G39" s="25">
        <f>'C15'!G39-'C14'!G39</f>
        <v>780.29693399999996</v>
      </c>
      <c r="H39" s="25">
        <f>'C15'!H39-'C14'!H39</f>
        <v>770.39183300000002</v>
      </c>
      <c r="I39" s="25">
        <f>'C15'!I39-'C14'!I39</f>
        <v>861.27404399999989</v>
      </c>
      <c r="J39" s="25">
        <f>'C15'!J39-'C14'!J39</f>
        <v>1107.7582750000001</v>
      </c>
      <c r="K39" s="25">
        <f>'C15'!K39-'C14'!K39</f>
        <v>1058.642306</v>
      </c>
      <c r="L39" s="25">
        <f>'C15'!L39-'C14'!L39</f>
        <v>1212.1488749999999</v>
      </c>
      <c r="M39" s="25">
        <f>'C15'!M39-'C14'!M39</f>
        <v>1648.8584740000001</v>
      </c>
      <c r="N39" s="25">
        <f>'C15'!N39-'C14'!N39</f>
        <v>1547.1680510000001</v>
      </c>
      <c r="O39" s="25">
        <f>'C15'!O39-'C14'!O39</f>
        <v>1626.4401469999998</v>
      </c>
      <c r="P39" s="25">
        <f>'C15'!P39-'C14'!P39</f>
        <v>2035.9591390000001</v>
      </c>
      <c r="Q39" s="25">
        <f>'C15'!Q39-'C14'!Q39</f>
        <v>2939.5389369999998</v>
      </c>
      <c r="R39" s="25">
        <f>'C15'!R39-'C14'!R39</f>
        <v>3353.794817</v>
      </c>
      <c r="S39" s="25">
        <f>'C15'!S39-'C14'!S39</f>
        <v>3704.4581659999994</v>
      </c>
      <c r="T39" s="25">
        <f>'C15'!T39-'C14'!T39</f>
        <v>4432.2041010000003</v>
      </c>
      <c r="U39" s="25">
        <f>'C15'!U39-'C14'!U39</f>
        <v>4770.1627500000004</v>
      </c>
      <c r="V39" s="25">
        <f>'C15'!V39-'C14'!V39</f>
        <v>4120.8658859999996</v>
      </c>
      <c r="W39" s="25">
        <f>'C15'!W39-'C14'!W39</f>
        <v>4599.5903420000004</v>
      </c>
      <c r="X39" s="25">
        <f>'C15'!X39-'C14'!X39</f>
        <v>5922.1409220000005</v>
      </c>
      <c r="Y39" s="25">
        <f>'C15'!Y39-'C14'!Y39</f>
        <v>6551.8270670000002</v>
      </c>
      <c r="Z39" s="25">
        <f>'C15'!Z39-'C14'!Z39</f>
        <v>6181.2256749999997</v>
      </c>
      <c r="AA39" s="25">
        <f>'C15'!AA39-'C14'!AA39</f>
        <v>5843.8985859999993</v>
      </c>
      <c r="AB39" s="25">
        <f>'C15'!AB39-'C14'!AB39</f>
        <v>4252.0870599999998</v>
      </c>
      <c r="AC39" s="25">
        <f>'C15'!AC39-'C14'!AC39</f>
        <v>3985.0315650000002</v>
      </c>
      <c r="AD39" s="25">
        <f>'C15'!AD39-'C14'!AD39</f>
        <v>4854.7333219999982</v>
      </c>
      <c r="AE39" s="25">
        <f>'C15'!AE39-'C14'!AE39</f>
        <v>5728.3870249999991</v>
      </c>
      <c r="AF39" s="25">
        <f>'C15'!AF39-'C14'!AF39</f>
        <v>4505.9131740000003</v>
      </c>
      <c r="AG39" s="25">
        <f>'C15'!AG39-'C14'!AG39</f>
        <v>3574.1035170000014</v>
      </c>
      <c r="AH39" s="25">
        <f>'C15'!AH39-'C14'!AH39</f>
        <v>94170.480615000008</v>
      </c>
    </row>
    <row r="40" spans="1:34" ht="12" customHeight="1">
      <c r="A40" s="29">
        <v>30</v>
      </c>
      <c r="B40" s="39" t="s">
        <v>130</v>
      </c>
      <c r="C40" s="25">
        <f>'C15'!C40-'C14'!C40</f>
        <v>60.813059999999901</v>
      </c>
      <c r="D40" s="25">
        <f>'C15'!D40-'C14'!D40</f>
        <v>62.936676999999797</v>
      </c>
      <c r="E40" s="25">
        <f>'C15'!E40-'C14'!E40</f>
        <v>61.150204999999993</v>
      </c>
      <c r="F40" s="25">
        <f>'C15'!F40-'C14'!F40</f>
        <v>85.058568000000008</v>
      </c>
      <c r="G40" s="25">
        <f>'C15'!G40-'C14'!G40</f>
        <v>125.03034700000001</v>
      </c>
      <c r="H40" s="25">
        <f>'C15'!H40-'C14'!H40</f>
        <v>94.830816999999996</v>
      </c>
      <c r="I40" s="25">
        <f>'C15'!I40-'C14'!I40</f>
        <v>101.852504</v>
      </c>
      <c r="J40" s="25">
        <f>'C15'!J40-'C14'!J40</f>
        <v>126.52842200000001</v>
      </c>
      <c r="K40" s="25">
        <f>'C15'!K40-'C14'!K40</f>
        <v>147.80700100000001</v>
      </c>
      <c r="L40" s="25">
        <f>'C15'!L40-'C14'!L40</f>
        <v>158.49731100000002</v>
      </c>
      <c r="M40" s="25">
        <f>'C15'!M40-'C14'!M40</f>
        <v>269.28794999999997</v>
      </c>
      <c r="N40" s="25">
        <f>'C15'!N40-'C14'!N40</f>
        <v>246.07489099999998</v>
      </c>
      <c r="O40" s="25">
        <f>'C15'!O40-'C14'!O40</f>
        <v>196.75344900000002</v>
      </c>
      <c r="P40" s="25">
        <f>'C15'!P40-'C14'!P40</f>
        <v>179.19560799999999</v>
      </c>
      <c r="Q40" s="25">
        <f>'C15'!Q40-'C14'!Q40</f>
        <v>102.16575</v>
      </c>
      <c r="R40" s="25">
        <f>'C15'!R40-'C14'!R40</f>
        <v>277.37007000000006</v>
      </c>
      <c r="S40" s="25">
        <f>'C15'!S40-'C14'!S40</f>
        <v>366.11570499999999</v>
      </c>
      <c r="T40" s="25">
        <f>'C15'!T40-'C14'!T40</f>
        <v>436.13923699999998</v>
      </c>
      <c r="U40" s="25">
        <f>'C15'!U40-'C14'!U40</f>
        <v>633.65996500000006</v>
      </c>
      <c r="V40" s="25">
        <f>'C15'!V40-'C14'!V40</f>
        <v>906.993469</v>
      </c>
      <c r="W40" s="25">
        <f>'C15'!W40-'C14'!W40</f>
        <v>1103.1680879999999</v>
      </c>
      <c r="X40" s="25">
        <f>'C15'!X40-'C14'!X40</f>
        <v>979.66379899999993</v>
      </c>
      <c r="Y40" s="25">
        <f>'C15'!Y40-'C14'!Y40</f>
        <v>1300.315597</v>
      </c>
      <c r="Z40" s="25">
        <f>'C15'!Z40-'C14'!Z40</f>
        <v>1166.448895</v>
      </c>
      <c r="AA40" s="25">
        <f>'C15'!AA40-'C14'!AA40</f>
        <v>1261.8951280000001</v>
      </c>
      <c r="AB40" s="25">
        <f>'C15'!AB40-'C14'!AB40</f>
        <v>1227.8186230000001</v>
      </c>
      <c r="AC40" s="25">
        <f>'C15'!AC40-'C14'!AC40</f>
        <v>1066.574685</v>
      </c>
      <c r="AD40" s="25">
        <f>'C15'!AD40-'C14'!AD40</f>
        <v>821.19270799999936</v>
      </c>
      <c r="AE40" s="25">
        <f>'C15'!AE40-'C14'!AE40</f>
        <v>876.30088899999976</v>
      </c>
      <c r="AF40" s="25">
        <f>'C15'!AF40-'C14'!AF40</f>
        <v>728.46559900000022</v>
      </c>
      <c r="AG40" s="25">
        <f>'C15'!AG40-'C14'!AG40</f>
        <v>723.6029549999995</v>
      </c>
      <c r="AH40" s="25">
        <f>'C15'!AH40-'C14'!AH40</f>
        <v>15893.707971999997</v>
      </c>
    </row>
    <row r="41" spans="1:34" ht="12" customHeight="1">
      <c r="A41" s="29">
        <v>31</v>
      </c>
      <c r="B41" s="39" t="s">
        <v>131</v>
      </c>
      <c r="C41" s="25">
        <f>'C15'!C41-'C14'!C41</f>
        <v>29.262141999999798</v>
      </c>
      <c r="D41" s="25">
        <f>'C15'!D41-'C14'!D41</f>
        <v>34.455504000000005</v>
      </c>
      <c r="E41" s="25">
        <f>'C15'!E41-'C14'!E41</f>
        <v>64.652079000000001</v>
      </c>
      <c r="F41" s="25">
        <f>'C15'!F41-'C14'!F41</f>
        <v>103.58718900000001</v>
      </c>
      <c r="G41" s="25">
        <f>'C15'!G41-'C14'!G41</f>
        <v>105.53949799999999</v>
      </c>
      <c r="H41" s="25">
        <f>'C15'!H41-'C14'!H41</f>
        <v>-16.930087999999998</v>
      </c>
      <c r="I41" s="25">
        <f>'C15'!I41-'C14'!I41</f>
        <v>60.934673999999987</v>
      </c>
      <c r="J41" s="25">
        <f>'C15'!J41-'C14'!J41</f>
        <v>107.38168699999999</v>
      </c>
      <c r="K41" s="25">
        <f>'C15'!K41-'C14'!K41</f>
        <v>115.44474100000001</v>
      </c>
      <c r="L41" s="25">
        <f>'C15'!L41-'C14'!L41</f>
        <v>132.291991</v>
      </c>
      <c r="M41" s="25">
        <f>'C15'!M41-'C14'!M41</f>
        <v>147.90652900000001</v>
      </c>
      <c r="N41" s="25">
        <f>'C15'!N41-'C14'!N41</f>
        <v>151.48361200000002</v>
      </c>
      <c r="O41" s="25">
        <f>'C15'!O41-'C14'!O41</f>
        <v>185.64317100000002</v>
      </c>
      <c r="P41" s="25">
        <f>'C15'!P41-'C14'!P41</f>
        <v>214.07840400000001</v>
      </c>
      <c r="Q41" s="25">
        <f>'C15'!Q41-'C14'!Q41</f>
        <v>292.384028</v>
      </c>
      <c r="R41" s="25">
        <f>'C15'!R41-'C14'!R41</f>
        <v>314.82301000000001</v>
      </c>
      <c r="S41" s="25">
        <f>'C15'!S41-'C14'!S41</f>
        <v>379.81131100000005</v>
      </c>
      <c r="T41" s="25">
        <f>'C15'!T41-'C14'!T41</f>
        <v>365.18046699999996</v>
      </c>
      <c r="U41" s="25">
        <f>'C15'!U41-'C14'!U41</f>
        <v>399.29729500000002</v>
      </c>
      <c r="V41" s="25">
        <f>'C15'!V41-'C14'!V41</f>
        <v>242.96940000000001</v>
      </c>
      <c r="W41" s="25">
        <f>'C15'!W41-'C14'!W41</f>
        <v>264.71803200000005</v>
      </c>
      <c r="X41" s="25">
        <f>'C15'!X41-'C14'!X41</f>
        <v>328.88506600000005</v>
      </c>
      <c r="Y41" s="25">
        <f>'C15'!Y41-'C14'!Y41</f>
        <v>354.64217399999995</v>
      </c>
      <c r="Z41" s="25">
        <f>'C15'!Z41-'C14'!Z41</f>
        <v>276.82686799999999</v>
      </c>
      <c r="AA41" s="25">
        <f>'C15'!AA41-'C14'!AA41</f>
        <v>234.161067</v>
      </c>
      <c r="AB41" s="25">
        <f>'C15'!AB41-'C14'!AB41</f>
        <v>249.19344099999998</v>
      </c>
      <c r="AC41" s="25">
        <f>'C15'!AC41-'C14'!AC41</f>
        <v>198.788499</v>
      </c>
      <c r="AD41" s="25">
        <f>'C15'!AD41-'C14'!AD41</f>
        <v>235.25304399999993</v>
      </c>
      <c r="AE41" s="25">
        <f>'C15'!AE41-'C14'!AE41</f>
        <v>193.12300100000004</v>
      </c>
      <c r="AF41" s="25">
        <f>'C15'!AF41-'C14'!AF41</f>
        <v>193.11413199999987</v>
      </c>
      <c r="AG41" s="25">
        <f>'C15'!AG41-'C14'!AG41</f>
        <v>140.48510799999997</v>
      </c>
      <c r="AH41" s="25">
        <f>'C15'!AH41-'C14'!AH41</f>
        <v>6099.387076</v>
      </c>
    </row>
    <row r="42" spans="1:34" ht="12" customHeight="1">
      <c r="A42" s="29">
        <v>32</v>
      </c>
      <c r="B42" s="39" t="s">
        <v>132</v>
      </c>
      <c r="C42" s="25">
        <f>'C15'!C42-'C14'!C42</f>
        <v>53.174141999999797</v>
      </c>
      <c r="D42" s="25">
        <f>'C15'!D42-'C14'!D42</f>
        <v>80.672854999999998</v>
      </c>
      <c r="E42" s="25">
        <f>'C15'!E42-'C14'!E42</f>
        <v>127.90902800000001</v>
      </c>
      <c r="F42" s="25">
        <f>'C15'!F42-'C14'!F42</f>
        <v>138.31142699999998</v>
      </c>
      <c r="G42" s="25">
        <f>'C15'!G42-'C14'!G42</f>
        <v>212.858035</v>
      </c>
      <c r="H42" s="25">
        <f>'C15'!H42-'C14'!H42</f>
        <v>172.91565900000001</v>
      </c>
      <c r="I42" s="25">
        <f>'C15'!I42-'C14'!I42</f>
        <v>225.043159</v>
      </c>
      <c r="J42" s="25">
        <f>'C15'!J42-'C14'!J42</f>
        <v>286.35144300000002</v>
      </c>
      <c r="K42" s="25">
        <f>'C15'!K42-'C14'!K42</f>
        <v>358.21142399999997</v>
      </c>
      <c r="L42" s="25">
        <f>'C15'!L42-'C14'!L42</f>
        <v>394.73749099999998</v>
      </c>
      <c r="M42" s="25">
        <f>'C15'!M42-'C14'!M42</f>
        <v>447.21896999999996</v>
      </c>
      <c r="N42" s="25">
        <f>'C15'!N42-'C14'!N42</f>
        <v>424.70099299999998</v>
      </c>
      <c r="O42" s="25">
        <f>'C15'!O42-'C14'!O42</f>
        <v>365.94272699999999</v>
      </c>
      <c r="P42" s="25">
        <f>'C15'!P42-'C14'!P42</f>
        <v>409.53603299999997</v>
      </c>
      <c r="Q42" s="25">
        <f>'C15'!Q42-'C14'!Q42</f>
        <v>448.78565000000003</v>
      </c>
      <c r="R42" s="25">
        <f>'C15'!R42-'C14'!R42</f>
        <v>499.88132600000006</v>
      </c>
      <c r="S42" s="25">
        <f>'C15'!S42-'C14'!S42</f>
        <v>571.70723299999997</v>
      </c>
      <c r="T42" s="25">
        <f>'C15'!T42-'C14'!T42</f>
        <v>516.79256900000007</v>
      </c>
      <c r="U42" s="25">
        <f>'C15'!U42-'C14'!U42</f>
        <v>578.3473919999999</v>
      </c>
      <c r="V42" s="25">
        <f>'C15'!V42-'C14'!V42</f>
        <v>600.88153899999998</v>
      </c>
      <c r="W42" s="25">
        <f>'C15'!W42-'C14'!W42</f>
        <v>719.39468199999988</v>
      </c>
      <c r="X42" s="25">
        <f>'C15'!X42-'C14'!X42</f>
        <v>873.67681400000015</v>
      </c>
      <c r="Y42" s="25">
        <f>'C15'!Y42-'C14'!Y42</f>
        <v>948.66077400000006</v>
      </c>
      <c r="Z42" s="25">
        <f>'C15'!Z42-'C14'!Z42</f>
        <v>991.19443899999987</v>
      </c>
      <c r="AA42" s="25">
        <f>'C15'!AA42-'C14'!AA42</f>
        <v>1093.4479290000002</v>
      </c>
      <c r="AB42" s="25">
        <f>'C15'!AB42-'C14'!AB42</f>
        <v>1136.4030330000001</v>
      </c>
      <c r="AC42" s="25">
        <f>'C15'!AC42-'C14'!AC42</f>
        <v>1098.824083</v>
      </c>
      <c r="AD42" s="25">
        <f>'C15'!AD42-'C14'!AD42</f>
        <v>1215.6574470000003</v>
      </c>
      <c r="AE42" s="25">
        <f>'C15'!AE42-'C14'!AE42</f>
        <v>1336.1131710000002</v>
      </c>
      <c r="AF42" s="25">
        <f>'C15'!AF42-'C14'!AF42</f>
        <v>1303.2437989999999</v>
      </c>
      <c r="AG42" s="25">
        <f>'C15'!AG42-'C14'!AG42</f>
        <v>1133.1218409999999</v>
      </c>
      <c r="AH42" s="25">
        <f>'C15'!AH42-'C14'!AH42</f>
        <v>18763.717107</v>
      </c>
    </row>
    <row r="43" spans="1:34" ht="12" customHeight="1">
      <c r="A43" s="29">
        <v>33</v>
      </c>
      <c r="B43" s="39" t="s">
        <v>133</v>
      </c>
      <c r="C43" s="25">
        <f>'C15'!C43-'C14'!C43</f>
        <v>46.737255000000204</v>
      </c>
      <c r="D43" s="25">
        <f>'C15'!D43-'C14'!D43</f>
        <v>67.108428999999802</v>
      </c>
      <c r="E43" s="25">
        <f>'C15'!E43-'C14'!E43</f>
        <v>106.46032199999999</v>
      </c>
      <c r="F43" s="25">
        <f>'C15'!F43-'C14'!F43</f>
        <v>141.588776</v>
      </c>
      <c r="G43" s="25">
        <f>'C15'!G43-'C14'!G43</f>
        <v>191.44074800000001</v>
      </c>
      <c r="H43" s="25">
        <f>'C15'!H43-'C14'!H43</f>
        <v>109.62157100000002</v>
      </c>
      <c r="I43" s="25">
        <f>'C15'!I43-'C14'!I43</f>
        <v>110.56176000000001</v>
      </c>
      <c r="J43" s="25">
        <f>'C15'!J43-'C14'!J43</f>
        <v>147.26628700000001</v>
      </c>
      <c r="K43" s="25">
        <f>'C15'!K43-'C14'!K43</f>
        <v>159.60037499999999</v>
      </c>
      <c r="L43" s="25">
        <f>'C15'!L43-'C14'!L43</f>
        <v>216.93754199999998</v>
      </c>
      <c r="M43" s="25">
        <f>'C15'!M43-'C14'!M43</f>
        <v>260.18674699999997</v>
      </c>
      <c r="N43" s="25">
        <f>'C15'!N43-'C14'!N43</f>
        <v>358.46591800000004</v>
      </c>
      <c r="O43" s="25">
        <f>'C15'!O43-'C14'!O43</f>
        <v>306.95505699999995</v>
      </c>
      <c r="P43" s="25">
        <f>'C15'!P43-'C14'!P43</f>
        <v>226.33684899999997</v>
      </c>
      <c r="Q43" s="25">
        <f>'C15'!Q43-'C14'!Q43</f>
        <v>260.30343599999998</v>
      </c>
      <c r="R43" s="25">
        <f>'C15'!R43-'C14'!R43</f>
        <v>286.00388399999997</v>
      </c>
      <c r="S43" s="25">
        <f>'C15'!S43-'C14'!S43</f>
        <v>254.99922699999999</v>
      </c>
      <c r="T43" s="25">
        <f>'C15'!T43-'C14'!T43</f>
        <v>160.75251700000001</v>
      </c>
      <c r="U43" s="25">
        <f>'C15'!U43-'C14'!U43</f>
        <v>275.47558499999997</v>
      </c>
      <c r="V43" s="25">
        <f>'C15'!V43-'C14'!V43</f>
        <v>121.46680699999996</v>
      </c>
      <c r="W43" s="25">
        <f>'C15'!W43-'C14'!W43</f>
        <v>36.350446999999917</v>
      </c>
      <c r="X43" s="25">
        <f>'C15'!X43-'C14'!X43</f>
        <v>22.211591999999996</v>
      </c>
      <c r="Y43" s="25">
        <f>'C15'!Y43-'C14'!Y43</f>
        <v>-26.256578999999988</v>
      </c>
      <c r="Z43" s="25">
        <f>'C15'!Z43-'C14'!Z43</f>
        <v>-172.56638799999996</v>
      </c>
      <c r="AA43" s="25">
        <f>'C15'!AA43-'C14'!AA43</f>
        <v>-191.97969399999999</v>
      </c>
      <c r="AB43" s="25">
        <f>'C15'!AB43-'C14'!AB43</f>
        <v>-164.30217900000002</v>
      </c>
      <c r="AC43" s="25">
        <f>'C15'!AC43-'C14'!AC43</f>
        <v>-126.93992500000002</v>
      </c>
      <c r="AD43" s="25">
        <f>'C15'!AD43-'C14'!AD43</f>
        <v>-48.832340999999928</v>
      </c>
      <c r="AE43" s="25">
        <f>'C15'!AE43-'C14'!AE43</f>
        <v>-79.749283000000105</v>
      </c>
      <c r="AF43" s="25">
        <f>'C15'!AF43-'C14'!AF43</f>
        <v>-42.284095000000207</v>
      </c>
      <c r="AG43" s="25">
        <f>'C15'!AG43-'C14'!AG43</f>
        <v>-112.81908900000008</v>
      </c>
      <c r="AH43" s="25">
        <f>'C15'!AH43-'C14'!AH43</f>
        <v>2901.1015579999985</v>
      </c>
    </row>
    <row r="44" spans="1:34" ht="12" customHeight="1">
      <c r="A44" s="29">
        <v>34</v>
      </c>
      <c r="B44" s="39" t="s">
        <v>134</v>
      </c>
      <c r="C44" s="25">
        <f>'C15'!C44-'C14'!C44</f>
        <v>41.928391999999896</v>
      </c>
      <c r="D44" s="25">
        <f>'C15'!D44-'C14'!D44</f>
        <v>6.5061960000001022</v>
      </c>
      <c r="E44" s="25">
        <f>'C15'!E44-'C14'!E44</f>
        <v>45.897527999999994</v>
      </c>
      <c r="F44" s="25">
        <f>'C15'!F44-'C14'!F44</f>
        <v>44.704204000000004</v>
      </c>
      <c r="G44" s="25">
        <f>'C15'!G44-'C14'!G44</f>
        <v>52.505851000000007</v>
      </c>
      <c r="H44" s="25">
        <f>'C15'!H44-'C14'!H44</f>
        <v>4.6299499999999938</v>
      </c>
      <c r="I44" s="25">
        <f>'C15'!I44-'C14'!I44</f>
        <v>-5.729021000000003</v>
      </c>
      <c r="J44" s="25">
        <f>'C15'!J44-'C14'!J44</f>
        <v>-21.669958999999977</v>
      </c>
      <c r="K44" s="25">
        <f>'C15'!K44-'C14'!K44</f>
        <v>-15.812184999999999</v>
      </c>
      <c r="L44" s="25">
        <f>'C15'!L44-'C14'!L44</f>
        <v>-33.843890000000016</v>
      </c>
      <c r="M44" s="25">
        <f>'C15'!M44-'C14'!M44</f>
        <v>-54.744674000000003</v>
      </c>
      <c r="N44" s="25">
        <f>'C15'!N44-'C14'!N44</f>
        <v>-28.525781999999992</v>
      </c>
      <c r="O44" s="25">
        <f>'C15'!O44-'C14'!O44</f>
        <v>-37.851738000000012</v>
      </c>
      <c r="P44" s="25">
        <f>'C15'!P44-'C14'!P44</f>
        <v>16.558223999999996</v>
      </c>
      <c r="Q44" s="25">
        <f>'C15'!Q44-'C14'!Q44</f>
        <v>33.816589999999991</v>
      </c>
      <c r="R44" s="25">
        <f>'C15'!R44-'C14'!R44</f>
        <v>25.635432000000009</v>
      </c>
      <c r="S44" s="25">
        <f>'C15'!S44-'C14'!S44</f>
        <v>35.902915000000007</v>
      </c>
      <c r="T44" s="25">
        <f>'C15'!T44-'C14'!T44</f>
        <v>-47.749984999999981</v>
      </c>
      <c r="U44" s="25">
        <f>'C15'!U44-'C14'!U44</f>
        <v>-27.299950000000024</v>
      </c>
      <c r="V44" s="25">
        <f>'C15'!V44-'C14'!V44</f>
        <v>92.333821999999998</v>
      </c>
      <c r="W44" s="25">
        <f>'C15'!W44-'C14'!W44</f>
        <v>65.97640100000001</v>
      </c>
      <c r="X44" s="25">
        <f>'C15'!X44-'C14'!X44</f>
        <v>120.166045</v>
      </c>
      <c r="Y44" s="25">
        <f>'C15'!Y44-'C14'!Y44</f>
        <v>220.93898100000001</v>
      </c>
      <c r="Z44" s="25">
        <f>'C15'!Z44-'C14'!Z44</f>
        <v>250.90268599999996</v>
      </c>
      <c r="AA44" s="25">
        <f>'C15'!AA44-'C14'!AA44</f>
        <v>284.80262599999998</v>
      </c>
      <c r="AB44" s="25">
        <f>'C15'!AB44-'C14'!AB44</f>
        <v>266.13759299999998</v>
      </c>
      <c r="AC44" s="25">
        <f>'C15'!AC44-'C14'!AC44</f>
        <v>256.47414200000003</v>
      </c>
      <c r="AD44" s="25">
        <f>'C15'!AD44-'C14'!AD44</f>
        <v>255.63524999999998</v>
      </c>
      <c r="AE44" s="25">
        <f>'C15'!AE44-'C14'!AE44</f>
        <v>278.03032099999996</v>
      </c>
      <c r="AF44" s="25">
        <f>'C15'!AF44-'C14'!AF44</f>
        <v>168.72764399999994</v>
      </c>
      <c r="AG44" s="25">
        <f>'C15'!AG44-'C14'!AG44</f>
        <v>-91.517126000000076</v>
      </c>
      <c r="AH44" s="25">
        <f>'C15'!AH44-'C14'!AH44</f>
        <v>2203.4664829999965</v>
      </c>
    </row>
    <row r="45" spans="1:34" ht="12" customHeight="1">
      <c r="A45" s="29">
        <v>35</v>
      </c>
      <c r="B45" s="39" t="s">
        <v>135</v>
      </c>
      <c r="C45" s="25">
        <f>'C15'!C45-'C14'!C45</f>
        <v>25.613927999999898</v>
      </c>
      <c r="D45" s="25">
        <f>'C15'!D45-'C14'!D45</f>
        <v>42.231340999999794</v>
      </c>
      <c r="E45" s="25">
        <f>'C15'!E45-'C14'!E45</f>
        <v>56.500785999999998</v>
      </c>
      <c r="F45" s="25">
        <f>'C15'!F45-'C14'!F45</f>
        <v>73.200687000000002</v>
      </c>
      <c r="G45" s="25">
        <f>'C15'!G45-'C14'!G45</f>
        <v>86.775398999999993</v>
      </c>
      <c r="H45" s="25">
        <f>'C15'!H45-'C14'!H45</f>
        <v>78.568691999999999</v>
      </c>
      <c r="I45" s="25">
        <f>'C15'!I45-'C14'!I45</f>
        <v>101.989276</v>
      </c>
      <c r="J45" s="25">
        <f>'C15'!J45-'C14'!J45</f>
        <v>124.75412399999999</v>
      </c>
      <c r="K45" s="25">
        <f>'C15'!K45-'C14'!K45</f>
        <v>129.70061099999998</v>
      </c>
      <c r="L45" s="25">
        <f>'C15'!L45-'C14'!L45</f>
        <v>142.65256500000001</v>
      </c>
      <c r="M45" s="25">
        <f>'C15'!M45-'C14'!M45</f>
        <v>186.70437999999999</v>
      </c>
      <c r="N45" s="25">
        <f>'C15'!N45-'C14'!N45</f>
        <v>168.81496299999998</v>
      </c>
      <c r="O45" s="25">
        <f>'C15'!O45-'C14'!O45</f>
        <v>168.362594</v>
      </c>
      <c r="P45" s="25">
        <f>'C15'!P45-'C14'!P45</f>
        <v>189.77721099999999</v>
      </c>
      <c r="Q45" s="25">
        <f>'C15'!Q45-'C14'!Q45</f>
        <v>213.49286499999999</v>
      </c>
      <c r="R45" s="25">
        <f>'C15'!R45-'C14'!R45</f>
        <v>265.02430200000003</v>
      </c>
      <c r="S45" s="25">
        <f>'C15'!S45-'C14'!S45</f>
        <v>258.71548799999999</v>
      </c>
      <c r="T45" s="25">
        <f>'C15'!T45-'C14'!T45</f>
        <v>361.25486699999999</v>
      </c>
      <c r="U45" s="25">
        <f>'C15'!U45-'C14'!U45</f>
        <v>333.38322999999997</v>
      </c>
      <c r="V45" s="25">
        <f>'C15'!V45-'C14'!V45</f>
        <v>281.47423099999997</v>
      </c>
      <c r="W45" s="25">
        <f>'C15'!W45-'C14'!W45</f>
        <v>313.04612700000001</v>
      </c>
      <c r="X45" s="25">
        <f>'C15'!X45-'C14'!X45</f>
        <v>353.74329</v>
      </c>
      <c r="Y45" s="25">
        <f>'C15'!Y45-'C14'!Y45</f>
        <v>413.00611399999997</v>
      </c>
      <c r="Z45" s="25">
        <f>'C15'!Z45-'C14'!Z45</f>
        <v>412.140264</v>
      </c>
      <c r="AA45" s="25">
        <f>'C15'!AA45-'C14'!AA45</f>
        <v>452.73362299999997</v>
      </c>
      <c r="AB45" s="25">
        <f>'C15'!AB45-'C14'!AB45</f>
        <v>450.16981300000003</v>
      </c>
      <c r="AC45" s="25">
        <f>'C15'!AC45-'C14'!AC45</f>
        <v>462.31051199999996</v>
      </c>
      <c r="AD45" s="25">
        <f>'C15'!AD45-'C14'!AD45</f>
        <v>477.66975400000001</v>
      </c>
      <c r="AE45" s="25">
        <f>'C15'!AE45-'C14'!AE45</f>
        <v>467.29362000000003</v>
      </c>
      <c r="AF45" s="25">
        <f>'C15'!AF45-'C14'!AF45</f>
        <v>462.78128500000014</v>
      </c>
      <c r="AG45" s="25">
        <f>'C15'!AG45-'C14'!AG45</f>
        <v>416.72994599999993</v>
      </c>
      <c r="AH45" s="25">
        <f>'C15'!AH45-'C14'!AH45</f>
        <v>7970.6158879999984</v>
      </c>
    </row>
    <row r="46" spans="1:34" ht="12" customHeight="1">
      <c r="A46" s="29">
        <v>36</v>
      </c>
      <c r="B46" s="39" t="s">
        <v>136</v>
      </c>
      <c r="C46" s="25">
        <f>'C15'!C46-'C14'!C46</f>
        <v>7.5024500000000005</v>
      </c>
      <c r="D46" s="25">
        <f>'C15'!D46-'C14'!D46</f>
        <v>10.689444000000002</v>
      </c>
      <c r="E46" s="25">
        <f>'C15'!E46-'C14'!E46</f>
        <v>11.690964000000001</v>
      </c>
      <c r="F46" s="25">
        <f>'C15'!F46-'C14'!F46</f>
        <v>5.3923029999999992</v>
      </c>
      <c r="G46" s="25">
        <f>'C15'!G46-'C14'!G46</f>
        <v>0.31331500000000023</v>
      </c>
      <c r="H46" s="25">
        <f>'C15'!H46-'C14'!H46</f>
        <v>-2.8088220000000002</v>
      </c>
      <c r="I46" s="25">
        <f>'C15'!I46-'C14'!I46</f>
        <v>0.4578249999999997</v>
      </c>
      <c r="J46" s="25">
        <f>'C15'!J46-'C14'!J46</f>
        <v>-0.26850499999999933</v>
      </c>
      <c r="K46" s="25">
        <f>'C15'!K46-'C14'!K46</f>
        <v>2.1397019999999998</v>
      </c>
      <c r="L46" s="25">
        <f>'C15'!L46-'C14'!L46</f>
        <v>11.639576000000002</v>
      </c>
      <c r="M46" s="25">
        <f>'C15'!M46-'C14'!M46</f>
        <v>24.642602999999998</v>
      </c>
      <c r="N46" s="25">
        <f>'C15'!N46-'C14'!N46</f>
        <v>8.3502280000000013</v>
      </c>
      <c r="O46" s="25">
        <f>'C15'!O46-'C14'!O46</f>
        <v>36.507688000000002</v>
      </c>
      <c r="P46" s="25">
        <f>'C15'!P46-'C14'!P46</f>
        <v>124.85613000000001</v>
      </c>
      <c r="Q46" s="25">
        <f>'C15'!Q46-'C14'!Q46</f>
        <v>146.78720099999998</v>
      </c>
      <c r="R46" s="25">
        <f>'C15'!R46-'C14'!R46</f>
        <v>116.20728399999999</v>
      </c>
      <c r="S46" s="25">
        <f>'C15'!S46-'C14'!S46</f>
        <v>121.29501400000001</v>
      </c>
      <c r="T46" s="25">
        <f>'C15'!T46-'C14'!T46</f>
        <v>115.40683800000001</v>
      </c>
      <c r="U46" s="25">
        <f>'C15'!U46-'C14'!U46</f>
        <v>97.027293000000014</v>
      </c>
      <c r="V46" s="25">
        <f>'C15'!V46-'C14'!V46</f>
        <v>110.88251199999999</v>
      </c>
      <c r="W46" s="25">
        <f>'C15'!W46-'C14'!W46</f>
        <v>142.36261100000002</v>
      </c>
      <c r="X46" s="25">
        <f>'C15'!X46-'C14'!X46</f>
        <v>121.83317800000002</v>
      </c>
      <c r="Y46" s="25">
        <f>'C15'!Y46-'C14'!Y46</f>
        <v>153.59040400000001</v>
      </c>
      <c r="Z46" s="25">
        <f>'C15'!Z46-'C14'!Z46</f>
        <v>111.152824</v>
      </c>
      <c r="AA46" s="25">
        <f>'C15'!AA46-'C14'!AA46</f>
        <v>117.95724100000001</v>
      </c>
      <c r="AB46" s="25">
        <f>'C15'!AB46-'C14'!AB46</f>
        <v>125.753167</v>
      </c>
      <c r="AC46" s="25">
        <f>'C15'!AC46-'C14'!AC46</f>
        <v>104.03594799999999</v>
      </c>
      <c r="AD46" s="25">
        <f>'C15'!AD46-'C14'!AD46</f>
        <v>93.403453999999996</v>
      </c>
      <c r="AE46" s="25">
        <f>'C15'!AE46-'C14'!AE46</f>
        <v>34.662892999999997</v>
      </c>
      <c r="AF46" s="25">
        <f>'C15'!AF46-'C14'!AF46</f>
        <v>-2.1848880000000008</v>
      </c>
      <c r="AG46" s="25">
        <f>'C15'!AG46-'C14'!AG46</f>
        <v>-11.299782000000008</v>
      </c>
      <c r="AH46" s="25">
        <f>'C15'!AH46-'C14'!AH46</f>
        <v>1939.9780930000004</v>
      </c>
    </row>
    <row r="47" spans="1:34" ht="12" customHeight="1">
      <c r="A47" s="29">
        <v>37</v>
      </c>
      <c r="B47" s="39" t="s">
        <v>137</v>
      </c>
      <c r="C47" s="25">
        <f>'C15'!C47-'C14'!C47</f>
        <v>28.410903999999796</v>
      </c>
      <c r="D47" s="25">
        <f>'C15'!D47-'C14'!D47</f>
        <v>31.226410999999899</v>
      </c>
      <c r="E47" s="25">
        <f>'C15'!E47-'C14'!E47</f>
        <v>30.420136999999997</v>
      </c>
      <c r="F47" s="25">
        <f>'C15'!F47-'C14'!F47</f>
        <v>48.677504999999996</v>
      </c>
      <c r="G47" s="25">
        <f>'C15'!G47-'C14'!G47</f>
        <v>76.712152000000003</v>
      </c>
      <c r="H47" s="25">
        <f>'C15'!H47-'C14'!H47</f>
        <v>75.610661999999991</v>
      </c>
      <c r="I47" s="25">
        <f>'C15'!I47-'C14'!I47</f>
        <v>97.129639999999995</v>
      </c>
      <c r="J47" s="25">
        <f>'C15'!J47-'C14'!J47</f>
        <v>161.57741999999999</v>
      </c>
      <c r="K47" s="25">
        <f>'C15'!K47-'C14'!K47</f>
        <v>137.82868599999998</v>
      </c>
      <c r="L47" s="25">
        <f>'C15'!L47-'C14'!L47</f>
        <v>114.73154400000001</v>
      </c>
      <c r="M47" s="25">
        <f>'C15'!M47-'C14'!M47</f>
        <v>200.302638</v>
      </c>
      <c r="N47" s="25">
        <f>'C15'!N47-'C14'!N47</f>
        <v>247.42273000000003</v>
      </c>
      <c r="O47" s="25">
        <f>'C15'!O47-'C14'!O47</f>
        <v>375.94124299999999</v>
      </c>
      <c r="P47" s="25">
        <f>'C15'!P47-'C14'!P47</f>
        <v>365.01017100000001</v>
      </c>
      <c r="Q47" s="25">
        <f>'C15'!Q47-'C14'!Q47</f>
        <v>308.67536999999993</v>
      </c>
      <c r="R47" s="25">
        <f>'C15'!R47-'C14'!R47</f>
        <v>285.88317799999999</v>
      </c>
      <c r="S47" s="25">
        <f>'C15'!S47-'C14'!S47</f>
        <v>573.92564300000004</v>
      </c>
      <c r="T47" s="25">
        <f>'C15'!T47-'C14'!T47</f>
        <v>466.55041799999998</v>
      </c>
      <c r="U47" s="25">
        <f>'C15'!U47-'C14'!U47</f>
        <v>426.31259999999997</v>
      </c>
      <c r="V47" s="25">
        <f>'C15'!V47-'C14'!V47</f>
        <v>355.51891599999999</v>
      </c>
      <c r="W47" s="25">
        <f>'C15'!W47-'C14'!W47</f>
        <v>368.80175399999996</v>
      </c>
      <c r="X47" s="25">
        <f>'C15'!X47-'C14'!X47</f>
        <v>335.49975700000005</v>
      </c>
      <c r="Y47" s="25">
        <f>'C15'!Y47-'C14'!Y47</f>
        <v>312.23835399999996</v>
      </c>
      <c r="Z47" s="25">
        <f>'C15'!Z47-'C14'!Z47</f>
        <v>325.329049</v>
      </c>
      <c r="AA47" s="25">
        <f>'C15'!AA47-'C14'!AA47</f>
        <v>288.08257900000001</v>
      </c>
      <c r="AB47" s="25">
        <f>'C15'!AB47-'C14'!AB47</f>
        <v>230.458718</v>
      </c>
      <c r="AC47" s="25">
        <f>'C15'!AC47-'C14'!AC47</f>
        <v>194.37678</v>
      </c>
      <c r="AD47" s="25">
        <f>'C15'!AD47-'C14'!AD47</f>
        <v>162.35678200000004</v>
      </c>
      <c r="AE47" s="25">
        <f>'C15'!AE47-'C14'!AE47</f>
        <v>144.22117700000004</v>
      </c>
      <c r="AF47" s="25">
        <f>'C15'!AF47-'C14'!AF47</f>
        <v>117.96174299999998</v>
      </c>
      <c r="AG47" s="25">
        <f>'C15'!AG47-'C14'!AG47</f>
        <v>74.773261000000019</v>
      </c>
      <c r="AH47" s="25">
        <f>'C15'!AH47-'C14'!AH47</f>
        <v>6961.9679219999998</v>
      </c>
    </row>
    <row r="48" spans="1:34" ht="12" customHeight="1">
      <c r="A48" s="29">
        <v>38</v>
      </c>
      <c r="B48" s="39" t="s">
        <v>138</v>
      </c>
      <c r="C48" s="25">
        <f>'C15'!C48-'C14'!C48</f>
        <v>172.668463</v>
      </c>
      <c r="D48" s="25">
        <f>'C15'!D48-'C14'!D48</f>
        <v>202.15535499999999</v>
      </c>
      <c r="E48" s="25">
        <f>'C15'!E48-'C14'!E48</f>
        <v>198.396376</v>
      </c>
      <c r="F48" s="25">
        <f>'C15'!F48-'C14'!F48</f>
        <v>257.03026599999998</v>
      </c>
      <c r="G48" s="25">
        <f>'C15'!G48-'C14'!G48</f>
        <v>363.24686299999996</v>
      </c>
      <c r="H48" s="25">
        <f>'C15'!H48-'C14'!H48</f>
        <v>350.71726200000001</v>
      </c>
      <c r="I48" s="25">
        <f>'C15'!I48-'C14'!I48</f>
        <v>455.35483000000005</v>
      </c>
      <c r="J48" s="25">
        <f>'C15'!J48-'C14'!J48</f>
        <v>483.59893599999998</v>
      </c>
      <c r="K48" s="25">
        <f>'C15'!K48-'C14'!K48</f>
        <v>556.04135199999996</v>
      </c>
      <c r="L48" s="25">
        <f>'C15'!L48-'C14'!L48</f>
        <v>518.17849999999999</v>
      </c>
      <c r="M48" s="25">
        <f>'C15'!M48-'C14'!M48</f>
        <v>629.8637040000001</v>
      </c>
      <c r="N48" s="25">
        <f>'C15'!N48-'C14'!N48</f>
        <v>520.40639699999997</v>
      </c>
      <c r="O48" s="25">
        <f>'C15'!O48-'C14'!O48</f>
        <v>575.16553499999998</v>
      </c>
      <c r="P48" s="25">
        <f>'C15'!P48-'C14'!P48</f>
        <v>612.71068700000001</v>
      </c>
      <c r="Q48" s="25">
        <f>'C15'!Q48-'C14'!Q48</f>
        <v>728.51979000000006</v>
      </c>
      <c r="R48" s="25">
        <f>'C15'!R48-'C14'!R48</f>
        <v>855.23648100000003</v>
      </c>
      <c r="S48" s="25">
        <f>'C15'!S48-'C14'!S48</f>
        <v>987.67459400000007</v>
      </c>
      <c r="T48" s="25">
        <f>'C15'!T48-'C14'!T48</f>
        <v>988.64304500000003</v>
      </c>
      <c r="U48" s="25">
        <f>'C15'!U48-'C14'!U48</f>
        <v>1325.2291809999999</v>
      </c>
      <c r="V48" s="25">
        <f>'C15'!V48-'C14'!V48</f>
        <v>1383.5554910000001</v>
      </c>
      <c r="W48" s="25">
        <f>'C15'!W48-'C14'!W48</f>
        <v>1527.3886340000001</v>
      </c>
      <c r="X48" s="25">
        <f>'C15'!X48-'C14'!X48</f>
        <v>1725.1227430000004</v>
      </c>
      <c r="Y48" s="25">
        <f>'C15'!Y48-'C14'!Y48</f>
        <v>1923.5774950000002</v>
      </c>
      <c r="Z48" s="25">
        <f>'C15'!Z48-'C14'!Z48</f>
        <v>2169.0431739999999</v>
      </c>
      <c r="AA48" s="25">
        <f>'C15'!AA48-'C14'!AA48</f>
        <v>2411.1844209999999</v>
      </c>
      <c r="AB48" s="25">
        <f>'C15'!AB48-'C14'!AB48</f>
        <v>2396.290297</v>
      </c>
      <c r="AC48" s="25">
        <f>'C15'!AC48-'C14'!AC48</f>
        <v>2382.8964219999998</v>
      </c>
      <c r="AD48" s="25">
        <f>'C15'!AD48-'C14'!AD48</f>
        <v>2516.0176729999994</v>
      </c>
      <c r="AE48" s="25">
        <f>'C15'!AE48-'C14'!AE48</f>
        <v>3066.5665609999978</v>
      </c>
      <c r="AF48" s="25">
        <f>'C15'!AF48-'C14'!AF48</f>
        <v>3165.0226790000011</v>
      </c>
      <c r="AG48" s="25">
        <f>'C15'!AG48-'C14'!AG48</f>
        <v>2834.2863270000003</v>
      </c>
      <c r="AH48" s="25">
        <f>'C15'!AH48-'C14'!AH48</f>
        <v>38281.789533999996</v>
      </c>
    </row>
    <row r="49" spans="1:34" ht="12" customHeight="1">
      <c r="A49" s="29">
        <v>39</v>
      </c>
      <c r="B49" s="39" t="s">
        <v>139</v>
      </c>
      <c r="C49" s="25">
        <f>'C15'!C49-'C14'!C49</f>
        <v>1030.1362140000022</v>
      </c>
      <c r="D49" s="25">
        <f>'C15'!D49-'C14'!D49</f>
        <v>1137.0613180000009</v>
      </c>
      <c r="E49" s="25">
        <f>'C15'!E49-'C14'!E49</f>
        <v>1588.071389</v>
      </c>
      <c r="F49" s="25">
        <f>'C15'!F49-'C14'!F49</f>
        <v>1728.9916930000002</v>
      </c>
      <c r="G49" s="25">
        <f>'C15'!G49-'C14'!G49</f>
        <v>2349.4565729999999</v>
      </c>
      <c r="H49" s="25">
        <f>'C15'!H49-'C14'!H49</f>
        <v>2152.7952189999996</v>
      </c>
      <c r="I49" s="25">
        <f>'C15'!I49-'C14'!I49</f>
        <v>2813.6155350000004</v>
      </c>
      <c r="J49" s="25">
        <f>'C15'!J49-'C14'!J49</f>
        <v>3505.7964089999996</v>
      </c>
      <c r="K49" s="25">
        <f>'C15'!K49-'C14'!K49</f>
        <v>4031.7254159999998</v>
      </c>
      <c r="L49" s="25">
        <f>'C15'!L49-'C14'!L49</f>
        <v>4656.6351299999997</v>
      </c>
      <c r="M49" s="25">
        <f>'C15'!M49-'C14'!M49</f>
        <v>5972.8414140000004</v>
      </c>
      <c r="N49" s="25">
        <f>'C15'!N49-'C14'!N49</f>
        <v>5383.5000079999991</v>
      </c>
      <c r="O49" s="25">
        <f>'C15'!O49-'C14'!O49</f>
        <v>5352.4722099999999</v>
      </c>
      <c r="P49" s="25">
        <f>'C15'!P49-'C14'!P49</f>
        <v>5590.6504930000001</v>
      </c>
      <c r="Q49" s="25">
        <f>'C15'!Q49-'C14'!Q49</f>
        <v>6113.7443709999998</v>
      </c>
      <c r="R49" s="25">
        <f>'C15'!R49-'C14'!R49</f>
        <v>6924.4077909999996</v>
      </c>
      <c r="S49" s="25">
        <f>'C15'!S49-'C14'!S49</f>
        <v>7697.2801510000008</v>
      </c>
      <c r="T49" s="25">
        <f>'C15'!T49-'C14'!T49</f>
        <v>7762.4869299999991</v>
      </c>
      <c r="U49" s="25">
        <f>'C15'!U49-'C14'!U49</f>
        <v>7898.643274</v>
      </c>
      <c r="V49" s="25">
        <f>'C15'!V49-'C14'!V49</f>
        <v>6840.6404149999998</v>
      </c>
      <c r="W49" s="25">
        <f>'C15'!W49-'C14'!W49</f>
        <v>8402.4786970000005</v>
      </c>
      <c r="X49" s="25">
        <f>'C15'!X49-'C14'!X49</f>
        <v>9166.4356339999995</v>
      </c>
      <c r="Y49" s="25">
        <f>'C15'!Y49-'C14'!Y49</f>
        <v>10139.720211</v>
      </c>
      <c r="Z49" s="25">
        <f>'C15'!Z49-'C14'!Z49</f>
        <v>11210.439358</v>
      </c>
      <c r="AA49" s="25">
        <f>'C15'!AA49-'C14'!AA49</f>
        <v>11825.734054</v>
      </c>
      <c r="AB49" s="25">
        <f>'C15'!AB49-'C14'!AB49</f>
        <v>11790.647044000001</v>
      </c>
      <c r="AC49" s="25">
        <f>'C15'!AC49-'C14'!AC49</f>
        <v>11421.897477</v>
      </c>
      <c r="AD49" s="25">
        <f>'C15'!AD49-'C14'!AD49</f>
        <v>11600.305557000003</v>
      </c>
      <c r="AE49" s="25">
        <f>'C15'!AE49-'C14'!AE49</f>
        <v>12262.715780000004</v>
      </c>
      <c r="AF49" s="25">
        <f>'C15'!AF49-'C14'!AF49</f>
        <v>10967.345066</v>
      </c>
      <c r="AG49" s="25">
        <f>'C15'!AG49-'C14'!AG49</f>
        <v>9298.3630490000069</v>
      </c>
      <c r="AH49" s="25">
        <f>'C15'!AH49-'C14'!AH49</f>
        <v>208617.03388000006</v>
      </c>
    </row>
    <row r="50" spans="1:34" ht="12" customHeight="1">
      <c r="A50" s="29">
        <v>40</v>
      </c>
      <c r="B50" s="39" t="s">
        <v>140</v>
      </c>
      <c r="C50" s="25">
        <f>'C15'!C50-'C14'!C50</f>
        <v>183.36906300000004</v>
      </c>
      <c r="D50" s="25">
        <f>'C15'!D50-'C14'!D50</f>
        <v>293.32878199999902</v>
      </c>
      <c r="E50" s="25">
        <f>'C15'!E50-'C14'!E50</f>
        <v>325.94537700000001</v>
      </c>
      <c r="F50" s="25">
        <f>'C15'!F50-'C14'!F50</f>
        <v>305.22535600000003</v>
      </c>
      <c r="G50" s="25">
        <f>'C15'!G50-'C14'!G50</f>
        <v>345.49168800000007</v>
      </c>
      <c r="H50" s="25">
        <f>'C15'!H50-'C14'!H50</f>
        <v>298.66581699999995</v>
      </c>
      <c r="I50" s="25">
        <f>'C15'!I50-'C14'!I50</f>
        <v>470.45157200000006</v>
      </c>
      <c r="J50" s="25">
        <f>'C15'!J50-'C14'!J50</f>
        <v>711.34196700000007</v>
      </c>
      <c r="K50" s="25">
        <f>'C15'!K50-'C14'!K50</f>
        <v>802.14366199999995</v>
      </c>
      <c r="L50" s="25">
        <f>'C15'!L50-'C14'!L50</f>
        <v>659.46533100000011</v>
      </c>
      <c r="M50" s="25">
        <f>'C15'!M50-'C14'!M50</f>
        <v>744.02605300000016</v>
      </c>
      <c r="N50" s="25">
        <f>'C15'!N50-'C14'!N50</f>
        <v>707.44157999999993</v>
      </c>
      <c r="O50" s="25">
        <f>'C15'!O50-'C14'!O50</f>
        <v>546.61306500000012</v>
      </c>
      <c r="P50" s="25">
        <f>'C15'!P50-'C14'!P50</f>
        <v>486.320291</v>
      </c>
      <c r="Q50" s="25">
        <f>'C15'!Q50-'C14'!Q50</f>
        <v>532.64020700000003</v>
      </c>
      <c r="R50" s="25">
        <f>'C15'!R50-'C14'!R50</f>
        <v>604.47099400000002</v>
      </c>
      <c r="S50" s="25">
        <f>'C15'!S50-'C14'!S50</f>
        <v>751.57775900000013</v>
      </c>
      <c r="T50" s="25">
        <f>'C15'!T50-'C14'!T50</f>
        <v>594.8459499999999</v>
      </c>
      <c r="U50" s="25">
        <f>'C15'!U50-'C14'!U50</f>
        <v>559.73659799999996</v>
      </c>
      <c r="V50" s="25">
        <f>'C15'!V50-'C14'!V50</f>
        <v>700.70382299999994</v>
      </c>
      <c r="W50" s="25">
        <f>'C15'!W50-'C14'!W50</f>
        <v>746.90268499999979</v>
      </c>
      <c r="X50" s="25">
        <f>'C15'!X50-'C14'!X50</f>
        <v>900.13028700000018</v>
      </c>
      <c r="Y50" s="25">
        <f>'C15'!Y50-'C14'!Y50</f>
        <v>1122.303314</v>
      </c>
      <c r="Z50" s="25">
        <f>'C15'!Z50-'C14'!Z50</f>
        <v>1201.0231229999999</v>
      </c>
      <c r="AA50" s="25">
        <f>'C15'!AA50-'C14'!AA50</f>
        <v>1513.2027849999997</v>
      </c>
      <c r="AB50" s="25">
        <f>'C15'!AB50-'C14'!AB50</f>
        <v>1250.2659910000002</v>
      </c>
      <c r="AC50" s="25">
        <f>'C15'!AC50-'C14'!AC50</f>
        <v>993.39585599999964</v>
      </c>
      <c r="AD50" s="25">
        <f>'C15'!AD50-'C14'!AD50</f>
        <v>1002.4307800000001</v>
      </c>
      <c r="AE50" s="25">
        <f>'C15'!AE50-'C14'!AE50</f>
        <v>1031.4439429999998</v>
      </c>
      <c r="AF50" s="25">
        <f>'C15'!AF50-'C14'!AF50</f>
        <v>713.30252100000052</v>
      </c>
      <c r="AG50" s="25">
        <f>'C15'!AG50-'C14'!AG50</f>
        <v>173.38669800000071</v>
      </c>
      <c r="AH50" s="25">
        <f>'C15'!AH50-'C14'!AH50</f>
        <v>21271.592917999988</v>
      </c>
    </row>
    <row r="51" spans="1:34" ht="12" customHeight="1">
      <c r="A51" s="29">
        <v>41</v>
      </c>
      <c r="B51" s="39" t="s">
        <v>141</v>
      </c>
      <c r="C51" s="25">
        <f>'C15'!C51-'C14'!C51</f>
        <v>91.894999000000013</v>
      </c>
      <c r="D51" s="25">
        <f>'C15'!D51-'C14'!D51</f>
        <v>140.21917000000002</v>
      </c>
      <c r="E51" s="25">
        <f>'C15'!E51-'C14'!E51</f>
        <v>152.398428</v>
      </c>
      <c r="F51" s="25">
        <f>'C15'!F51-'C14'!F51</f>
        <v>104.58478300000002</v>
      </c>
      <c r="G51" s="25">
        <f>'C15'!G51-'C14'!G51</f>
        <v>111.987662</v>
      </c>
      <c r="H51" s="25">
        <f>'C15'!H51-'C14'!H51</f>
        <v>97.820714000000009</v>
      </c>
      <c r="I51" s="25">
        <f>'C15'!I51-'C14'!I51</f>
        <v>214.46580800000001</v>
      </c>
      <c r="J51" s="25">
        <f>'C15'!J51-'C14'!J51</f>
        <v>278.79942899999998</v>
      </c>
      <c r="K51" s="25">
        <f>'C15'!K51-'C14'!K51</f>
        <v>305.96890000000002</v>
      </c>
      <c r="L51" s="25">
        <f>'C15'!L51-'C14'!L51</f>
        <v>308.93078400000002</v>
      </c>
      <c r="M51" s="25">
        <f>'C15'!M51-'C14'!M51</f>
        <v>356.37657899999999</v>
      </c>
      <c r="N51" s="25">
        <f>'C15'!N51-'C14'!N51</f>
        <v>293.47693599999997</v>
      </c>
      <c r="O51" s="25">
        <f>'C15'!O51-'C14'!O51</f>
        <v>339.79640900000004</v>
      </c>
      <c r="P51" s="25">
        <f>'C15'!P51-'C14'!P51</f>
        <v>284.836637</v>
      </c>
      <c r="Q51" s="25">
        <f>'C15'!Q51-'C14'!Q51</f>
        <v>587.99945600000001</v>
      </c>
      <c r="R51" s="25">
        <f>'C15'!R51-'C14'!R51</f>
        <v>494.328821</v>
      </c>
      <c r="S51" s="25">
        <f>'C15'!S51-'C14'!S51</f>
        <v>370.059729</v>
      </c>
      <c r="T51" s="25">
        <f>'C15'!T51-'C14'!T51</f>
        <v>362.04145199999999</v>
      </c>
      <c r="U51" s="25">
        <f>'C15'!U51-'C14'!U51</f>
        <v>251.06992899999997</v>
      </c>
      <c r="V51" s="25">
        <f>'C15'!V51-'C14'!V51</f>
        <v>146.93682699999999</v>
      </c>
      <c r="W51" s="25">
        <f>'C15'!W51-'C14'!W51</f>
        <v>203.76318700000002</v>
      </c>
      <c r="X51" s="25">
        <f>'C15'!X51-'C14'!X51</f>
        <v>221.12043299999999</v>
      </c>
      <c r="Y51" s="25">
        <f>'C15'!Y51-'C14'!Y51</f>
        <v>213.20362300000002</v>
      </c>
      <c r="Z51" s="25">
        <f>'C15'!Z51-'C14'!Z51</f>
        <v>293.68631700000003</v>
      </c>
      <c r="AA51" s="25">
        <f>'C15'!AA51-'C14'!AA51</f>
        <v>284.50624399999998</v>
      </c>
      <c r="AB51" s="25">
        <f>'C15'!AB51-'C14'!AB51</f>
        <v>291.845304</v>
      </c>
      <c r="AC51" s="25">
        <f>'C15'!AC51-'C14'!AC51</f>
        <v>328.25604900000002</v>
      </c>
      <c r="AD51" s="25">
        <f>'C15'!AD51-'C14'!AD51</f>
        <v>285.68986000000007</v>
      </c>
      <c r="AE51" s="25">
        <f>'C15'!AE51-'C14'!AE51</f>
        <v>267.40313000000003</v>
      </c>
      <c r="AF51" s="25">
        <f>'C15'!AF51-'C14'!AF51</f>
        <v>235.97076200000001</v>
      </c>
      <c r="AG51" s="25">
        <f>'C15'!AG51-'C14'!AG51</f>
        <v>162.08709300000001</v>
      </c>
      <c r="AH51" s="25">
        <f>'C15'!AH51-'C14'!AH51</f>
        <v>8081.5254540000005</v>
      </c>
    </row>
    <row r="52" spans="1:34" ht="12" customHeight="1">
      <c r="A52" s="29">
        <v>42</v>
      </c>
      <c r="B52" s="39" t="s">
        <v>142</v>
      </c>
      <c r="C52" s="25">
        <f>'C15'!C52-'C14'!C52</f>
        <v>-52.930283000000003</v>
      </c>
      <c r="D52" s="25">
        <f>'C15'!D52-'C14'!D52</f>
        <v>-46.705390000000001</v>
      </c>
      <c r="E52" s="25">
        <f>'C15'!E52-'C14'!E52</f>
        <v>-54.628053000000001</v>
      </c>
      <c r="F52" s="25">
        <f>'C15'!F52-'C14'!F52</f>
        <v>-63.254947000000001</v>
      </c>
      <c r="G52" s="25">
        <f>'C15'!G52-'C14'!G52</f>
        <v>-74.128288999999981</v>
      </c>
      <c r="H52" s="25">
        <f>'C15'!H52-'C14'!H52</f>
        <v>-100.09486899999999</v>
      </c>
      <c r="I52" s="25">
        <f>'C15'!I52-'C14'!I52</f>
        <v>-147.326615</v>
      </c>
      <c r="J52" s="25">
        <f>'C15'!J52-'C14'!J52</f>
        <v>-156.751338</v>
      </c>
      <c r="K52" s="25">
        <f>'C15'!K52-'C14'!K52</f>
        <v>-154.488787</v>
      </c>
      <c r="L52" s="25">
        <f>'C15'!L52-'C14'!L52</f>
        <v>-144.92105400000003</v>
      </c>
      <c r="M52" s="25">
        <f>'C15'!M52-'C14'!M52</f>
        <v>-87.870552000000004</v>
      </c>
      <c r="N52" s="25">
        <f>'C15'!N52-'C14'!N52</f>
        <v>-93.427874999999986</v>
      </c>
      <c r="O52" s="25">
        <f>'C15'!O52-'C14'!O52</f>
        <v>-80.269536000000002</v>
      </c>
      <c r="P52" s="25">
        <f>'C15'!P52-'C14'!P52</f>
        <v>-51.965996999999987</v>
      </c>
      <c r="Q52" s="25">
        <f>'C15'!Q52-'C14'!Q52</f>
        <v>2.3479800000000068</v>
      </c>
      <c r="R52" s="25">
        <f>'C15'!R52-'C14'!R52</f>
        <v>128.37961799999999</v>
      </c>
      <c r="S52" s="25">
        <f>'C15'!S52-'C14'!S52</f>
        <v>158.71284800000001</v>
      </c>
      <c r="T52" s="25">
        <f>'C15'!T52-'C14'!T52</f>
        <v>47.688248000000002</v>
      </c>
      <c r="U52" s="25">
        <f>'C15'!U52-'C14'!U52</f>
        <v>89.474478000000005</v>
      </c>
      <c r="V52" s="25">
        <f>'C15'!V52-'C14'!V52</f>
        <v>35.275454999999994</v>
      </c>
      <c r="W52" s="25">
        <f>'C15'!W52-'C14'!W52</f>
        <v>71.447376999999989</v>
      </c>
      <c r="X52" s="25">
        <f>'C15'!X52-'C14'!X52</f>
        <v>49.647936000000001</v>
      </c>
      <c r="Y52" s="25">
        <f>'C15'!Y52-'C14'!Y52</f>
        <v>39.110551000000015</v>
      </c>
      <c r="Z52" s="25">
        <f>'C15'!Z52-'C14'!Z52</f>
        <v>47.630977000000001</v>
      </c>
      <c r="AA52" s="25">
        <f>'C15'!AA52-'C14'!AA52</f>
        <v>4.2530940000000044</v>
      </c>
      <c r="AB52" s="25">
        <f>'C15'!AB52-'C14'!AB52</f>
        <v>22.183748000000008</v>
      </c>
      <c r="AC52" s="25">
        <f>'C15'!AC52-'C14'!AC52</f>
        <v>39.568162000000001</v>
      </c>
      <c r="AD52" s="25">
        <f>'C15'!AD52-'C14'!AD52</f>
        <v>-1.5557280000000446</v>
      </c>
      <c r="AE52" s="25">
        <f>'C15'!AE52-'C14'!AE52</f>
        <v>-4.5387989999999832</v>
      </c>
      <c r="AF52" s="25">
        <f>'C15'!AF52-'C14'!AF52</f>
        <v>60.438140000000004</v>
      </c>
      <c r="AG52" s="25">
        <f>'C15'!AG52-'C14'!AG52</f>
        <v>-9.4403910000000053</v>
      </c>
      <c r="AH52" s="25">
        <f>'C15'!AH52-'C14'!AH52</f>
        <v>-528.1398909999989</v>
      </c>
    </row>
    <row r="53" spans="1:34" ht="12" customHeight="1">
      <c r="A53" s="29">
        <v>43</v>
      </c>
      <c r="B53" s="39" t="s">
        <v>143</v>
      </c>
      <c r="C53" s="25">
        <f>'C15'!C53-'C14'!C53</f>
        <v>1.200979</v>
      </c>
      <c r="D53" s="25">
        <f>'C15'!D53-'C14'!D53</f>
        <v>1.560395</v>
      </c>
      <c r="E53" s="25">
        <f>'C15'!E53-'C14'!E53</f>
        <v>3.8983040000000004</v>
      </c>
      <c r="F53" s="25">
        <f>'C15'!F53-'C14'!F53</f>
        <v>8.0959939999999992</v>
      </c>
      <c r="G53" s="25">
        <f>'C15'!G53-'C14'!G53</f>
        <v>5.1521629999999998</v>
      </c>
      <c r="H53" s="25">
        <f>'C15'!H53-'C14'!H53</f>
        <v>0.3820650000000001</v>
      </c>
      <c r="I53" s="25">
        <f>'C15'!I53-'C14'!I53</f>
        <v>1.0797250000000003</v>
      </c>
      <c r="J53" s="25">
        <f>'C15'!J53-'C14'!J53</f>
        <v>0.89364199999999983</v>
      </c>
      <c r="K53" s="25">
        <f>'C15'!K53-'C14'!K53</f>
        <v>0.76116200000000056</v>
      </c>
      <c r="L53" s="25">
        <f>'C15'!L53-'C14'!L53</f>
        <v>1.4023760000000003</v>
      </c>
      <c r="M53" s="25">
        <f>'C15'!M53-'C14'!M53</f>
        <v>1.4832500000000004</v>
      </c>
      <c r="N53" s="25">
        <f>'C15'!N53-'C14'!N53</f>
        <v>1.406841</v>
      </c>
      <c r="O53" s="25">
        <f>'C15'!O53-'C14'!O53</f>
        <v>1.5091889999999999</v>
      </c>
      <c r="P53" s="25">
        <f>'C15'!P53-'C14'!P53</f>
        <v>1.2936829999999999</v>
      </c>
      <c r="Q53" s="25">
        <f>'C15'!Q53-'C14'!Q53</f>
        <v>0.69907800000000009</v>
      </c>
      <c r="R53" s="25">
        <f>'C15'!R53-'C14'!R53</f>
        <v>2.6081240000000001</v>
      </c>
      <c r="S53" s="25">
        <f>'C15'!S53-'C14'!S53</f>
        <v>1.5128219999999999</v>
      </c>
      <c r="T53" s="25">
        <f>'C15'!T53-'C14'!T53</f>
        <v>1.7637800000000001</v>
      </c>
      <c r="U53" s="25">
        <f>'C15'!U53-'C14'!U53</f>
        <v>1.645797</v>
      </c>
      <c r="V53" s="25">
        <f>'C15'!V53-'C14'!V53</f>
        <v>0.96747400000000006</v>
      </c>
      <c r="W53" s="25">
        <f>'C15'!W53-'C14'!W53</f>
        <v>0.81369399999999992</v>
      </c>
      <c r="X53" s="25">
        <f>'C15'!X53-'C14'!X53</f>
        <v>0.87028499999999998</v>
      </c>
      <c r="Y53" s="25">
        <f>'C15'!Y53-'C14'!Y53</f>
        <v>0.83303900000000008</v>
      </c>
      <c r="Z53" s="25">
        <f>'C15'!Z53-'C14'!Z53</f>
        <v>0.54582400000000009</v>
      </c>
      <c r="AA53" s="25">
        <f>'C15'!AA53-'C14'!AA53</f>
        <v>0.67478799999999994</v>
      </c>
      <c r="AB53" s="25">
        <f>'C15'!AB53-'C14'!AB53</f>
        <v>1.6509</v>
      </c>
      <c r="AC53" s="25">
        <f>'C15'!AC53-'C14'!AC53</f>
        <v>1.2579089999999999</v>
      </c>
      <c r="AD53" s="25">
        <f>'C15'!AD53-'C14'!AD53</f>
        <v>0.64504099999999986</v>
      </c>
      <c r="AE53" s="25">
        <f>'C15'!AE53-'C14'!AE53</f>
        <v>0.42434200000000011</v>
      </c>
      <c r="AF53" s="25">
        <f>'C15'!AF53-'C14'!AF53</f>
        <v>0.95813799999999993</v>
      </c>
      <c r="AG53" s="25">
        <f>'C15'!AG53-'C14'!AG53</f>
        <v>14.662549000000002</v>
      </c>
      <c r="AH53" s="25">
        <f>'C15'!AH53-'C14'!AH53</f>
        <v>62.653351999999984</v>
      </c>
    </row>
    <row r="54" spans="1:34" ht="12" customHeight="1">
      <c r="A54" s="29">
        <v>44</v>
      </c>
      <c r="B54" s="39" t="s">
        <v>144</v>
      </c>
      <c r="C54" s="25">
        <f>'C15'!C54-'C14'!C54</f>
        <v>57.754589000001999</v>
      </c>
      <c r="D54" s="25">
        <f>'C15'!D54-'C14'!D54</f>
        <v>137.42393499999901</v>
      </c>
      <c r="E54" s="25">
        <f>'C15'!E54-'C14'!E54</f>
        <v>220.31052400000004</v>
      </c>
      <c r="F54" s="25">
        <f>'C15'!F54-'C14'!F54</f>
        <v>157.02667600000001</v>
      </c>
      <c r="G54" s="25">
        <f>'C15'!G54-'C14'!G54</f>
        <v>112.38456000000002</v>
      </c>
      <c r="H54" s="25">
        <f>'C15'!H54-'C14'!H54</f>
        <v>-56.813233000000025</v>
      </c>
      <c r="I54" s="25">
        <f>'C15'!I54-'C14'!I54</f>
        <v>-142.62417400000001</v>
      </c>
      <c r="J54" s="25">
        <f>'C15'!J54-'C14'!J54</f>
        <v>-146.20324199999999</v>
      </c>
      <c r="K54" s="25">
        <f>'C15'!K54-'C14'!K54</f>
        <v>-39.542213000000004</v>
      </c>
      <c r="L54" s="25">
        <f>'C15'!L54-'C14'!L54</f>
        <v>-15.052115999999955</v>
      </c>
      <c r="M54" s="25">
        <f>'C15'!M54-'C14'!M54</f>
        <v>95.495060999999964</v>
      </c>
      <c r="N54" s="25">
        <f>'C15'!N54-'C14'!N54</f>
        <v>90.48085500000002</v>
      </c>
      <c r="O54" s="25">
        <f>'C15'!O54-'C14'!O54</f>
        <v>121.96223000000003</v>
      </c>
      <c r="P54" s="25">
        <f>'C15'!P54-'C14'!P54</f>
        <v>169.36778199999998</v>
      </c>
      <c r="Q54" s="25">
        <f>'C15'!Q54-'C14'!Q54</f>
        <v>159.43669599999998</v>
      </c>
      <c r="R54" s="25">
        <f>'C15'!R54-'C14'!R54</f>
        <v>208.54196699999994</v>
      </c>
      <c r="S54" s="25">
        <f>'C15'!S54-'C14'!S54</f>
        <v>254.00944800000002</v>
      </c>
      <c r="T54" s="25">
        <f>'C15'!T54-'C14'!T54</f>
        <v>272.31949899999995</v>
      </c>
      <c r="U54" s="25">
        <f>'C15'!U54-'C14'!U54</f>
        <v>280.85140200000001</v>
      </c>
      <c r="V54" s="25">
        <f>'C15'!V54-'C14'!V54</f>
        <v>257.90466800000002</v>
      </c>
      <c r="W54" s="25">
        <f>'C15'!W54-'C14'!W54</f>
        <v>334.19788</v>
      </c>
      <c r="X54" s="25">
        <f>'C15'!X54-'C14'!X54</f>
        <v>366.42346399999997</v>
      </c>
      <c r="Y54" s="25">
        <f>'C15'!Y54-'C14'!Y54</f>
        <v>420.147828</v>
      </c>
      <c r="Z54" s="25">
        <f>'C15'!Z54-'C14'!Z54</f>
        <v>401.99346699999995</v>
      </c>
      <c r="AA54" s="25">
        <f>'C15'!AA54-'C14'!AA54</f>
        <v>444.55863500000004</v>
      </c>
      <c r="AB54" s="25">
        <f>'C15'!AB54-'C14'!AB54</f>
        <v>450.01057899999995</v>
      </c>
      <c r="AC54" s="25">
        <f>'C15'!AC54-'C14'!AC54</f>
        <v>459.75335099999995</v>
      </c>
      <c r="AD54" s="25">
        <f>'C15'!AD54-'C14'!AD54</f>
        <v>443.79617699999983</v>
      </c>
      <c r="AE54" s="25">
        <f>'C15'!AE54-'C14'!AE54</f>
        <v>438.62972000000013</v>
      </c>
      <c r="AF54" s="25">
        <f>'C15'!AF54-'C14'!AF54</f>
        <v>382.67721600000021</v>
      </c>
      <c r="AG54" s="25">
        <f>'C15'!AG54-'C14'!AG54</f>
        <v>153.81477600000005</v>
      </c>
      <c r="AH54" s="25">
        <f>'C15'!AH54-'C14'!AH54</f>
        <v>6491.0380069999974</v>
      </c>
    </row>
    <row r="55" spans="1:34" ht="12" customHeight="1">
      <c r="A55" s="29">
        <v>45</v>
      </c>
      <c r="B55" s="39" t="s">
        <v>145</v>
      </c>
      <c r="C55" s="25">
        <f>'C15'!C55-'C14'!C55</f>
        <v>1.3277110000000001</v>
      </c>
      <c r="D55" s="25">
        <f>'C15'!D55-'C14'!D55</f>
        <v>1.38216599999998</v>
      </c>
      <c r="E55" s="25">
        <f>'C15'!E55-'C14'!E55</f>
        <v>1.312357</v>
      </c>
      <c r="F55" s="25">
        <f>'C15'!F55-'C14'!F55</f>
        <v>0.868035</v>
      </c>
      <c r="G55" s="25">
        <f>'C15'!G55-'C14'!G55</f>
        <v>1.9033120000000001</v>
      </c>
      <c r="H55" s="25">
        <f>'C15'!H55-'C14'!H55</f>
        <v>9.192870000000001</v>
      </c>
      <c r="I55" s="25">
        <f>'C15'!I55-'C14'!I55</f>
        <v>1.3434770000000003</v>
      </c>
      <c r="J55" s="25">
        <f>'C15'!J55-'C14'!J55</f>
        <v>8.0071000000000003E-2</v>
      </c>
      <c r="K55" s="25">
        <f>'C15'!K55-'C14'!K55</f>
        <v>3.5805000000000087E-2</v>
      </c>
      <c r="L55" s="25">
        <f>'C15'!L55-'C14'!L55</f>
        <v>1.4505550000000003</v>
      </c>
      <c r="M55" s="25">
        <f>'C15'!M55-'C14'!M55</f>
        <v>4.114687</v>
      </c>
      <c r="N55" s="25">
        <f>'C15'!N55-'C14'!N55</f>
        <v>1.2801830000000001</v>
      </c>
      <c r="O55" s="25">
        <f>'C15'!O55-'C14'!O55</f>
        <v>2.470491</v>
      </c>
      <c r="P55" s="25">
        <f>'C15'!P55-'C14'!P55</f>
        <v>1.7692389999999998</v>
      </c>
      <c r="Q55" s="25">
        <f>'C15'!Q55-'C14'!Q55</f>
        <v>1.5419930000000002</v>
      </c>
      <c r="R55" s="25">
        <f>'C15'!R55-'C14'!R55</f>
        <v>4.8362560000000006</v>
      </c>
      <c r="S55" s="25">
        <f>'C15'!S55-'C14'!S55</f>
        <v>3.9459779999999993</v>
      </c>
      <c r="T55" s="25">
        <f>'C15'!T55-'C14'!T55</f>
        <v>2.2431040000000002</v>
      </c>
      <c r="U55" s="25">
        <f>'C15'!U55-'C14'!U55</f>
        <v>2.8810220000000002</v>
      </c>
      <c r="V55" s="25">
        <f>'C15'!V55-'C14'!V55</f>
        <v>2.0053809999999999</v>
      </c>
      <c r="W55" s="25">
        <f>'C15'!W55-'C14'!W55</f>
        <v>2.3295029999999999</v>
      </c>
      <c r="X55" s="25">
        <f>'C15'!X55-'C14'!X55</f>
        <v>2.587275</v>
      </c>
      <c r="Y55" s="25">
        <f>'C15'!Y55-'C14'!Y55</f>
        <v>3.0007859999999997</v>
      </c>
      <c r="Z55" s="25">
        <f>'C15'!Z55-'C14'!Z55</f>
        <v>2.973328</v>
      </c>
      <c r="AA55" s="25">
        <f>'C15'!AA55-'C14'!AA55</f>
        <v>3.2707349999999997</v>
      </c>
      <c r="AB55" s="25">
        <f>'C15'!AB55-'C14'!AB55</f>
        <v>2.8335049999999997</v>
      </c>
      <c r="AC55" s="25">
        <f>'C15'!AC55-'C14'!AC55</f>
        <v>3.8258769999999998</v>
      </c>
      <c r="AD55" s="25">
        <f>'C15'!AD55-'C14'!AD55</f>
        <v>2.7225440000000001</v>
      </c>
      <c r="AE55" s="25">
        <f>'C15'!AE55-'C14'!AE55</f>
        <v>3.381589</v>
      </c>
      <c r="AF55" s="25">
        <f>'C15'!AF55-'C14'!AF55</f>
        <v>4.0031860000000012</v>
      </c>
      <c r="AG55" s="25">
        <f>'C15'!AG55-'C14'!AG55</f>
        <v>3.3053050000000006</v>
      </c>
      <c r="AH55" s="25">
        <f>'C15'!AH55-'C14'!AH55</f>
        <v>80.21832599999999</v>
      </c>
    </row>
    <row r="56" spans="1:34" ht="12" customHeight="1">
      <c r="A56" s="29">
        <v>46</v>
      </c>
      <c r="B56" s="39" t="s">
        <v>146</v>
      </c>
      <c r="C56" s="25">
        <f>'C15'!C56-'C14'!C56</f>
        <v>-4.1373559999999818</v>
      </c>
      <c r="D56" s="25">
        <f>'C15'!D56-'C14'!D56</f>
        <v>-3.0617390000000206</v>
      </c>
      <c r="E56" s="25">
        <f>'C15'!E56-'C14'!E56</f>
        <v>-2.5717760000000003</v>
      </c>
      <c r="F56" s="25">
        <f>'C15'!F56-'C14'!F56</f>
        <v>-2.1040640000000002</v>
      </c>
      <c r="G56" s="25">
        <f>'C15'!G56-'C14'!G56</f>
        <v>-2.6857669999999998</v>
      </c>
      <c r="H56" s="25">
        <f>'C15'!H56-'C14'!H56</f>
        <v>-3.8017120000000002</v>
      </c>
      <c r="I56" s="25">
        <f>'C15'!I56-'C14'!I56</f>
        <v>-1.3480399999999999</v>
      </c>
      <c r="J56" s="25">
        <f>'C15'!J56-'C14'!J56</f>
        <v>-0.85376899999999989</v>
      </c>
      <c r="K56" s="25">
        <f>'C15'!K56-'C14'!K56</f>
        <v>1.153251</v>
      </c>
      <c r="L56" s="25">
        <f>'C15'!L56-'C14'!L56</f>
        <v>5.5964839999999993</v>
      </c>
      <c r="M56" s="25">
        <f>'C15'!M56-'C14'!M56</f>
        <v>6.4817</v>
      </c>
      <c r="N56" s="25">
        <f>'C15'!N56-'C14'!N56</f>
        <v>2.1747620000000003</v>
      </c>
      <c r="O56" s="25">
        <f>'C15'!O56-'C14'!O56</f>
        <v>-0.32594200000000007</v>
      </c>
      <c r="P56" s="25">
        <f>'C15'!P56-'C14'!P56</f>
        <v>1.8657729999999995</v>
      </c>
      <c r="Q56" s="25">
        <f>'C15'!Q56-'C14'!Q56</f>
        <v>1.3390040000000001</v>
      </c>
      <c r="R56" s="25">
        <f>'C15'!R56-'C14'!R56</f>
        <v>-0.33375900000000058</v>
      </c>
      <c r="S56" s="25">
        <f>'C15'!S56-'C14'!S56</f>
        <v>-8.6949310000000004</v>
      </c>
      <c r="T56" s="25">
        <f>'C15'!T56-'C14'!T56</f>
        <v>-7.572115000000001</v>
      </c>
      <c r="U56" s="25">
        <f>'C15'!U56-'C14'!U56</f>
        <v>-6.4414679999999995</v>
      </c>
      <c r="V56" s="25">
        <f>'C15'!V56-'C14'!V56</f>
        <v>-5.5712009999999994</v>
      </c>
      <c r="W56" s="25">
        <f>'C15'!W56-'C14'!W56</f>
        <v>-6.6471669999999996</v>
      </c>
      <c r="X56" s="25">
        <f>'C15'!X56-'C14'!X56</f>
        <v>-12.802490000000001</v>
      </c>
      <c r="Y56" s="25">
        <f>'C15'!Y56-'C14'!Y56</f>
        <v>-13.438115</v>
      </c>
      <c r="Z56" s="25">
        <f>'C15'!Z56-'C14'!Z56</f>
        <v>-14.374442</v>
      </c>
      <c r="AA56" s="25">
        <f>'C15'!AA56-'C14'!AA56</f>
        <v>-16.210217</v>
      </c>
      <c r="AB56" s="25">
        <f>'C15'!AB56-'C14'!AB56</f>
        <v>-14.923613999999999</v>
      </c>
      <c r="AC56" s="25">
        <f>'C15'!AC56-'C14'!AC56</f>
        <v>-11.936466999999999</v>
      </c>
      <c r="AD56" s="25">
        <f>'C15'!AD56-'C14'!AD56</f>
        <v>-13.012040000000001</v>
      </c>
      <c r="AE56" s="25">
        <f>'C15'!AE56-'C14'!AE56</f>
        <v>-13.750144999999998</v>
      </c>
      <c r="AF56" s="25">
        <f>'C15'!AF56-'C14'!AF56</f>
        <v>-25.487429999999996</v>
      </c>
      <c r="AG56" s="25">
        <f>'C15'!AG56-'C14'!AG56</f>
        <v>-20.372717999999999</v>
      </c>
      <c r="AH56" s="25">
        <f>'C15'!AH56-'C14'!AH56</f>
        <v>-193.84751000000003</v>
      </c>
    </row>
    <row r="57" spans="1:34" ht="12" customHeight="1">
      <c r="A57" s="29">
        <v>47</v>
      </c>
      <c r="B57" s="39" t="s">
        <v>147</v>
      </c>
      <c r="C57" s="25">
        <f>'C15'!C57-'C14'!C57</f>
        <v>315.44898499999999</v>
      </c>
      <c r="D57" s="25">
        <f>'C15'!D57-'C14'!D57</f>
        <v>283.07902899999903</v>
      </c>
      <c r="E57" s="25">
        <f>'C15'!E57-'C14'!E57</f>
        <v>292.52222699999999</v>
      </c>
      <c r="F57" s="25">
        <f>'C15'!F57-'C14'!F57</f>
        <v>281.20023900000001</v>
      </c>
      <c r="G57" s="25">
        <f>'C15'!G57-'C14'!G57</f>
        <v>386.32145400000002</v>
      </c>
      <c r="H57" s="25">
        <f>'C15'!H57-'C14'!H57</f>
        <v>595.56768700000009</v>
      </c>
      <c r="I57" s="25">
        <f>'C15'!I57-'C14'!I57</f>
        <v>321.27704599999998</v>
      </c>
      <c r="J57" s="25">
        <f>'C15'!J57-'C14'!J57</f>
        <v>388.349019</v>
      </c>
      <c r="K57" s="25">
        <f>'C15'!K57-'C14'!K57</f>
        <v>366.91281700000002</v>
      </c>
      <c r="L57" s="25">
        <f>'C15'!L57-'C14'!L57</f>
        <v>391.38286900000003</v>
      </c>
      <c r="M57" s="25">
        <f>'C15'!M57-'C14'!M57</f>
        <v>481.12715300000002</v>
      </c>
      <c r="N57" s="25">
        <f>'C15'!N57-'C14'!N57</f>
        <v>397.03543200000001</v>
      </c>
      <c r="O57" s="25">
        <f>'C15'!O57-'C14'!O57</f>
        <v>467.41630099999998</v>
      </c>
      <c r="P57" s="25">
        <f>'C15'!P57-'C14'!P57</f>
        <v>487.60537199999999</v>
      </c>
      <c r="Q57" s="25">
        <f>'C15'!Q57-'C14'!Q57</f>
        <v>556.68076599999995</v>
      </c>
      <c r="R57" s="25">
        <f>'C15'!R57-'C14'!R57</f>
        <v>611.43490999999995</v>
      </c>
      <c r="S57" s="25">
        <f>'C15'!S57-'C14'!S57</f>
        <v>670.01559800000007</v>
      </c>
      <c r="T57" s="25">
        <f>'C15'!T57-'C14'!T57</f>
        <v>755.18667600000003</v>
      </c>
      <c r="U57" s="25">
        <f>'C15'!U57-'C14'!U57</f>
        <v>1078.971632</v>
      </c>
      <c r="V57" s="25">
        <f>'C15'!V57-'C14'!V57</f>
        <v>653.25743800000009</v>
      </c>
      <c r="W57" s="25">
        <f>'C15'!W57-'C14'!W57</f>
        <v>937.71462099999997</v>
      </c>
      <c r="X57" s="25">
        <f>'C15'!X57-'C14'!X57</f>
        <v>912.13296000000003</v>
      </c>
      <c r="Y57" s="25">
        <f>'C15'!Y57-'C14'!Y57</f>
        <v>764.98907799999995</v>
      </c>
      <c r="Z57" s="25">
        <f>'C15'!Z57-'C14'!Z57</f>
        <v>799.74715400000002</v>
      </c>
      <c r="AA57" s="25">
        <f>'C15'!AA57-'C14'!AA57</f>
        <v>795.57714200000009</v>
      </c>
      <c r="AB57" s="25">
        <f>'C15'!AB57-'C14'!AB57</f>
        <v>716.81420100000003</v>
      </c>
      <c r="AC57" s="25">
        <f>'C15'!AC57-'C14'!AC57</f>
        <v>724.10954299999992</v>
      </c>
      <c r="AD57" s="25">
        <f>'C15'!AD57-'C14'!AD57</f>
        <v>817.99650199999996</v>
      </c>
      <c r="AE57" s="25">
        <f>'C15'!AE57-'C14'!AE57</f>
        <v>905.35899300000017</v>
      </c>
      <c r="AF57" s="25">
        <f>'C15'!AF57-'C14'!AF57</f>
        <v>720.70193899999992</v>
      </c>
      <c r="AG57" s="25">
        <f>'C15'!AG57-'C14'!AG57</f>
        <v>698.47451799999999</v>
      </c>
      <c r="AH57" s="25">
        <f>'C15'!AH57-'C14'!AH57</f>
        <v>18574.409301</v>
      </c>
    </row>
    <row r="58" spans="1:34" ht="12" customHeight="1">
      <c r="A58" s="29">
        <v>48</v>
      </c>
      <c r="B58" s="39" t="s">
        <v>148</v>
      </c>
      <c r="C58" s="25">
        <f>'C15'!C58-'C14'!C58</f>
        <v>462.78012800000101</v>
      </c>
      <c r="D58" s="25">
        <f>'C15'!D58-'C14'!D58</f>
        <v>686.71848799999793</v>
      </c>
      <c r="E58" s="25">
        <f>'C15'!E58-'C14'!E58</f>
        <v>886.16046400000005</v>
      </c>
      <c r="F58" s="25">
        <f>'C15'!F58-'C14'!F58</f>
        <v>983.68189700000016</v>
      </c>
      <c r="G58" s="25">
        <f>'C15'!G58-'C14'!G58</f>
        <v>1215.1585539999999</v>
      </c>
      <c r="H58" s="25">
        <f>'C15'!H58-'C14'!H58</f>
        <v>952.42940699999997</v>
      </c>
      <c r="I58" s="25">
        <f>'C15'!I58-'C14'!I58</f>
        <v>1170.63507</v>
      </c>
      <c r="J58" s="25">
        <f>'C15'!J58-'C14'!J58</f>
        <v>1279.2354369999998</v>
      </c>
      <c r="K58" s="25">
        <f>'C15'!K58-'C14'!K58</f>
        <v>1432.1163390000002</v>
      </c>
      <c r="L58" s="25">
        <f>'C15'!L58-'C14'!L58</f>
        <v>1588.02801</v>
      </c>
      <c r="M58" s="25">
        <f>'C15'!M58-'C14'!M58</f>
        <v>1938.5729919999999</v>
      </c>
      <c r="N58" s="25">
        <f>'C15'!N58-'C14'!N58</f>
        <v>1803.9010819999999</v>
      </c>
      <c r="O58" s="25">
        <f>'C15'!O58-'C14'!O58</f>
        <v>1508.3667779999998</v>
      </c>
      <c r="P58" s="25">
        <f>'C15'!P58-'C14'!P58</f>
        <v>1512.4527780000001</v>
      </c>
      <c r="Q58" s="25">
        <f>'C15'!Q58-'C14'!Q58</f>
        <v>1556.8471999999997</v>
      </c>
      <c r="R58" s="25">
        <f>'C15'!R58-'C14'!R58</f>
        <v>1677.5772710000001</v>
      </c>
      <c r="S58" s="25">
        <f>'C15'!S58-'C14'!S58</f>
        <v>1910.3662769999996</v>
      </c>
      <c r="T58" s="25">
        <f>'C15'!T58-'C14'!T58</f>
        <v>1876.2854079999997</v>
      </c>
      <c r="U58" s="25">
        <f>'C15'!U58-'C14'!U58</f>
        <v>2134.7890689999999</v>
      </c>
      <c r="V58" s="25">
        <f>'C15'!V58-'C14'!V58</f>
        <v>2131.7911009999998</v>
      </c>
      <c r="W58" s="25">
        <f>'C15'!W58-'C14'!W58</f>
        <v>2399.3591779999997</v>
      </c>
      <c r="X58" s="25">
        <f>'C15'!X58-'C14'!X58</f>
        <v>2464.8165880000001</v>
      </c>
      <c r="Y58" s="25">
        <f>'C15'!Y58-'C14'!Y58</f>
        <v>2821.5010050000001</v>
      </c>
      <c r="Z58" s="25">
        <f>'C15'!Z58-'C14'!Z58</f>
        <v>2926.2084880000002</v>
      </c>
      <c r="AA58" s="25">
        <f>'C15'!AA58-'C14'!AA58</f>
        <v>2898.4515819999997</v>
      </c>
      <c r="AB58" s="25">
        <f>'C15'!AB58-'C14'!AB58</f>
        <v>2943.482164</v>
      </c>
      <c r="AC58" s="25">
        <f>'C15'!AC58-'C14'!AC58</f>
        <v>2828.5326019999998</v>
      </c>
      <c r="AD58" s="25">
        <f>'C15'!AD58-'C14'!AD58</f>
        <v>3004.357662999997</v>
      </c>
      <c r="AE58" s="25">
        <f>'C15'!AE58-'C14'!AE58</f>
        <v>2998.6778379999987</v>
      </c>
      <c r="AF58" s="25">
        <f>'C15'!AF58-'C14'!AF58</f>
        <v>2852.5911860000006</v>
      </c>
      <c r="AG58" s="25">
        <f>'C15'!AG58-'C14'!AG58</f>
        <v>2247.7515320000011</v>
      </c>
      <c r="AH58" s="25">
        <f>'C15'!AH58-'C14'!AH58</f>
        <v>59093.623576000013</v>
      </c>
    </row>
    <row r="59" spans="1:34" ht="12" customHeight="1">
      <c r="A59" s="29">
        <v>49</v>
      </c>
      <c r="B59" s="39" t="s">
        <v>149</v>
      </c>
      <c r="C59" s="25">
        <f>'C15'!C59-'C14'!C59</f>
        <v>62.149597999999898</v>
      </c>
      <c r="D59" s="25">
        <f>'C15'!D59-'C14'!D59</f>
        <v>85.009320999999204</v>
      </c>
      <c r="E59" s="25">
        <f>'C15'!E59-'C14'!E59</f>
        <v>117.444175</v>
      </c>
      <c r="F59" s="25">
        <f>'C15'!F59-'C14'!F59</f>
        <v>164.53471100000002</v>
      </c>
      <c r="G59" s="25">
        <f>'C15'!G59-'C14'!G59</f>
        <v>196.86568499999998</v>
      </c>
      <c r="H59" s="25">
        <f>'C15'!H59-'C14'!H59</f>
        <v>95.496950999999996</v>
      </c>
      <c r="I59" s="25">
        <f>'C15'!I59-'C14'!I59</f>
        <v>119.26765599999999</v>
      </c>
      <c r="J59" s="25">
        <f>'C15'!J59-'C14'!J59</f>
        <v>78.659599000000014</v>
      </c>
      <c r="K59" s="25">
        <f>'C15'!K59-'C14'!K59</f>
        <v>104.157782</v>
      </c>
      <c r="L59" s="25">
        <f>'C15'!L59-'C14'!L59</f>
        <v>127.27762700000002</v>
      </c>
      <c r="M59" s="25">
        <f>'C15'!M59-'C14'!M59</f>
        <v>185.39052199999998</v>
      </c>
      <c r="N59" s="25">
        <f>'C15'!N59-'C14'!N59</f>
        <v>176.15415700000003</v>
      </c>
      <c r="O59" s="25">
        <f>'C15'!O59-'C14'!O59</f>
        <v>117.10538399999999</v>
      </c>
      <c r="P59" s="25">
        <f>'C15'!P59-'C14'!P59</f>
        <v>139.73992800000002</v>
      </c>
      <c r="Q59" s="25">
        <f>'C15'!Q59-'C14'!Q59</f>
        <v>106.80178800000002</v>
      </c>
      <c r="R59" s="25">
        <f>'C15'!R59-'C14'!R59</f>
        <v>137.40440000000001</v>
      </c>
      <c r="S59" s="25">
        <f>'C15'!S59-'C14'!S59</f>
        <v>68.85400199999998</v>
      </c>
      <c r="T59" s="25">
        <f>'C15'!T59-'C14'!T59</f>
        <v>49.573365000000024</v>
      </c>
      <c r="U59" s="25">
        <f>'C15'!U59-'C14'!U59</f>
        <v>87.865976999999987</v>
      </c>
      <c r="V59" s="25">
        <f>'C15'!V59-'C14'!V59</f>
        <v>141.15636200000003</v>
      </c>
      <c r="W59" s="25">
        <f>'C15'!W59-'C14'!W59</f>
        <v>161.65512200000001</v>
      </c>
      <c r="X59" s="25">
        <f>'C15'!X59-'C14'!X59</f>
        <v>131.774787</v>
      </c>
      <c r="Y59" s="25">
        <f>'C15'!Y59-'C14'!Y59</f>
        <v>147.93843099999998</v>
      </c>
      <c r="Z59" s="25">
        <f>'C15'!Z59-'C14'!Z59</f>
        <v>123.62023199999999</v>
      </c>
      <c r="AA59" s="25">
        <f>'C15'!AA59-'C14'!AA59</f>
        <v>89.413082000000031</v>
      </c>
      <c r="AB59" s="25">
        <f>'C15'!AB59-'C14'!AB59</f>
        <v>86.316047000000026</v>
      </c>
      <c r="AC59" s="25">
        <f>'C15'!AC59-'C14'!AC59</f>
        <v>109.02886700000005</v>
      </c>
      <c r="AD59" s="25">
        <f>'C15'!AD59-'C14'!AD59</f>
        <v>134.23913599999997</v>
      </c>
      <c r="AE59" s="25">
        <f>'C15'!AE59-'C14'!AE59</f>
        <v>156.93856199999982</v>
      </c>
      <c r="AF59" s="25">
        <f>'C15'!AF59-'C14'!AF59</f>
        <v>166.17762599999998</v>
      </c>
      <c r="AG59" s="25">
        <f>'C15'!AG59-'C14'!AG59</f>
        <v>128.41531900000001</v>
      </c>
      <c r="AH59" s="25">
        <f>'C15'!AH59-'C14'!AH59</f>
        <v>3796.4262010000002</v>
      </c>
    </row>
    <row r="60" spans="1:34" ht="12" customHeight="1">
      <c r="A60" s="29">
        <v>50</v>
      </c>
      <c r="B60" s="39" t="s">
        <v>150</v>
      </c>
      <c r="C60" s="25">
        <f>'C15'!C60-'C14'!C60</f>
        <v>0.66817399999999805</v>
      </c>
      <c r="D60" s="25">
        <f>'C15'!D60-'C14'!D60</f>
        <v>0.77521300000000004</v>
      </c>
      <c r="E60" s="25">
        <f>'C15'!E60-'C14'!E60</f>
        <v>2.5214720000000002</v>
      </c>
      <c r="F60" s="25">
        <f>'C15'!F60-'C14'!F60</f>
        <v>1.8919489999999999</v>
      </c>
      <c r="G60" s="25">
        <f>'C15'!G60-'C14'!G60</f>
        <v>1.546905</v>
      </c>
      <c r="H60" s="25">
        <f>'C15'!H60-'C14'!H60</f>
        <v>7.4928000000000008</v>
      </c>
      <c r="I60" s="25">
        <f>'C15'!I60-'C14'!I60</f>
        <v>11.33582</v>
      </c>
      <c r="J60" s="25">
        <f>'C15'!J60-'C14'!J60</f>
        <v>3.7056940000000003</v>
      </c>
      <c r="K60" s="25">
        <f>'C15'!K60-'C14'!K60</f>
        <v>4.113836</v>
      </c>
      <c r="L60" s="25">
        <f>'C15'!L60-'C14'!L60</f>
        <v>2.3454040000000003</v>
      </c>
      <c r="M60" s="25">
        <f>'C15'!M60-'C14'!M60</f>
        <v>3.8973439999999999</v>
      </c>
      <c r="N60" s="25">
        <f>'C15'!N60-'C14'!N60</f>
        <v>3.7129150000000002</v>
      </c>
      <c r="O60" s="25">
        <f>'C15'!O60-'C14'!O60</f>
        <v>2.1179799999999998</v>
      </c>
      <c r="P60" s="25">
        <f>'C15'!P60-'C14'!P60</f>
        <v>2.4481700000000002</v>
      </c>
      <c r="Q60" s="25">
        <f>'C15'!Q60-'C14'!Q60</f>
        <v>2.5146310000000001</v>
      </c>
      <c r="R60" s="25">
        <f>'C15'!R60-'C14'!R60</f>
        <v>1.2554049999999999</v>
      </c>
      <c r="S60" s="25">
        <f>'C15'!S60-'C14'!S60</f>
        <v>24.590972000000001</v>
      </c>
      <c r="T60" s="25">
        <f>'C15'!T60-'C14'!T60</f>
        <v>3.6207609999999999</v>
      </c>
      <c r="U60" s="25">
        <f>'C15'!U60-'C14'!U60</f>
        <v>2.5008710000000001</v>
      </c>
      <c r="V60" s="25">
        <f>'C15'!V60-'C14'!V60</f>
        <v>3.2452369999999999</v>
      </c>
      <c r="W60" s="25">
        <f>'C15'!W60-'C14'!W60</f>
        <v>1.5127010000000001</v>
      </c>
      <c r="X60" s="25">
        <f>'C15'!X60-'C14'!X60</f>
        <v>0.54633399999999999</v>
      </c>
      <c r="Y60" s="25">
        <f>'C15'!Y60-'C14'!Y60</f>
        <v>1.7513380000000001</v>
      </c>
      <c r="Z60" s="25">
        <f>'C15'!Z60-'C14'!Z60</f>
        <v>2.091968</v>
      </c>
      <c r="AA60" s="25">
        <f>'C15'!AA60-'C14'!AA60</f>
        <v>1.4510879999999999</v>
      </c>
      <c r="AB60" s="25">
        <f>'C15'!AB60-'C14'!AB60</f>
        <v>1.045666</v>
      </c>
      <c r="AC60" s="25">
        <f>'C15'!AC60-'C14'!AC60</f>
        <v>0.22142299999999998</v>
      </c>
      <c r="AD60" s="25">
        <f>'C15'!AD60-'C14'!AD60</f>
        <v>0.22420600000000002</v>
      </c>
      <c r="AE60" s="25">
        <f>'C15'!AE60-'C14'!AE60</f>
        <v>-1.19661</v>
      </c>
      <c r="AF60" s="25">
        <f>'C15'!AF60-'C14'!AF60</f>
        <v>-0.97449299999999983</v>
      </c>
      <c r="AG60" s="25">
        <f>'C15'!AG60-'C14'!AG60</f>
        <v>-1.422029</v>
      </c>
      <c r="AH60" s="25">
        <f>'C15'!AH60-'C14'!AH60</f>
        <v>91.553145000000015</v>
      </c>
    </row>
    <row r="61" spans="1:34" ht="12" customHeight="1">
      <c r="A61" s="29">
        <v>51</v>
      </c>
      <c r="B61" s="39" t="s">
        <v>151</v>
      </c>
      <c r="C61" s="25">
        <f>'C15'!C61-'C14'!C61</f>
        <v>1.67495799999999</v>
      </c>
      <c r="D61" s="25">
        <f>'C15'!D61-'C14'!D61</f>
        <v>-0.94964000000001025</v>
      </c>
      <c r="E61" s="25">
        <f>'C15'!E61-'C14'!E61</f>
        <v>-1.7990999999999999</v>
      </c>
      <c r="F61" s="25">
        <f>'C15'!F61-'C14'!F61</f>
        <v>-2.7907460000000004</v>
      </c>
      <c r="G61" s="25">
        <f>'C15'!G61-'C14'!G61</f>
        <v>-3.2702219999999995</v>
      </c>
      <c r="H61" s="25">
        <f>'C15'!H61-'C14'!H61</f>
        <v>5.1954740000000008</v>
      </c>
      <c r="I61" s="25">
        <f>'C15'!I61-'C14'!I61</f>
        <v>7.2021359999999994</v>
      </c>
      <c r="J61" s="25">
        <f>'C15'!J61-'C14'!J61</f>
        <v>1.9315800000000003</v>
      </c>
      <c r="K61" s="25">
        <f>'C15'!K61-'C14'!K61</f>
        <v>2.7788640000000022</v>
      </c>
      <c r="L61" s="25">
        <f>'C15'!L61-'C14'!L61</f>
        <v>-4.2248410000000014</v>
      </c>
      <c r="M61" s="25">
        <f>'C15'!M61-'C14'!M61</f>
        <v>-22.186451999999996</v>
      </c>
      <c r="N61" s="25">
        <f>'C15'!N61-'C14'!N61</f>
        <v>-14.580131000000002</v>
      </c>
      <c r="O61" s="25">
        <f>'C15'!O61-'C14'!O61</f>
        <v>-10.328544000000001</v>
      </c>
      <c r="P61" s="25">
        <f>'C15'!P61-'C14'!P61</f>
        <v>-10.609138999999999</v>
      </c>
      <c r="Q61" s="25">
        <f>'C15'!Q61-'C14'!Q61</f>
        <v>-2.8951169999999991</v>
      </c>
      <c r="R61" s="25">
        <f>'C15'!R61-'C14'!R61</f>
        <v>-6.9370709999999995</v>
      </c>
      <c r="S61" s="25">
        <f>'C15'!S61-'C14'!S61</f>
        <v>4.0301019999999994</v>
      </c>
      <c r="T61" s="25">
        <f>'C15'!T61-'C14'!T61</f>
        <v>-16.329039999999999</v>
      </c>
      <c r="U61" s="25">
        <f>'C15'!U61-'C14'!U61</f>
        <v>-15.028103</v>
      </c>
      <c r="V61" s="25">
        <f>'C15'!V61-'C14'!V61</f>
        <v>4.7044539999999984</v>
      </c>
      <c r="W61" s="25">
        <f>'C15'!W61-'C14'!W61</f>
        <v>-3.9608000000001198E-2</v>
      </c>
      <c r="X61" s="25">
        <f>'C15'!X61-'C14'!X61</f>
        <v>-8.1732189999999978</v>
      </c>
      <c r="Y61" s="25">
        <f>'C15'!Y61-'C14'!Y61</f>
        <v>5.839734</v>
      </c>
      <c r="Z61" s="25">
        <f>'C15'!Z61-'C14'!Z61</f>
        <v>17.055861999999998</v>
      </c>
      <c r="AA61" s="25">
        <f>'C15'!AA61-'C14'!AA61</f>
        <v>6.9962160000000004</v>
      </c>
      <c r="AB61" s="25">
        <f>'C15'!AB61-'C14'!AB61</f>
        <v>2.6530729999999991</v>
      </c>
      <c r="AC61" s="25">
        <f>'C15'!AC61-'C14'!AC61</f>
        <v>-10.712023000000002</v>
      </c>
      <c r="AD61" s="25">
        <f>'C15'!AD61-'C14'!AD61</f>
        <v>-4.3448430000000009</v>
      </c>
      <c r="AE61" s="25">
        <f>'C15'!AE61-'C14'!AE61</f>
        <v>-11.447535000000002</v>
      </c>
      <c r="AF61" s="25">
        <f>'C15'!AF61-'C14'!AF61</f>
        <v>-12.936407000000004</v>
      </c>
      <c r="AG61" s="25">
        <f>'C15'!AG61-'C14'!AG61</f>
        <v>-9.2095490000000026</v>
      </c>
      <c r="AH61" s="25">
        <f>'C15'!AH61-'C14'!AH61</f>
        <v>-108.72887700000013</v>
      </c>
    </row>
    <row r="62" spans="1:34" ht="12" customHeight="1">
      <c r="A62" s="29">
        <v>52</v>
      </c>
      <c r="B62" s="39" t="s">
        <v>152</v>
      </c>
      <c r="C62" s="25">
        <f>'C15'!C62-'C14'!C62</f>
        <v>39.642382000000204</v>
      </c>
      <c r="D62" s="25">
        <f>'C15'!D62-'C14'!D62</f>
        <v>40.531340000000107</v>
      </c>
      <c r="E62" s="25">
        <f>'C15'!E62-'C14'!E62</f>
        <v>122.878547</v>
      </c>
      <c r="F62" s="25">
        <f>'C15'!F62-'C14'!F62</f>
        <v>207.63905500000001</v>
      </c>
      <c r="G62" s="25">
        <f>'C15'!G62-'C14'!G62</f>
        <v>255.91058500000003</v>
      </c>
      <c r="H62" s="25">
        <f>'C15'!H62-'C14'!H62</f>
        <v>195.61733100000004</v>
      </c>
      <c r="I62" s="25">
        <f>'C15'!I62-'C14'!I62</f>
        <v>285.71805900000004</v>
      </c>
      <c r="J62" s="25">
        <f>'C15'!J62-'C14'!J62</f>
        <v>371.33143399999994</v>
      </c>
      <c r="K62" s="25">
        <f>'C15'!K62-'C14'!K62</f>
        <v>694.58205300000009</v>
      </c>
      <c r="L62" s="25">
        <f>'C15'!L62-'C14'!L62</f>
        <v>745.26136100000008</v>
      </c>
      <c r="M62" s="25">
        <f>'C15'!M62-'C14'!M62</f>
        <v>1203.5864610000001</v>
      </c>
      <c r="N62" s="25">
        <f>'C15'!N62-'C14'!N62</f>
        <v>1054.30332</v>
      </c>
      <c r="O62" s="25">
        <f>'C15'!O62-'C14'!O62</f>
        <v>856.33149300000014</v>
      </c>
      <c r="P62" s="25">
        <f>'C15'!P62-'C14'!P62</f>
        <v>928.23938899999996</v>
      </c>
      <c r="Q62" s="25">
        <f>'C15'!Q62-'C14'!Q62</f>
        <v>1050.622525</v>
      </c>
      <c r="R62" s="25">
        <f>'C15'!R62-'C14'!R62</f>
        <v>922.37252099999989</v>
      </c>
      <c r="S62" s="25">
        <f>'C15'!S62-'C14'!S62</f>
        <v>876.40319899999997</v>
      </c>
      <c r="T62" s="25">
        <f>'C15'!T62-'C14'!T62</f>
        <v>715.73900500000002</v>
      </c>
      <c r="U62" s="25">
        <f>'C15'!U62-'C14'!U62</f>
        <v>805.70246899999995</v>
      </c>
      <c r="V62" s="25">
        <f>'C15'!V62-'C14'!V62</f>
        <v>713.87674199999992</v>
      </c>
      <c r="W62" s="25">
        <f>'C15'!W62-'C14'!W62</f>
        <v>932.29213900000002</v>
      </c>
      <c r="X62" s="25">
        <f>'C15'!X62-'C14'!X62</f>
        <v>1256.262138</v>
      </c>
      <c r="Y62" s="25">
        <f>'C15'!Y62-'C14'!Y62</f>
        <v>823.73201400000005</v>
      </c>
      <c r="Z62" s="25">
        <f>'C15'!Z62-'C14'!Z62</f>
        <v>847.48671000000002</v>
      </c>
      <c r="AA62" s="25">
        <f>'C15'!AA62-'C14'!AA62</f>
        <v>878.58212800000001</v>
      </c>
      <c r="AB62" s="25">
        <f>'C15'!AB62-'C14'!AB62</f>
        <v>761.80618500000003</v>
      </c>
      <c r="AC62" s="25">
        <f>'C15'!AC62-'C14'!AC62</f>
        <v>648.60223100000007</v>
      </c>
      <c r="AD62" s="25">
        <f>'C15'!AD62-'C14'!AD62</f>
        <v>724.30142400000011</v>
      </c>
      <c r="AE62" s="25">
        <f>'C15'!AE62-'C14'!AE62</f>
        <v>724.78602799999999</v>
      </c>
      <c r="AF62" s="25">
        <f>'C15'!AF62-'C14'!AF62</f>
        <v>575.56999000000008</v>
      </c>
      <c r="AG62" s="25">
        <f>'C15'!AG62-'C14'!AG62</f>
        <v>287.23460799999998</v>
      </c>
      <c r="AH62" s="25">
        <f>'C15'!AH62-'C14'!AH62</f>
        <v>20546.944866000002</v>
      </c>
    </row>
    <row r="63" spans="1:34" ht="12" customHeight="1">
      <c r="A63" s="29">
        <v>53</v>
      </c>
      <c r="B63" s="39" t="s">
        <v>153</v>
      </c>
      <c r="C63" s="25">
        <f>'C15'!C63-'C14'!C63</f>
        <v>0.12098000000002007</v>
      </c>
      <c r="D63" s="25">
        <f>'C15'!D63-'C14'!D63</f>
        <v>0.96111200000001018</v>
      </c>
      <c r="E63" s="25">
        <f>'C15'!E63-'C14'!E63</f>
        <v>0.36529299999999987</v>
      </c>
      <c r="F63" s="25">
        <f>'C15'!F63-'C14'!F63</f>
        <v>-0.10564700000000005</v>
      </c>
      <c r="G63" s="25">
        <f>'C15'!G63-'C14'!G63</f>
        <v>-0.38140400000000008</v>
      </c>
      <c r="H63" s="25">
        <f>'C15'!H63-'C14'!H63</f>
        <v>-0.7393320000000001</v>
      </c>
      <c r="I63" s="25">
        <f>'C15'!I63-'C14'!I63</f>
        <v>-1.1487720000000001</v>
      </c>
      <c r="J63" s="25">
        <f>'C15'!J63-'C14'!J63</f>
        <v>-1.3774700000000002</v>
      </c>
      <c r="K63" s="25">
        <f>'C15'!K63-'C14'!K63</f>
        <v>-1.385251</v>
      </c>
      <c r="L63" s="25">
        <f>'C15'!L63-'C14'!L63</f>
        <v>7.098809000000001</v>
      </c>
      <c r="M63" s="25">
        <f>'C15'!M63-'C14'!M63</f>
        <v>5.5297850000000004</v>
      </c>
      <c r="N63" s="25">
        <f>'C15'!N63-'C14'!N63</f>
        <v>2.1894130000000001</v>
      </c>
      <c r="O63" s="25">
        <f>'C15'!O63-'C14'!O63</f>
        <v>1.0558160000000001</v>
      </c>
      <c r="P63" s="25">
        <f>'C15'!P63-'C14'!P63</f>
        <v>-0.12732500000000013</v>
      </c>
      <c r="Q63" s="25">
        <f>'C15'!Q63-'C14'!Q63</f>
        <v>1.2283519999999999</v>
      </c>
      <c r="R63" s="25">
        <f>'C15'!R63-'C14'!R63</f>
        <v>0.74331000000000003</v>
      </c>
      <c r="S63" s="25">
        <f>'C15'!S63-'C14'!S63</f>
        <v>0.2812039999999999</v>
      </c>
      <c r="T63" s="25">
        <f>'C15'!T63-'C14'!T63</f>
        <v>1.08212</v>
      </c>
      <c r="U63" s="25">
        <f>'C15'!U63-'C14'!U63</f>
        <v>1.866749</v>
      </c>
      <c r="V63" s="25">
        <f>'C15'!V63-'C14'!V63</f>
        <v>1.246542</v>
      </c>
      <c r="W63" s="25">
        <f>'C15'!W63-'C14'!W63</f>
        <v>1.2911190000000001</v>
      </c>
      <c r="X63" s="25">
        <f>'C15'!X63-'C14'!X63</f>
        <v>0.46462500000000007</v>
      </c>
      <c r="Y63" s="25">
        <f>'C15'!Y63-'C14'!Y63</f>
        <v>1.199006</v>
      </c>
      <c r="Z63" s="25">
        <f>'C15'!Z63-'C14'!Z63</f>
        <v>1.4858990000000001</v>
      </c>
      <c r="AA63" s="25">
        <f>'C15'!AA63-'C14'!AA63</f>
        <v>4.3645070000000006</v>
      </c>
      <c r="AB63" s="25">
        <f>'C15'!AB63-'C14'!AB63</f>
        <v>5.0299839999999998</v>
      </c>
      <c r="AC63" s="25">
        <f>'C15'!AC63-'C14'!AC63</f>
        <v>4.900684</v>
      </c>
      <c r="AD63" s="25">
        <f>'C15'!AD63-'C14'!AD63</f>
        <v>4.0444429999999993</v>
      </c>
      <c r="AE63" s="25">
        <f>'C15'!AE63-'C14'!AE63</f>
        <v>3.4056710000000003</v>
      </c>
      <c r="AF63" s="25">
        <f>'C15'!AF63-'C14'!AF63</f>
        <v>3.8479199999999993</v>
      </c>
      <c r="AG63" s="25">
        <f>'C15'!AG63-'C14'!AG63</f>
        <v>3.2515449999999992</v>
      </c>
      <c r="AH63" s="25">
        <f>'C15'!AH63-'C14'!AH63</f>
        <v>51.789687000000058</v>
      </c>
    </row>
    <row r="64" spans="1:34" ht="12" customHeight="1">
      <c r="A64" s="29">
        <v>54</v>
      </c>
      <c r="B64" s="39" t="s">
        <v>154</v>
      </c>
      <c r="C64" s="25">
        <f>'C15'!C64-'C14'!C64</f>
        <v>104.08500799999899</v>
      </c>
      <c r="D64" s="25">
        <f>'C15'!D64-'C14'!D64</f>
        <v>70.119184000000004</v>
      </c>
      <c r="E64" s="25">
        <f>'C15'!E64-'C14'!E64</f>
        <v>122.47947600000001</v>
      </c>
      <c r="F64" s="25">
        <f>'C15'!F64-'C14'!F64</f>
        <v>136.19736699999999</v>
      </c>
      <c r="G64" s="25">
        <f>'C15'!G64-'C14'!G64</f>
        <v>172.33061699999999</v>
      </c>
      <c r="H64" s="25">
        <f>'C15'!H64-'C14'!H64</f>
        <v>119.947411</v>
      </c>
      <c r="I64" s="25">
        <f>'C15'!I64-'C14'!I64</f>
        <v>200.62581399999999</v>
      </c>
      <c r="J64" s="25">
        <f>'C15'!J64-'C14'!J64</f>
        <v>266.47595699999999</v>
      </c>
      <c r="K64" s="25">
        <f>'C15'!K64-'C14'!K64</f>
        <v>311.68393300000002</v>
      </c>
      <c r="L64" s="25">
        <f>'C15'!L64-'C14'!L64</f>
        <v>509.88890599999996</v>
      </c>
      <c r="M64" s="25">
        <f>'C15'!M64-'C14'!M64</f>
        <v>761.02709800000002</v>
      </c>
      <c r="N64" s="25">
        <f>'C15'!N64-'C14'!N64</f>
        <v>529.68175299999996</v>
      </c>
      <c r="O64" s="25">
        <f>'C15'!O64-'C14'!O64</f>
        <v>442.74392899999998</v>
      </c>
      <c r="P64" s="25">
        <f>'C15'!P64-'C14'!P64</f>
        <v>273.35153500000001</v>
      </c>
      <c r="Q64" s="25">
        <f>'C15'!Q64-'C14'!Q64</f>
        <v>286.94009700000004</v>
      </c>
      <c r="R64" s="25">
        <f>'C15'!R64-'C14'!R64</f>
        <v>220.32980900000001</v>
      </c>
      <c r="S64" s="25">
        <f>'C15'!S64-'C14'!S64</f>
        <v>200.67848900000001</v>
      </c>
      <c r="T64" s="25">
        <f>'C15'!T64-'C14'!T64</f>
        <v>135.451168</v>
      </c>
      <c r="U64" s="25">
        <f>'C15'!U64-'C14'!U64</f>
        <v>131.39956399999997</v>
      </c>
      <c r="V64" s="25">
        <f>'C15'!V64-'C14'!V64</f>
        <v>118.84438399999999</v>
      </c>
      <c r="W64" s="25">
        <f>'C15'!W64-'C14'!W64</f>
        <v>164.38088100000002</v>
      </c>
      <c r="X64" s="25">
        <f>'C15'!X64-'C14'!X64</f>
        <v>148.32981500000002</v>
      </c>
      <c r="Y64" s="25">
        <f>'C15'!Y64-'C14'!Y64</f>
        <v>211.34343900000002</v>
      </c>
      <c r="Z64" s="25">
        <f>'C15'!Z64-'C14'!Z64</f>
        <v>227.16663500000001</v>
      </c>
      <c r="AA64" s="25">
        <f>'C15'!AA64-'C14'!AA64</f>
        <v>331.47261299999997</v>
      </c>
      <c r="AB64" s="25">
        <f>'C15'!AB64-'C14'!AB64</f>
        <v>376.67294700000002</v>
      </c>
      <c r="AC64" s="25">
        <f>'C15'!AC64-'C14'!AC64</f>
        <v>401.96701100000007</v>
      </c>
      <c r="AD64" s="25">
        <f>'C15'!AD64-'C14'!AD64</f>
        <v>417.17206700000008</v>
      </c>
      <c r="AE64" s="25">
        <f>'C15'!AE64-'C14'!AE64</f>
        <v>485.8420729999998</v>
      </c>
      <c r="AF64" s="25">
        <f>'C15'!AF64-'C14'!AF64</f>
        <v>404.74081500000005</v>
      </c>
      <c r="AG64" s="25">
        <f>'C15'!AG64-'C14'!AG64</f>
        <v>283.07636200000002</v>
      </c>
      <c r="AH64" s="25">
        <f>'C15'!AH64-'C14'!AH64</f>
        <v>8566.4461569999985</v>
      </c>
    </row>
    <row r="65" spans="1:34" ht="12" customHeight="1">
      <c r="A65" s="29">
        <v>55</v>
      </c>
      <c r="B65" s="39" t="s">
        <v>155</v>
      </c>
      <c r="C65" s="25">
        <f>'C15'!C65-'C14'!C65</f>
        <v>42.456288000000207</v>
      </c>
      <c r="D65" s="25">
        <f>'C15'!D65-'C14'!D65</f>
        <v>37.104303000000002</v>
      </c>
      <c r="E65" s="25">
        <f>'C15'!E65-'C14'!E65</f>
        <v>51.706257000000001</v>
      </c>
      <c r="F65" s="25">
        <f>'C15'!F65-'C14'!F65</f>
        <v>34.739571000000005</v>
      </c>
      <c r="G65" s="25">
        <f>'C15'!G65-'C14'!G65</f>
        <v>14.506072000000003</v>
      </c>
      <c r="H65" s="25">
        <f>'C15'!H65-'C14'!H65</f>
        <v>-55.916875000000005</v>
      </c>
      <c r="I65" s="25">
        <f>'C15'!I65-'C14'!I65</f>
        <v>0.65154499999999871</v>
      </c>
      <c r="J65" s="25">
        <f>'C15'!J65-'C14'!J65</f>
        <v>34.877605999999986</v>
      </c>
      <c r="K65" s="25">
        <f>'C15'!K65-'C14'!K65</f>
        <v>113.791645</v>
      </c>
      <c r="L65" s="25">
        <f>'C15'!L65-'C14'!L65</f>
        <v>202.66042499999998</v>
      </c>
      <c r="M65" s="25">
        <f>'C15'!M65-'C14'!M65</f>
        <v>220.98280899999997</v>
      </c>
      <c r="N65" s="25">
        <f>'C15'!N65-'C14'!N65</f>
        <v>178.06168700000001</v>
      </c>
      <c r="O65" s="25">
        <f>'C15'!O65-'C14'!O65</f>
        <v>151.962594</v>
      </c>
      <c r="P65" s="25">
        <f>'C15'!P65-'C14'!P65</f>
        <v>191.75485500000002</v>
      </c>
      <c r="Q65" s="25">
        <f>'C15'!Q65-'C14'!Q65</f>
        <v>262.44264500000003</v>
      </c>
      <c r="R65" s="25">
        <f>'C15'!R65-'C14'!R65</f>
        <v>325.68946199999999</v>
      </c>
      <c r="S65" s="25">
        <f>'C15'!S65-'C14'!S65</f>
        <v>387.28974699999998</v>
      </c>
      <c r="T65" s="25">
        <f>'C15'!T65-'C14'!T65</f>
        <v>341.56960600000002</v>
      </c>
      <c r="U65" s="25">
        <f>'C15'!U65-'C14'!U65</f>
        <v>338.31793199999998</v>
      </c>
      <c r="V65" s="25">
        <f>'C15'!V65-'C14'!V65</f>
        <v>237.99740699999998</v>
      </c>
      <c r="W65" s="25">
        <f>'C15'!W65-'C14'!W65</f>
        <v>322.21057999999999</v>
      </c>
      <c r="X65" s="25">
        <f>'C15'!X65-'C14'!X65</f>
        <v>378.91201799999999</v>
      </c>
      <c r="Y65" s="25">
        <f>'C15'!Y65-'C14'!Y65</f>
        <v>422.05778600000002</v>
      </c>
      <c r="Z65" s="25">
        <f>'C15'!Z65-'C14'!Z65</f>
        <v>465.83707700000002</v>
      </c>
      <c r="AA65" s="25">
        <f>'C15'!AA65-'C14'!AA65</f>
        <v>376.253422</v>
      </c>
      <c r="AB65" s="25">
        <f>'C15'!AB65-'C14'!AB65</f>
        <v>337.87842699999999</v>
      </c>
      <c r="AC65" s="25">
        <f>'C15'!AC65-'C14'!AC65</f>
        <v>336.68708900000001</v>
      </c>
      <c r="AD65" s="25">
        <f>'C15'!AD65-'C14'!AD65</f>
        <v>342.39343200000008</v>
      </c>
      <c r="AE65" s="25">
        <f>'C15'!AE65-'C14'!AE65</f>
        <v>359.05682399999989</v>
      </c>
      <c r="AF65" s="25">
        <f>'C15'!AF65-'C14'!AF65</f>
        <v>336.42700900000006</v>
      </c>
      <c r="AG65" s="25">
        <f>'C15'!AG65-'C14'!AG65</f>
        <v>267.32007799999997</v>
      </c>
      <c r="AH65" s="25">
        <f>'C15'!AH65-'C14'!AH65</f>
        <v>7057.6793229999985</v>
      </c>
    </row>
    <row r="66" spans="1:34" ht="12" customHeight="1">
      <c r="A66" s="29">
        <v>56</v>
      </c>
      <c r="B66" s="39" t="s">
        <v>156</v>
      </c>
      <c r="C66" s="25">
        <f>'C15'!C66-'C14'!C66</f>
        <v>103.4073690000001</v>
      </c>
      <c r="D66" s="25">
        <f>'C15'!D66-'C14'!D66</f>
        <v>125.2628480000001</v>
      </c>
      <c r="E66" s="25">
        <f>'C15'!E66-'C14'!E66</f>
        <v>136.744316</v>
      </c>
      <c r="F66" s="25">
        <f>'C15'!F66-'C14'!F66</f>
        <v>154.76394300000001</v>
      </c>
      <c r="G66" s="25">
        <f>'C15'!G66-'C14'!G66</f>
        <v>164.462526</v>
      </c>
      <c r="H66" s="25">
        <f>'C15'!H66-'C14'!H66</f>
        <v>149.11958799999999</v>
      </c>
      <c r="I66" s="25">
        <f>'C15'!I66-'C14'!I66</f>
        <v>110.674081</v>
      </c>
      <c r="J66" s="25">
        <f>'C15'!J66-'C14'!J66</f>
        <v>99.234729000000002</v>
      </c>
      <c r="K66" s="25">
        <f>'C15'!K66-'C14'!K66</f>
        <v>163.617752</v>
      </c>
      <c r="L66" s="25">
        <f>'C15'!L66-'C14'!L66</f>
        <v>120.84563800000001</v>
      </c>
      <c r="M66" s="25">
        <f>'C15'!M66-'C14'!M66</f>
        <v>139.098377</v>
      </c>
      <c r="N66" s="25">
        <f>'C15'!N66-'C14'!N66</f>
        <v>124.24792199999999</v>
      </c>
      <c r="O66" s="25">
        <f>'C15'!O66-'C14'!O66</f>
        <v>158.31223499999999</v>
      </c>
      <c r="P66" s="25">
        <f>'C15'!P66-'C14'!P66</f>
        <v>195.81172700000002</v>
      </c>
      <c r="Q66" s="25">
        <f>'C15'!Q66-'C14'!Q66</f>
        <v>191.192814</v>
      </c>
      <c r="R66" s="25">
        <f>'C15'!R66-'C14'!R66</f>
        <v>214.57350299999999</v>
      </c>
      <c r="S66" s="25">
        <f>'C15'!S66-'C14'!S66</f>
        <v>246.48197399999998</v>
      </c>
      <c r="T66" s="25">
        <f>'C15'!T66-'C14'!T66</f>
        <v>211.80233099999998</v>
      </c>
      <c r="U66" s="25">
        <f>'C15'!U66-'C14'!U66</f>
        <v>205.14147400000002</v>
      </c>
      <c r="V66" s="25">
        <f>'C15'!V66-'C14'!V66</f>
        <v>244.27884999999998</v>
      </c>
      <c r="W66" s="25">
        <f>'C15'!W66-'C14'!W66</f>
        <v>272.65347199999997</v>
      </c>
      <c r="X66" s="25">
        <f>'C15'!X66-'C14'!X66</f>
        <v>318.60533400000003</v>
      </c>
      <c r="Y66" s="25">
        <f>'C15'!Y66-'C14'!Y66</f>
        <v>374.55381799999998</v>
      </c>
      <c r="Z66" s="25">
        <f>'C15'!Z66-'C14'!Z66</f>
        <v>427.87714499999993</v>
      </c>
      <c r="AA66" s="25">
        <f>'C15'!AA66-'C14'!AA66</f>
        <v>507.18242899999996</v>
      </c>
      <c r="AB66" s="25">
        <f>'C15'!AB66-'C14'!AB66</f>
        <v>544.11711300000002</v>
      </c>
      <c r="AC66" s="25">
        <f>'C15'!AC66-'C14'!AC66</f>
        <v>540.67704400000002</v>
      </c>
      <c r="AD66" s="25">
        <f>'C15'!AD66-'C14'!AD66</f>
        <v>565.11666399999979</v>
      </c>
      <c r="AE66" s="25">
        <f>'C15'!AE66-'C14'!AE66</f>
        <v>566.40019799999982</v>
      </c>
      <c r="AF66" s="25">
        <f>'C15'!AF66-'C14'!AF66</f>
        <v>564.01844000000006</v>
      </c>
      <c r="AG66" s="25">
        <f>'C15'!AG66-'C14'!AG66</f>
        <v>546.66649299999983</v>
      </c>
      <c r="AH66" s="25">
        <f>'C15'!AH66-'C14'!AH66</f>
        <v>8486.9421469999979</v>
      </c>
    </row>
    <row r="67" spans="1:34" ht="12" customHeight="1">
      <c r="A67" s="29">
        <v>57</v>
      </c>
      <c r="B67" s="39" t="s">
        <v>157</v>
      </c>
      <c r="C67" s="25">
        <f>'C15'!C67-'C14'!C67</f>
        <v>28.074268</v>
      </c>
      <c r="D67" s="25">
        <f>'C15'!D67-'C14'!D67</f>
        <v>35.122806000000011</v>
      </c>
      <c r="E67" s="25">
        <f>'C15'!E67-'C14'!E67</f>
        <v>51.106842999999998</v>
      </c>
      <c r="F67" s="25">
        <f>'C15'!F67-'C14'!F67</f>
        <v>64.704083999999995</v>
      </c>
      <c r="G67" s="25">
        <f>'C15'!G67-'C14'!G67</f>
        <v>63.164577000000001</v>
      </c>
      <c r="H67" s="25">
        <f>'C15'!H67-'C14'!H67</f>
        <v>39.138571999999996</v>
      </c>
      <c r="I67" s="25">
        <f>'C15'!I67-'C14'!I67</f>
        <v>29.228237</v>
      </c>
      <c r="J67" s="25">
        <f>'C15'!J67-'C14'!J67</f>
        <v>46.876317</v>
      </c>
      <c r="K67" s="25">
        <f>'C15'!K67-'C14'!K67</f>
        <v>67.194287000000003</v>
      </c>
      <c r="L67" s="25">
        <f>'C15'!L67-'C14'!L67</f>
        <v>72.740546999999992</v>
      </c>
      <c r="M67" s="25">
        <f>'C15'!M67-'C14'!M67</f>
        <v>101.542123</v>
      </c>
      <c r="N67" s="25">
        <f>'C15'!N67-'C14'!N67</f>
        <v>78.687224999999998</v>
      </c>
      <c r="O67" s="25">
        <f>'C15'!O67-'C14'!O67</f>
        <v>82.911175</v>
      </c>
      <c r="P67" s="25">
        <f>'C15'!P67-'C14'!P67</f>
        <v>85.392808000000002</v>
      </c>
      <c r="Q67" s="25">
        <f>'C15'!Q67-'C14'!Q67</f>
        <v>85.103082999999998</v>
      </c>
      <c r="R67" s="25">
        <f>'C15'!R67-'C14'!R67</f>
        <v>87.150314000000009</v>
      </c>
      <c r="S67" s="25">
        <f>'C15'!S67-'C14'!S67</f>
        <v>79.161062000000001</v>
      </c>
      <c r="T67" s="25">
        <f>'C15'!T67-'C14'!T67</f>
        <v>63.294885000000001</v>
      </c>
      <c r="U67" s="25">
        <f>'C15'!U67-'C14'!U67</f>
        <v>82.053915000000003</v>
      </c>
      <c r="V67" s="25">
        <f>'C15'!V67-'C14'!V67</f>
        <v>51.350950999999995</v>
      </c>
      <c r="W67" s="25">
        <f>'C15'!W67-'C14'!W67</f>
        <v>78.277917000000002</v>
      </c>
      <c r="X67" s="25">
        <f>'C15'!X67-'C14'!X67</f>
        <v>85.299828999999988</v>
      </c>
      <c r="Y67" s="25">
        <f>'C15'!Y67-'C14'!Y67</f>
        <v>82.650438999999992</v>
      </c>
      <c r="Z67" s="25">
        <f>'C15'!Z67-'C14'!Z67</f>
        <v>107.494507</v>
      </c>
      <c r="AA67" s="25">
        <f>'C15'!AA67-'C14'!AA67</f>
        <v>120.364013</v>
      </c>
      <c r="AB67" s="25">
        <f>'C15'!AB67-'C14'!AB67</f>
        <v>110.51170200000001</v>
      </c>
      <c r="AC67" s="25">
        <f>'C15'!AC67-'C14'!AC67</f>
        <v>95.75985399999999</v>
      </c>
      <c r="AD67" s="25">
        <f>'C15'!AD67-'C14'!AD67</f>
        <v>84.536312999999979</v>
      </c>
      <c r="AE67" s="25">
        <f>'C15'!AE67-'C14'!AE67</f>
        <v>79.677278999999999</v>
      </c>
      <c r="AF67" s="25">
        <f>'C15'!AF67-'C14'!AF67</f>
        <v>35.340980999999999</v>
      </c>
      <c r="AG67" s="25">
        <f>'C15'!AG67-'C14'!AG67</f>
        <v>26.589864999999989</v>
      </c>
      <c r="AH67" s="25">
        <f>'C15'!AH67-'C14'!AH67</f>
        <v>2200.5007779999996</v>
      </c>
    </row>
    <row r="68" spans="1:34" ht="12" customHeight="1">
      <c r="A68" s="29">
        <v>58</v>
      </c>
      <c r="B68" s="39" t="s">
        <v>158</v>
      </c>
      <c r="C68" s="25">
        <f>'C15'!C68-'C14'!C68</f>
        <v>35.330523000000014</v>
      </c>
      <c r="D68" s="25">
        <f>'C15'!D68-'C14'!D68</f>
        <v>50.233274000000023</v>
      </c>
      <c r="E68" s="25">
        <f>'C15'!E68-'C14'!E68</f>
        <v>56.460855000000002</v>
      </c>
      <c r="F68" s="25">
        <f>'C15'!F68-'C14'!F68</f>
        <v>67.003346999999991</v>
      </c>
      <c r="G68" s="25">
        <f>'C15'!G68-'C14'!G68</f>
        <v>90.142685</v>
      </c>
      <c r="H68" s="25">
        <f>'C15'!H68-'C14'!H68</f>
        <v>108.38004999999998</v>
      </c>
      <c r="I68" s="25">
        <f>'C15'!I68-'C14'!I68</f>
        <v>113.10039999999999</v>
      </c>
      <c r="J68" s="25">
        <f>'C15'!J68-'C14'!J68</f>
        <v>126.943489</v>
      </c>
      <c r="K68" s="25">
        <f>'C15'!K68-'C14'!K68</f>
        <v>183.55890300000002</v>
      </c>
      <c r="L68" s="25">
        <f>'C15'!L68-'C14'!L68</f>
        <v>345.94665599999996</v>
      </c>
      <c r="M68" s="25">
        <f>'C15'!M68-'C14'!M68</f>
        <v>351.891212</v>
      </c>
      <c r="N68" s="25">
        <f>'C15'!N68-'C14'!N68</f>
        <v>240.36138099999999</v>
      </c>
      <c r="O68" s="25">
        <f>'C15'!O68-'C14'!O68</f>
        <v>220.63613400000003</v>
      </c>
      <c r="P68" s="25">
        <f>'C15'!P68-'C14'!P68</f>
        <v>208.03249400000001</v>
      </c>
      <c r="Q68" s="25">
        <f>'C15'!Q68-'C14'!Q68</f>
        <v>273.70635899999996</v>
      </c>
      <c r="R68" s="25">
        <f>'C15'!R68-'C14'!R68</f>
        <v>332.51719600000001</v>
      </c>
      <c r="S68" s="25">
        <f>'C15'!S68-'C14'!S68</f>
        <v>333.98462000000001</v>
      </c>
      <c r="T68" s="25">
        <f>'C15'!T68-'C14'!T68</f>
        <v>253.131889</v>
      </c>
      <c r="U68" s="25">
        <f>'C15'!U68-'C14'!U68</f>
        <v>197.56549700000002</v>
      </c>
      <c r="V68" s="25">
        <f>'C15'!V68-'C14'!V68</f>
        <v>158.79183799999998</v>
      </c>
      <c r="W68" s="25">
        <f>'C15'!W68-'C14'!W68</f>
        <v>161.04770000000002</v>
      </c>
      <c r="X68" s="25">
        <f>'C15'!X68-'C14'!X68</f>
        <v>155.06422600000002</v>
      </c>
      <c r="Y68" s="25">
        <f>'C15'!Y68-'C14'!Y68</f>
        <v>154.97100499999999</v>
      </c>
      <c r="Z68" s="25">
        <f>'C15'!Z68-'C14'!Z68</f>
        <v>148.5772</v>
      </c>
      <c r="AA68" s="25">
        <f>'C15'!AA68-'C14'!AA68</f>
        <v>157.99170400000003</v>
      </c>
      <c r="AB68" s="25">
        <f>'C15'!AB68-'C14'!AB68</f>
        <v>161.11347599999999</v>
      </c>
      <c r="AC68" s="25">
        <f>'C15'!AC68-'C14'!AC68</f>
        <v>170.89671299999998</v>
      </c>
      <c r="AD68" s="25">
        <f>'C15'!AD68-'C14'!AD68</f>
        <v>188.85380699999999</v>
      </c>
      <c r="AE68" s="25">
        <f>'C15'!AE68-'C14'!AE68</f>
        <v>197.54505600000005</v>
      </c>
      <c r="AF68" s="25">
        <f>'C15'!AF68-'C14'!AF68</f>
        <v>168.65631299999998</v>
      </c>
      <c r="AG68" s="25">
        <f>'C15'!AG68-'C14'!AG68</f>
        <v>137.91479099999998</v>
      </c>
      <c r="AH68" s="25">
        <f>'C15'!AH68-'C14'!AH68</f>
        <v>5550.3507929999987</v>
      </c>
    </row>
    <row r="69" spans="1:34" ht="12" customHeight="1">
      <c r="A69" s="29">
        <v>59</v>
      </c>
      <c r="B69" s="39" t="s">
        <v>159</v>
      </c>
      <c r="C69" s="25">
        <f>'C15'!C69-'C14'!C69</f>
        <v>34.833527999999809</v>
      </c>
      <c r="D69" s="25">
        <f>'C15'!D69-'C14'!D69</f>
        <v>27.2909860000001</v>
      </c>
      <c r="E69" s="25">
        <f>'C15'!E69-'C14'!E69</f>
        <v>60.765090000000001</v>
      </c>
      <c r="F69" s="25">
        <f>'C15'!F69-'C14'!F69</f>
        <v>51.134129999999999</v>
      </c>
      <c r="G69" s="25">
        <f>'C15'!G69-'C14'!G69</f>
        <v>62.344311000000005</v>
      </c>
      <c r="H69" s="25">
        <f>'C15'!H69-'C14'!H69</f>
        <v>51.969234999999998</v>
      </c>
      <c r="I69" s="25">
        <f>'C15'!I69-'C14'!I69</f>
        <v>53.267646999999997</v>
      </c>
      <c r="J69" s="25">
        <f>'C15'!J69-'C14'!J69</f>
        <v>108.345597</v>
      </c>
      <c r="K69" s="25">
        <f>'C15'!K69-'C14'!K69</f>
        <v>200.88987700000001</v>
      </c>
      <c r="L69" s="25">
        <f>'C15'!L69-'C14'!L69</f>
        <v>218.36417899999998</v>
      </c>
      <c r="M69" s="25">
        <f>'C15'!M69-'C14'!M69</f>
        <v>232.10760299999998</v>
      </c>
      <c r="N69" s="25">
        <f>'C15'!N69-'C14'!N69</f>
        <v>382.62601799999999</v>
      </c>
      <c r="O69" s="25">
        <f>'C15'!O69-'C14'!O69</f>
        <v>397.66107099999999</v>
      </c>
      <c r="P69" s="25">
        <f>'C15'!P69-'C14'!P69</f>
        <v>525.93280199999992</v>
      </c>
      <c r="Q69" s="25">
        <f>'C15'!Q69-'C14'!Q69</f>
        <v>463.24114799999995</v>
      </c>
      <c r="R69" s="25">
        <f>'C15'!R69-'C14'!R69</f>
        <v>438.89506599999999</v>
      </c>
      <c r="S69" s="25">
        <f>'C15'!S69-'C14'!S69</f>
        <v>379.833259</v>
      </c>
      <c r="T69" s="25">
        <f>'C15'!T69-'C14'!T69</f>
        <v>417.02998500000001</v>
      </c>
      <c r="U69" s="25">
        <f>'C15'!U69-'C14'!U69</f>
        <v>365.62147300000004</v>
      </c>
      <c r="V69" s="25">
        <f>'C15'!V69-'C14'!V69</f>
        <v>246.54710699999998</v>
      </c>
      <c r="W69" s="25">
        <f>'C15'!W69-'C14'!W69</f>
        <v>430.10764499999993</v>
      </c>
      <c r="X69" s="25">
        <f>'C15'!X69-'C14'!X69</f>
        <v>520.14623099999994</v>
      </c>
      <c r="Y69" s="25">
        <f>'C15'!Y69-'C14'!Y69</f>
        <v>658.22419600000001</v>
      </c>
      <c r="Z69" s="25">
        <f>'C15'!Z69-'C14'!Z69</f>
        <v>743.16807600000004</v>
      </c>
      <c r="AA69" s="25">
        <f>'C15'!AA69-'C14'!AA69</f>
        <v>828.15872400000012</v>
      </c>
      <c r="AB69" s="25">
        <f>'C15'!AB69-'C14'!AB69</f>
        <v>885.45136500000012</v>
      </c>
      <c r="AC69" s="25">
        <f>'C15'!AC69-'C14'!AC69</f>
        <v>858.89540999999997</v>
      </c>
      <c r="AD69" s="25">
        <f>'C15'!AD69-'C14'!AD69</f>
        <v>865.40306500000008</v>
      </c>
      <c r="AE69" s="25">
        <f>'C15'!AE69-'C14'!AE69</f>
        <v>897.79879299999982</v>
      </c>
      <c r="AF69" s="25">
        <f>'C15'!AF69-'C14'!AF69</f>
        <v>708.73771600000009</v>
      </c>
      <c r="AG69" s="25">
        <f>'C15'!AG69-'C14'!AG69</f>
        <v>575.15779099999986</v>
      </c>
      <c r="AH69" s="25">
        <f>'C15'!AH69-'C14'!AH69</f>
        <v>12689.949124000002</v>
      </c>
    </row>
    <row r="70" spans="1:34" ht="12" customHeight="1">
      <c r="A70" s="29">
        <v>60</v>
      </c>
      <c r="B70" s="39" t="s">
        <v>160</v>
      </c>
      <c r="C70" s="25">
        <f>'C15'!C70-'C14'!C70</f>
        <v>9.5199859999999106</v>
      </c>
      <c r="D70" s="25">
        <f>'C15'!D70-'C14'!D70</f>
        <v>11.779486999999818</v>
      </c>
      <c r="E70" s="25">
        <f>'C15'!E70-'C14'!E70</f>
        <v>14.995036000000002</v>
      </c>
      <c r="F70" s="25">
        <f>'C15'!F70-'C14'!F70</f>
        <v>12.655273000000001</v>
      </c>
      <c r="G70" s="25">
        <f>'C15'!G70-'C14'!G70</f>
        <v>20.236198999999999</v>
      </c>
      <c r="H70" s="25">
        <f>'C15'!H70-'C14'!H70</f>
        <v>23.054327000000004</v>
      </c>
      <c r="I70" s="25">
        <f>'C15'!I70-'C14'!I70</f>
        <v>31.013517999999998</v>
      </c>
      <c r="J70" s="25">
        <f>'C15'!J70-'C14'!J70</f>
        <v>42.834498999999994</v>
      </c>
      <c r="K70" s="25">
        <f>'C15'!K70-'C14'!K70</f>
        <v>67.016878999999989</v>
      </c>
      <c r="L70" s="25">
        <f>'C15'!L70-'C14'!L70</f>
        <v>102.09828799999998</v>
      </c>
      <c r="M70" s="25">
        <f>'C15'!M70-'C14'!M70</f>
        <v>255.03443599999997</v>
      </c>
      <c r="N70" s="25">
        <f>'C15'!N70-'C14'!N70</f>
        <v>272.19125400000001</v>
      </c>
      <c r="O70" s="25">
        <f>'C15'!O70-'C14'!O70</f>
        <v>250.16331499999998</v>
      </c>
      <c r="P70" s="25">
        <f>'C15'!P70-'C14'!P70</f>
        <v>288.91305299999999</v>
      </c>
      <c r="Q70" s="25">
        <f>'C15'!Q70-'C14'!Q70</f>
        <v>465.14582899999999</v>
      </c>
      <c r="R70" s="25">
        <f>'C15'!R70-'C14'!R70</f>
        <v>544.61305099999993</v>
      </c>
      <c r="S70" s="25">
        <f>'C15'!S70-'C14'!S70</f>
        <v>526.96453099999997</v>
      </c>
      <c r="T70" s="25">
        <f>'C15'!T70-'C14'!T70</f>
        <v>557.78879600000005</v>
      </c>
      <c r="U70" s="25">
        <f>'C15'!U70-'C14'!U70</f>
        <v>515.40330700000004</v>
      </c>
      <c r="V70" s="25">
        <f>'C15'!V70-'C14'!V70</f>
        <v>337.47501899999997</v>
      </c>
      <c r="W70" s="25">
        <f>'C15'!W70-'C14'!W70</f>
        <v>393.58268600000002</v>
      </c>
      <c r="X70" s="25">
        <f>'C15'!X70-'C14'!X70</f>
        <v>363.14157699999998</v>
      </c>
      <c r="Y70" s="25">
        <f>'C15'!Y70-'C14'!Y70</f>
        <v>339.298767</v>
      </c>
      <c r="Z70" s="25">
        <f>'C15'!Z70-'C14'!Z70</f>
        <v>379.79570899999999</v>
      </c>
      <c r="AA70" s="25">
        <f>'C15'!AA70-'C14'!AA70</f>
        <v>374.351203</v>
      </c>
      <c r="AB70" s="25">
        <f>'C15'!AB70-'C14'!AB70</f>
        <v>409.96025700000001</v>
      </c>
      <c r="AC70" s="25">
        <f>'C15'!AC70-'C14'!AC70</f>
        <v>330.57302199999998</v>
      </c>
      <c r="AD70" s="25">
        <f>'C15'!AD70-'C14'!AD70</f>
        <v>293.95066199999991</v>
      </c>
      <c r="AE70" s="25">
        <f>'C15'!AE70-'C14'!AE70</f>
        <v>290.00706499999984</v>
      </c>
      <c r="AF70" s="25">
        <f>'C15'!AF70-'C14'!AF70</f>
        <v>282.70154600000018</v>
      </c>
      <c r="AG70" s="25">
        <f>'C15'!AG70-'C14'!AG70</f>
        <v>228.464786</v>
      </c>
      <c r="AH70" s="25">
        <f>'C15'!AH70-'C14'!AH70</f>
        <v>8034.7233629999982</v>
      </c>
    </row>
    <row r="71" spans="1:34" ht="12" customHeight="1">
      <c r="A71" s="29">
        <v>61</v>
      </c>
      <c r="B71" s="39" t="s">
        <v>161</v>
      </c>
      <c r="C71" s="25">
        <f>'C15'!C71-'C14'!C71</f>
        <v>-22.679292999999895</v>
      </c>
      <c r="D71" s="25">
        <f>'C15'!D71-'C14'!D71</f>
        <v>-20.925345000000206</v>
      </c>
      <c r="E71" s="25">
        <f>'C15'!E71-'C14'!E71</f>
        <v>-19.352643999999998</v>
      </c>
      <c r="F71" s="25">
        <f>'C15'!F71-'C14'!F71</f>
        <v>-59.907630999999981</v>
      </c>
      <c r="G71" s="25">
        <f>'C15'!G71-'C14'!G71</f>
        <v>-88.504593</v>
      </c>
      <c r="H71" s="25">
        <f>'C15'!H71-'C14'!H71</f>
        <v>-441.26230800000008</v>
      </c>
      <c r="I71" s="25">
        <f>'C15'!I71-'C14'!I71</f>
        <v>-753.14285099999995</v>
      </c>
      <c r="J71" s="25">
        <f>'C15'!J71-'C14'!J71</f>
        <v>-1175.9005039999997</v>
      </c>
      <c r="K71" s="25">
        <f>'C15'!K71-'C14'!K71</f>
        <v>-1593.2903600000002</v>
      </c>
      <c r="L71" s="25">
        <f>'C15'!L71-'C14'!L71</f>
        <v>-1984.1429819999998</v>
      </c>
      <c r="M71" s="25">
        <f>'C15'!M71-'C14'!M71</f>
        <v>-2224.2873730000001</v>
      </c>
      <c r="N71" s="25">
        <f>'C15'!N71-'C14'!N71</f>
        <v>-2172.6478269999998</v>
      </c>
      <c r="O71" s="25">
        <f>'C15'!O71-'C14'!O71</f>
        <v>-2093.8769500000003</v>
      </c>
      <c r="P71" s="25">
        <f>'C15'!P71-'C14'!P71</f>
        <v>-1993.7456939999997</v>
      </c>
      <c r="Q71" s="25">
        <f>'C15'!Q71-'C14'!Q71</f>
        <v>-1997.5264950000001</v>
      </c>
      <c r="R71" s="25">
        <f>'C15'!R71-'C14'!R71</f>
        <v>-1786.7463579999999</v>
      </c>
      <c r="S71" s="25">
        <f>'C15'!S71-'C14'!S71</f>
        <v>-1630.6271999999999</v>
      </c>
      <c r="T71" s="25">
        <f>'C15'!T71-'C14'!T71</f>
        <v>-1410.159858</v>
      </c>
      <c r="U71" s="25">
        <f>'C15'!U71-'C14'!U71</f>
        <v>-1200.5634190000001</v>
      </c>
      <c r="V71" s="25">
        <f>'C15'!V71-'C14'!V71</f>
        <v>-850.59020599999997</v>
      </c>
      <c r="W71" s="25">
        <f>'C15'!W71-'C14'!W71</f>
        <v>-865.24068599999998</v>
      </c>
      <c r="X71" s="25">
        <f>'C15'!X71-'C14'!X71</f>
        <v>-906.95543800000007</v>
      </c>
      <c r="Y71" s="25">
        <f>'C15'!Y71-'C14'!Y71</f>
        <v>-791.41384100000005</v>
      </c>
      <c r="Z71" s="25">
        <f>'C15'!Z71-'C14'!Z71</f>
        <v>-751.75813600000004</v>
      </c>
      <c r="AA71" s="25">
        <f>'C15'!AA71-'C14'!AA71</f>
        <v>-739.07139099999995</v>
      </c>
      <c r="AB71" s="25">
        <f>'C15'!AB71-'C14'!AB71</f>
        <v>-666.9188640000001</v>
      </c>
      <c r="AC71" s="25">
        <f>'C15'!AC71-'C14'!AC71</f>
        <v>-763.28980699999988</v>
      </c>
      <c r="AD71" s="25">
        <f>'C15'!AD71-'C14'!AD71</f>
        <v>-1054.5524750000006</v>
      </c>
      <c r="AE71" s="25">
        <f>'C15'!AE71-'C14'!AE71</f>
        <v>-736.63865299999998</v>
      </c>
      <c r="AF71" s="25">
        <f>'C15'!AF71-'C14'!AF71</f>
        <v>-513.69431899999893</v>
      </c>
      <c r="AG71" s="25">
        <f>'C15'!AG71-'C14'!AG71</f>
        <v>-231.67272899999966</v>
      </c>
      <c r="AH71" s="25">
        <f>'C15'!AH71-'C14'!AH71</f>
        <v>-31541.086229999994</v>
      </c>
    </row>
    <row r="72" spans="1:34" ht="12" customHeight="1">
      <c r="A72" s="29">
        <v>62</v>
      </c>
      <c r="B72" s="39" t="s">
        <v>162</v>
      </c>
      <c r="C72" s="25">
        <f>'C15'!C72-'C14'!C72</f>
        <v>-287.56853800000005</v>
      </c>
      <c r="D72" s="25">
        <f>'C15'!D72-'C14'!D72</f>
        <v>-338.48115399999904</v>
      </c>
      <c r="E72" s="25">
        <f>'C15'!E72-'C14'!E72</f>
        <v>-400.75574300000005</v>
      </c>
      <c r="F72" s="25">
        <f>'C15'!F72-'C14'!F72</f>
        <v>-457.16508099999999</v>
      </c>
      <c r="G72" s="25">
        <f>'C15'!G72-'C14'!G72</f>
        <v>-606.78782100000012</v>
      </c>
      <c r="H72" s="25">
        <f>'C15'!H72-'C14'!H72</f>
        <v>-1016.4134809999999</v>
      </c>
      <c r="I72" s="25">
        <f>'C15'!I72-'C14'!I72</f>
        <v>-1330.7747250000002</v>
      </c>
      <c r="J72" s="25">
        <f>'C15'!J72-'C14'!J72</f>
        <v>-1889.3157509999999</v>
      </c>
      <c r="K72" s="25">
        <f>'C15'!K72-'C14'!K72</f>
        <v>-2531.5965239999996</v>
      </c>
      <c r="L72" s="25">
        <f>'C15'!L72-'C14'!L72</f>
        <v>-3254.1809880000001</v>
      </c>
      <c r="M72" s="25">
        <f>'C15'!M72-'C14'!M72</f>
        <v>-4011.2865279999996</v>
      </c>
      <c r="N72" s="25">
        <f>'C15'!N72-'C14'!N72</f>
        <v>-3876.1720260000002</v>
      </c>
      <c r="O72" s="25">
        <f>'C15'!O72-'C14'!O72</f>
        <v>-3710.0189820000005</v>
      </c>
      <c r="P72" s="25">
        <f>'C15'!P72-'C14'!P72</f>
        <v>-3491.6770030000002</v>
      </c>
      <c r="Q72" s="25">
        <f>'C15'!Q72-'C14'!Q72</f>
        <v>-3587.843762</v>
      </c>
      <c r="R72" s="25">
        <f>'C15'!R72-'C14'!R72</f>
        <v>-3368.5951770000001</v>
      </c>
      <c r="S72" s="25">
        <f>'C15'!S72-'C14'!S72</f>
        <v>-2859.0738969999998</v>
      </c>
      <c r="T72" s="25">
        <f>'C15'!T72-'C14'!T72</f>
        <v>-2546.739658</v>
      </c>
      <c r="U72" s="25">
        <f>'C15'!U72-'C14'!U72</f>
        <v>-2290.1869800000004</v>
      </c>
      <c r="V72" s="25">
        <f>'C15'!V72-'C14'!V72</f>
        <v>-1961.1846529999998</v>
      </c>
      <c r="W72" s="25">
        <f>'C15'!W72-'C14'!W72</f>
        <v>-2074.3215300000002</v>
      </c>
      <c r="X72" s="25">
        <f>'C15'!X72-'C14'!X72</f>
        <v>-2235.3415319999999</v>
      </c>
      <c r="Y72" s="25">
        <f>'C15'!Y72-'C14'!Y72</f>
        <v>-2219.1464249999999</v>
      </c>
      <c r="Z72" s="25">
        <f>'C15'!Z72-'C14'!Z72</f>
        <v>-2199.1157889999999</v>
      </c>
      <c r="AA72" s="25">
        <f>'C15'!AA72-'C14'!AA72</f>
        <v>-2173.0418930000001</v>
      </c>
      <c r="AB72" s="25">
        <f>'C15'!AB72-'C14'!AB72</f>
        <v>-1994.9320379999999</v>
      </c>
      <c r="AC72" s="25">
        <f>'C15'!AC72-'C14'!AC72</f>
        <v>-1892.6615890000003</v>
      </c>
      <c r="AD72" s="25">
        <f>'C15'!AD72-'C14'!AD72</f>
        <v>-1779.3793660000001</v>
      </c>
      <c r="AE72" s="25">
        <f>'C15'!AE72-'C14'!AE72</f>
        <v>-1798.1484710000009</v>
      </c>
      <c r="AF72" s="25">
        <f>'C15'!AF72-'C14'!AF72</f>
        <v>-1829.5456469999992</v>
      </c>
      <c r="AG72" s="25">
        <f>'C15'!AG72-'C14'!AG72</f>
        <v>-1319.2935670000002</v>
      </c>
      <c r="AH72" s="25">
        <f>'C15'!AH72-'C14'!AH72</f>
        <v>-65330.746319000005</v>
      </c>
    </row>
    <row r="73" spans="1:34" ht="12" customHeight="1">
      <c r="A73" s="29">
        <v>63</v>
      </c>
      <c r="B73" s="39" t="s">
        <v>163</v>
      </c>
      <c r="C73" s="25">
        <f>'C15'!C73-'C14'!C73</f>
        <v>-84.1744039999992</v>
      </c>
      <c r="D73" s="25">
        <f>'C15'!D73-'C14'!D73</f>
        <v>-94.431332000000012</v>
      </c>
      <c r="E73" s="25">
        <f>'C15'!E73-'C14'!E73</f>
        <v>-110.116451</v>
      </c>
      <c r="F73" s="25">
        <f>'C15'!F73-'C14'!F73</f>
        <v>-132.38496900000001</v>
      </c>
      <c r="G73" s="25">
        <f>'C15'!G73-'C14'!G73</f>
        <v>-119.85621599999999</v>
      </c>
      <c r="H73" s="25">
        <f>'C15'!H73-'C14'!H73</f>
        <v>-258.663476</v>
      </c>
      <c r="I73" s="25">
        <f>'C15'!I73-'C14'!I73</f>
        <v>-216.32543200000001</v>
      </c>
      <c r="J73" s="25">
        <f>'C15'!J73-'C14'!J73</f>
        <v>-299.045704</v>
      </c>
      <c r="K73" s="25">
        <f>'C15'!K73-'C14'!K73</f>
        <v>-367.43285900000001</v>
      </c>
      <c r="L73" s="25">
        <f>'C15'!L73-'C14'!L73</f>
        <v>-410.85491600000006</v>
      </c>
      <c r="M73" s="25">
        <f>'C15'!M73-'C14'!M73</f>
        <v>-472.44906399999991</v>
      </c>
      <c r="N73" s="25">
        <f>'C15'!N73-'C14'!N73</f>
        <v>-538.61882300000002</v>
      </c>
      <c r="O73" s="25">
        <f>'C15'!O73-'C14'!O73</f>
        <v>-625.74353100000008</v>
      </c>
      <c r="P73" s="25">
        <f>'C15'!P73-'C14'!P73</f>
        <v>-624.83495800000003</v>
      </c>
      <c r="Q73" s="25">
        <f>'C15'!Q73-'C14'!Q73</f>
        <v>-625.41828099999998</v>
      </c>
      <c r="R73" s="25">
        <f>'C15'!R73-'C14'!R73</f>
        <v>-593.60508600000003</v>
      </c>
      <c r="S73" s="25">
        <f>'C15'!S73-'C14'!S73</f>
        <v>-566.25120200000003</v>
      </c>
      <c r="T73" s="25">
        <f>'C15'!T73-'C14'!T73</f>
        <v>-551.58538799999997</v>
      </c>
      <c r="U73" s="25">
        <f>'C15'!U73-'C14'!U73</f>
        <v>-394.27498600000001</v>
      </c>
      <c r="V73" s="25">
        <f>'C15'!V73-'C14'!V73</f>
        <v>-425.24002000000007</v>
      </c>
      <c r="W73" s="25">
        <f>'C15'!W73-'C14'!W73</f>
        <v>-447.84701600000005</v>
      </c>
      <c r="X73" s="25">
        <f>'C15'!X73-'C14'!X73</f>
        <v>-386.63343999999995</v>
      </c>
      <c r="Y73" s="25">
        <f>'C15'!Y73-'C14'!Y73</f>
        <v>-426.30212699999993</v>
      </c>
      <c r="Z73" s="25">
        <f>'C15'!Z73-'C14'!Z73</f>
        <v>-399.11255</v>
      </c>
      <c r="AA73" s="25">
        <f>'C15'!AA73-'C14'!AA73</f>
        <v>-408.03973500000001</v>
      </c>
      <c r="AB73" s="25">
        <f>'C15'!AB73-'C14'!AB73</f>
        <v>-391.100438</v>
      </c>
      <c r="AC73" s="25">
        <f>'C15'!AC73-'C14'!AC73</f>
        <v>-494.40570099999997</v>
      </c>
      <c r="AD73" s="25">
        <f>'C15'!AD73-'C14'!AD73</f>
        <v>-481.99207400000006</v>
      </c>
      <c r="AE73" s="25">
        <f>'C15'!AE73-'C14'!AE73</f>
        <v>-541.63512299999979</v>
      </c>
      <c r="AF73" s="25">
        <f>'C15'!AF73-'C14'!AF73</f>
        <v>-587.53549399999974</v>
      </c>
      <c r="AG73" s="25">
        <f>'C15'!AG73-'C14'!AG73</f>
        <v>-701.44040100000063</v>
      </c>
      <c r="AH73" s="25">
        <f>'C15'!AH73-'C14'!AH73</f>
        <v>-12777.351197</v>
      </c>
    </row>
    <row r="74" spans="1:34" ht="12" customHeight="1">
      <c r="A74" s="29">
        <v>64</v>
      </c>
      <c r="B74" s="39" t="s">
        <v>164</v>
      </c>
      <c r="C74" s="25">
        <f>'C15'!C74-'C14'!C74</f>
        <v>-103.8512140000002</v>
      </c>
      <c r="D74" s="25">
        <f>'C15'!D74-'C14'!D74</f>
        <v>-100.7003099999981</v>
      </c>
      <c r="E74" s="25">
        <f>'C15'!E74-'C14'!E74</f>
        <v>-118.75852599999999</v>
      </c>
      <c r="F74" s="25">
        <f>'C15'!F74-'C14'!F74</f>
        <v>-107.52339599999999</v>
      </c>
      <c r="G74" s="25">
        <f>'C15'!G74-'C14'!G74</f>
        <v>-103.75850600000001</v>
      </c>
      <c r="H74" s="25">
        <f>'C15'!H74-'C14'!H74</f>
        <v>-164.13968599999998</v>
      </c>
      <c r="I74" s="25">
        <f>'C15'!I74-'C14'!I74</f>
        <v>-231.28746699999999</v>
      </c>
      <c r="J74" s="25">
        <f>'C15'!J74-'C14'!J74</f>
        <v>-280.55384700000002</v>
      </c>
      <c r="K74" s="25">
        <f>'C15'!K74-'C14'!K74</f>
        <v>-246.546921</v>
      </c>
      <c r="L74" s="25">
        <f>'C15'!L74-'C14'!L74</f>
        <v>-243.90600000000001</v>
      </c>
      <c r="M74" s="25">
        <f>'C15'!M74-'C14'!M74</f>
        <v>-190.38865900000002</v>
      </c>
      <c r="N74" s="25">
        <f>'C15'!N74-'C14'!N74</f>
        <v>-182.59217700000002</v>
      </c>
      <c r="O74" s="25">
        <f>'C15'!O74-'C14'!O74</f>
        <v>-171.97981900000002</v>
      </c>
      <c r="P74" s="25">
        <f>'C15'!P74-'C14'!P74</f>
        <v>-180.88535999999999</v>
      </c>
      <c r="Q74" s="25">
        <f>'C15'!Q74-'C14'!Q74</f>
        <v>-178.47877099999999</v>
      </c>
      <c r="R74" s="25">
        <f>'C15'!R74-'C14'!R74</f>
        <v>-193.96198899999999</v>
      </c>
      <c r="S74" s="25">
        <f>'C15'!S74-'C14'!S74</f>
        <v>-208.16979700000002</v>
      </c>
      <c r="T74" s="25">
        <f>'C15'!T74-'C14'!T74</f>
        <v>-174.49097999999998</v>
      </c>
      <c r="U74" s="25">
        <f>'C15'!U74-'C14'!U74</f>
        <v>-139.49168800000001</v>
      </c>
      <c r="V74" s="25">
        <f>'C15'!V74-'C14'!V74</f>
        <v>-175.64138</v>
      </c>
      <c r="W74" s="25">
        <f>'C15'!W74-'C14'!W74</f>
        <v>-210.18960900000002</v>
      </c>
      <c r="X74" s="25">
        <f>'C15'!X74-'C14'!X74</f>
        <v>-265.73870599999998</v>
      </c>
      <c r="Y74" s="25">
        <f>'C15'!Y74-'C14'!Y74</f>
        <v>-395.34530599999999</v>
      </c>
      <c r="Z74" s="25">
        <f>'C15'!Z74-'C14'!Z74</f>
        <v>-428.223612</v>
      </c>
      <c r="AA74" s="25">
        <f>'C15'!AA74-'C14'!AA74</f>
        <v>-378.726586</v>
      </c>
      <c r="AB74" s="25">
        <f>'C15'!AB74-'C14'!AB74</f>
        <v>-358.80597999999998</v>
      </c>
      <c r="AC74" s="25">
        <f>'C15'!AC74-'C14'!AC74</f>
        <v>-316.46786800000001</v>
      </c>
      <c r="AD74" s="25">
        <f>'C15'!AD74-'C14'!AD74</f>
        <v>-320.436036</v>
      </c>
      <c r="AE74" s="25">
        <f>'C15'!AE74-'C14'!AE74</f>
        <v>-396.05824900000005</v>
      </c>
      <c r="AF74" s="25">
        <f>'C15'!AF74-'C14'!AF74</f>
        <v>-343.82925500000005</v>
      </c>
      <c r="AG74" s="25">
        <f>'C15'!AG74-'C14'!AG74</f>
        <v>-252.22612000000001</v>
      </c>
      <c r="AH74" s="25">
        <f>'C15'!AH74-'C14'!AH74</f>
        <v>-7163.1538200000032</v>
      </c>
    </row>
    <row r="75" spans="1:34" ht="12" customHeight="1">
      <c r="A75" s="29">
        <v>65</v>
      </c>
      <c r="B75" s="39" t="s">
        <v>165</v>
      </c>
      <c r="C75" s="25">
        <f>'C15'!C75-'C14'!C75</f>
        <v>-14.902490999999809</v>
      </c>
      <c r="D75" s="25">
        <f>'C15'!D75-'C14'!D75</f>
        <v>-18.402227999999901</v>
      </c>
      <c r="E75" s="25">
        <f>'C15'!E75-'C14'!E75</f>
        <v>-27.374339999999997</v>
      </c>
      <c r="F75" s="25">
        <f>'C15'!F75-'C14'!F75</f>
        <v>-34.726228999999996</v>
      </c>
      <c r="G75" s="25">
        <f>'C15'!G75-'C14'!G75</f>
        <v>-37.390723000000001</v>
      </c>
      <c r="H75" s="25">
        <f>'C15'!H75-'C14'!H75</f>
        <v>-42.139127000000002</v>
      </c>
      <c r="I75" s="25">
        <f>'C15'!I75-'C14'!I75</f>
        <v>-40.888280999999999</v>
      </c>
      <c r="J75" s="25">
        <f>'C15'!J75-'C14'!J75</f>
        <v>-37.665904000000005</v>
      </c>
      <c r="K75" s="25">
        <f>'C15'!K75-'C14'!K75</f>
        <v>-38.213636999999999</v>
      </c>
      <c r="L75" s="25">
        <f>'C15'!L75-'C14'!L75</f>
        <v>-38.514918999999999</v>
      </c>
      <c r="M75" s="25">
        <f>'C15'!M75-'C14'!M75</f>
        <v>-39.987513999999997</v>
      </c>
      <c r="N75" s="25">
        <f>'C15'!N75-'C14'!N75</f>
        <v>-40.947703000000004</v>
      </c>
      <c r="O75" s="25">
        <f>'C15'!O75-'C14'!O75</f>
        <v>-40.066763999999999</v>
      </c>
      <c r="P75" s="25">
        <f>'C15'!P75-'C14'!P75</f>
        <v>-43.010956</v>
      </c>
      <c r="Q75" s="25">
        <f>'C15'!Q75-'C14'!Q75</f>
        <v>-43.506824999999999</v>
      </c>
      <c r="R75" s="25">
        <f>'C15'!R75-'C14'!R75</f>
        <v>-35.989007000000001</v>
      </c>
      <c r="S75" s="25">
        <f>'C15'!S75-'C14'!S75</f>
        <v>-29.126028000000005</v>
      </c>
      <c r="T75" s="25">
        <f>'C15'!T75-'C14'!T75</f>
        <v>-25.684930000000001</v>
      </c>
      <c r="U75" s="25">
        <f>'C15'!U75-'C14'!U75</f>
        <v>-26.650608999999999</v>
      </c>
      <c r="V75" s="25">
        <f>'C15'!V75-'C14'!V75</f>
        <v>-22.572234999999999</v>
      </c>
      <c r="W75" s="25">
        <f>'C15'!W75-'C14'!W75</f>
        <v>-20.841189999999997</v>
      </c>
      <c r="X75" s="25">
        <f>'C15'!X75-'C14'!X75</f>
        <v>-22.183490000000003</v>
      </c>
      <c r="Y75" s="25">
        <f>'C15'!Y75-'C14'!Y75</f>
        <v>-27.422718</v>
      </c>
      <c r="Z75" s="25">
        <f>'C15'!Z75-'C14'!Z75</f>
        <v>-33.11889</v>
      </c>
      <c r="AA75" s="25">
        <f>'C15'!AA75-'C14'!AA75</f>
        <v>-35.688186000000002</v>
      </c>
      <c r="AB75" s="25">
        <f>'C15'!AB75-'C14'!AB75</f>
        <v>-44.339905000000002</v>
      </c>
      <c r="AC75" s="25">
        <f>'C15'!AC75-'C14'!AC75</f>
        <v>-62.254721000000004</v>
      </c>
      <c r="AD75" s="25">
        <f>'C15'!AD75-'C14'!AD75</f>
        <v>-92.215773000000013</v>
      </c>
      <c r="AE75" s="25">
        <f>'C15'!AE75-'C14'!AE75</f>
        <v>-161.601316</v>
      </c>
      <c r="AF75" s="25">
        <f>'C15'!AF75-'C14'!AF75</f>
        <v>-239.68183100000002</v>
      </c>
      <c r="AG75" s="25">
        <f>'C15'!AG75-'C14'!AG75</f>
        <v>-222.37657399999998</v>
      </c>
      <c r="AH75" s="25">
        <f>'C15'!AH75-'C14'!AH75</f>
        <v>-1639.4850439999996</v>
      </c>
    </row>
    <row r="76" spans="1:34" ht="12" customHeight="1">
      <c r="A76" s="29">
        <v>66</v>
      </c>
      <c r="B76" s="39" t="s">
        <v>166</v>
      </c>
      <c r="C76" s="25">
        <f>'C15'!C76-'C14'!C76</f>
        <v>0.92002300000000004</v>
      </c>
      <c r="D76" s="25">
        <f>'C15'!D76-'C14'!D76</f>
        <v>0.56039800000000006</v>
      </c>
      <c r="E76" s="25">
        <f>'C15'!E76-'C14'!E76</f>
        <v>2.5269200000000001</v>
      </c>
      <c r="F76" s="25">
        <f>'C15'!F76-'C14'!F76</f>
        <v>2.1772670000000001</v>
      </c>
      <c r="G76" s="25">
        <f>'C15'!G76-'C14'!G76</f>
        <v>1.574878</v>
      </c>
      <c r="H76" s="25">
        <f>'C15'!H76-'C14'!H76</f>
        <v>0.37290500000000015</v>
      </c>
      <c r="I76" s="25">
        <f>'C15'!I76-'C14'!I76</f>
        <v>0.69387100000000002</v>
      </c>
      <c r="J76" s="25">
        <f>'C15'!J76-'C14'!J76</f>
        <v>1.929843</v>
      </c>
      <c r="K76" s="25">
        <f>'C15'!K76-'C14'!K76</f>
        <v>1.3899880000000002</v>
      </c>
      <c r="L76" s="25">
        <f>'C15'!L76-'C14'!L76</f>
        <v>3.5100959999999999</v>
      </c>
      <c r="M76" s="25">
        <f>'C15'!M76-'C14'!M76</f>
        <v>1.731514</v>
      </c>
      <c r="N76" s="25">
        <f>'C15'!N76-'C14'!N76</f>
        <v>1.9782320000000002</v>
      </c>
      <c r="O76" s="25">
        <f>'C15'!O76-'C14'!O76</f>
        <v>-0.23564400000000019</v>
      </c>
      <c r="P76" s="25">
        <f>'C15'!P76-'C14'!P76</f>
        <v>-0.44898299999999991</v>
      </c>
      <c r="Q76" s="25">
        <f>'C15'!Q76-'C14'!Q76</f>
        <v>0.27613100000000035</v>
      </c>
      <c r="R76" s="25">
        <f>'C15'!R76-'C14'!R76</f>
        <v>1.6993370000000001</v>
      </c>
      <c r="S76" s="25">
        <f>'C15'!S76-'C14'!S76</f>
        <v>1.2542580000000001</v>
      </c>
      <c r="T76" s="25">
        <f>'C15'!T76-'C14'!T76</f>
        <v>1.7325010000000001</v>
      </c>
      <c r="U76" s="25">
        <f>'C15'!U76-'C14'!U76</f>
        <v>3.4192499999999999</v>
      </c>
      <c r="V76" s="25">
        <f>'C15'!V76-'C14'!V76</f>
        <v>2.6814489999999997</v>
      </c>
      <c r="W76" s="25">
        <f>'C15'!W76-'C14'!W76</f>
        <v>2.5674979999999996</v>
      </c>
      <c r="X76" s="25">
        <f>'C15'!X76-'C14'!X76</f>
        <v>3.5775979999999996</v>
      </c>
      <c r="Y76" s="25">
        <f>'C15'!Y76-'C14'!Y76</f>
        <v>2.9882959999999996</v>
      </c>
      <c r="Z76" s="25">
        <f>'C15'!Z76-'C14'!Z76</f>
        <v>0.90022099999999972</v>
      </c>
      <c r="AA76" s="25">
        <f>'C15'!AA76-'C14'!AA76</f>
        <v>1.3163450000000005</v>
      </c>
      <c r="AB76" s="25">
        <f>'C15'!AB76-'C14'!AB76</f>
        <v>4.8332870000000003</v>
      </c>
      <c r="AC76" s="25">
        <f>'C15'!AC76-'C14'!AC76</f>
        <v>1.970745</v>
      </c>
      <c r="AD76" s="25">
        <f>'C15'!AD76-'C14'!AD76</f>
        <v>1.2279110000000006</v>
      </c>
      <c r="AE76" s="25">
        <f>'C15'!AE76-'C14'!AE76</f>
        <v>1.1204599999999996</v>
      </c>
      <c r="AF76" s="25">
        <f>'C15'!AF76-'C14'!AF76</f>
        <v>2.0932269999999997</v>
      </c>
      <c r="AG76" s="25">
        <f>'C15'!AG76-'C14'!AG76</f>
        <v>1.803229</v>
      </c>
      <c r="AH76" s="25">
        <f>'C15'!AH76-'C14'!AH76</f>
        <v>54.143050999999993</v>
      </c>
    </row>
    <row r="77" spans="1:34" ht="12" customHeight="1">
      <c r="A77" s="29">
        <v>67</v>
      </c>
      <c r="B77" s="39" t="s">
        <v>167</v>
      </c>
      <c r="C77" s="25">
        <f>'C15'!C77-'C14'!C77</f>
        <v>3.2305299999999799</v>
      </c>
      <c r="D77" s="25">
        <f>'C15'!D77-'C14'!D77</f>
        <v>3.0714159999999802</v>
      </c>
      <c r="E77" s="25">
        <f>'C15'!E77-'C14'!E77</f>
        <v>4.3086219999999997</v>
      </c>
      <c r="F77" s="25">
        <f>'C15'!F77-'C14'!F77</f>
        <v>4.9673620000000005</v>
      </c>
      <c r="G77" s="25">
        <f>'C15'!G77-'C14'!G77</f>
        <v>7.4671999999999992</v>
      </c>
      <c r="H77" s="25">
        <f>'C15'!H77-'C14'!H77</f>
        <v>0.79999299999999973</v>
      </c>
      <c r="I77" s="25">
        <f>'C15'!I77-'C14'!I77</f>
        <v>0.60980699999999999</v>
      </c>
      <c r="J77" s="25">
        <f>'C15'!J77-'C14'!J77</f>
        <v>1.4223109999999997</v>
      </c>
      <c r="K77" s="25">
        <f>'C15'!K77-'C14'!K77</f>
        <v>1.1399659999999998</v>
      </c>
      <c r="L77" s="25">
        <f>'C15'!L77-'C14'!L77</f>
        <v>5.09924</v>
      </c>
      <c r="M77" s="25">
        <f>'C15'!M77-'C14'!M77</f>
        <v>6.5537390000000002</v>
      </c>
      <c r="N77" s="25">
        <f>'C15'!N77-'C14'!N77</f>
        <v>7.2279179999999998</v>
      </c>
      <c r="O77" s="25">
        <f>'C15'!O77-'C14'!O77</f>
        <v>5.6384290000000004</v>
      </c>
      <c r="P77" s="25">
        <f>'C15'!P77-'C14'!P77</f>
        <v>3.7906300000000002</v>
      </c>
      <c r="Q77" s="25">
        <f>'C15'!Q77-'C14'!Q77</f>
        <v>3.939441</v>
      </c>
      <c r="R77" s="25">
        <f>'C15'!R77-'C14'!R77</f>
        <v>4.3891669999999996</v>
      </c>
      <c r="S77" s="25">
        <f>'C15'!S77-'C14'!S77</f>
        <v>4.3509200000000003</v>
      </c>
      <c r="T77" s="25">
        <f>'C15'!T77-'C14'!T77</f>
        <v>6.2358780000000005</v>
      </c>
      <c r="U77" s="25">
        <f>'C15'!U77-'C14'!U77</f>
        <v>5.2182750000000002</v>
      </c>
      <c r="V77" s="25">
        <f>'C15'!V77-'C14'!V77</f>
        <v>3.4548969999999999</v>
      </c>
      <c r="W77" s="25">
        <f>'C15'!W77-'C14'!W77</f>
        <v>2.7401399999999998</v>
      </c>
      <c r="X77" s="25">
        <f>'C15'!X77-'C14'!X77</f>
        <v>4.3154839999999988</v>
      </c>
      <c r="Y77" s="25">
        <f>'C15'!Y77-'C14'!Y77</f>
        <v>5.8972490000000004</v>
      </c>
      <c r="Z77" s="25">
        <f>'C15'!Z77-'C14'!Z77</f>
        <v>7.7248910000000013</v>
      </c>
      <c r="AA77" s="25">
        <f>'C15'!AA77-'C14'!AA77</f>
        <v>5.8262670000000005</v>
      </c>
      <c r="AB77" s="25">
        <f>'C15'!AB77-'C14'!AB77</f>
        <v>9.6216150000000003</v>
      </c>
      <c r="AC77" s="25">
        <f>'C15'!AC77-'C14'!AC77</f>
        <v>4.1756540000000006</v>
      </c>
      <c r="AD77" s="25">
        <f>'C15'!AD77-'C14'!AD77</f>
        <v>3.8284839999999996</v>
      </c>
      <c r="AE77" s="25">
        <f>'C15'!AE77-'C14'!AE77</f>
        <v>4.0771309999999987</v>
      </c>
      <c r="AF77" s="25">
        <f>'C15'!AF77-'C14'!AF77</f>
        <v>3.0320450000000001</v>
      </c>
      <c r="AG77" s="25">
        <f>'C15'!AG77-'C14'!AG77</f>
        <v>1.78573</v>
      </c>
      <c r="AH77" s="25">
        <f>'C15'!AH77-'C14'!AH77</f>
        <v>135.94043099999988</v>
      </c>
    </row>
    <row r="78" spans="1:34" ht="12" customHeight="1">
      <c r="A78" s="29">
        <v>68</v>
      </c>
      <c r="B78" s="39" t="s">
        <v>168</v>
      </c>
      <c r="C78" s="25">
        <f>'C15'!C78-'C14'!C78</f>
        <v>-22.285682999999999</v>
      </c>
      <c r="D78" s="25">
        <f>'C15'!D78-'C14'!D78</f>
        <v>-18.033159999999796</v>
      </c>
      <c r="E78" s="25">
        <f>'C15'!E78-'C14'!E78</f>
        <v>-28.412487999999996</v>
      </c>
      <c r="F78" s="25">
        <f>'C15'!F78-'C14'!F78</f>
        <v>-40.634563</v>
      </c>
      <c r="G78" s="25">
        <f>'C15'!G78-'C14'!G78</f>
        <v>-26.966896000000006</v>
      </c>
      <c r="H78" s="25">
        <f>'C15'!H78-'C14'!H78</f>
        <v>-68.059277000000009</v>
      </c>
      <c r="I78" s="25">
        <f>'C15'!I78-'C14'!I78</f>
        <v>-75.567513999999989</v>
      </c>
      <c r="J78" s="25">
        <f>'C15'!J78-'C14'!J78</f>
        <v>-76.311263999999994</v>
      </c>
      <c r="K78" s="25">
        <f>'C15'!K78-'C14'!K78</f>
        <v>-92.136781999999997</v>
      </c>
      <c r="L78" s="25">
        <f>'C15'!L78-'C14'!L78</f>
        <v>-111.232822</v>
      </c>
      <c r="M78" s="25">
        <f>'C15'!M78-'C14'!M78</f>
        <v>-115.43888999999999</v>
      </c>
      <c r="N78" s="25">
        <f>'C15'!N78-'C14'!N78</f>
        <v>-147.93109899999999</v>
      </c>
      <c r="O78" s="25">
        <f>'C15'!O78-'C14'!O78</f>
        <v>-168.80236300000001</v>
      </c>
      <c r="P78" s="25">
        <f>'C15'!P78-'C14'!P78</f>
        <v>-177.40454599999998</v>
      </c>
      <c r="Q78" s="25">
        <f>'C15'!Q78-'C14'!Q78</f>
        <v>-203.44933</v>
      </c>
      <c r="R78" s="25">
        <f>'C15'!R78-'C14'!R78</f>
        <v>-251.18093999999999</v>
      </c>
      <c r="S78" s="25">
        <f>'C15'!S78-'C14'!S78</f>
        <v>-291.64784499999996</v>
      </c>
      <c r="T78" s="25">
        <f>'C15'!T78-'C14'!T78</f>
        <v>-249.259062</v>
      </c>
      <c r="U78" s="25">
        <f>'C15'!U78-'C14'!U78</f>
        <v>-178.043904</v>
      </c>
      <c r="V78" s="25">
        <f>'C15'!V78-'C14'!V78</f>
        <v>-123.86444900000001</v>
      </c>
      <c r="W78" s="25">
        <f>'C15'!W78-'C14'!W78</f>
        <v>-143.56998600000003</v>
      </c>
      <c r="X78" s="25">
        <f>'C15'!X78-'C14'!X78</f>
        <v>-131.13053399999998</v>
      </c>
      <c r="Y78" s="25">
        <f>'C15'!Y78-'C14'!Y78</f>
        <v>-156.17871699999998</v>
      </c>
      <c r="Z78" s="25">
        <f>'C15'!Z78-'C14'!Z78</f>
        <v>-177.27509300000003</v>
      </c>
      <c r="AA78" s="25">
        <f>'C15'!AA78-'C14'!AA78</f>
        <v>-179.90426399999996</v>
      </c>
      <c r="AB78" s="25">
        <f>'C15'!AB78-'C14'!AB78</f>
        <v>-223.70238699999999</v>
      </c>
      <c r="AC78" s="25">
        <f>'C15'!AC78-'C14'!AC78</f>
        <v>-197.40960400000006</v>
      </c>
      <c r="AD78" s="25">
        <f>'C15'!AD78-'C14'!AD78</f>
        <v>-174.77959299999952</v>
      </c>
      <c r="AE78" s="25">
        <f>'C15'!AE78-'C14'!AE78</f>
        <v>-184.65854199999995</v>
      </c>
      <c r="AF78" s="25">
        <f>'C15'!AF78-'C14'!AF78</f>
        <v>-281.43039799999991</v>
      </c>
      <c r="AG78" s="25">
        <f>'C15'!AG78-'C14'!AG78</f>
        <v>-395.4601799999997</v>
      </c>
      <c r="AH78" s="25">
        <f>'C15'!AH78-'C14'!AH78</f>
        <v>-4712.1621750000004</v>
      </c>
    </row>
    <row r="79" spans="1:34" ht="12" customHeight="1">
      <c r="A79" s="29">
        <v>69</v>
      </c>
      <c r="B79" s="39" t="s">
        <v>169</v>
      </c>
      <c r="C79" s="25">
        <f>'C15'!C79-'C14'!C79</f>
        <v>-46.213518999999799</v>
      </c>
      <c r="D79" s="25">
        <f>'C15'!D79-'C14'!D79</f>
        <v>-56.408715000000207</v>
      </c>
      <c r="E79" s="25">
        <f>'C15'!E79-'C14'!E79</f>
        <v>-95.719897000000003</v>
      </c>
      <c r="F79" s="25">
        <f>'C15'!F79-'C14'!F79</f>
        <v>-122.292495</v>
      </c>
      <c r="G79" s="25">
        <f>'C15'!G79-'C14'!G79</f>
        <v>-145.60742499999998</v>
      </c>
      <c r="H79" s="25">
        <f>'C15'!H79-'C14'!H79</f>
        <v>-172.53063200000003</v>
      </c>
      <c r="I79" s="25">
        <f>'C15'!I79-'C14'!I79</f>
        <v>-203.80893800000001</v>
      </c>
      <c r="J79" s="25">
        <f>'C15'!J79-'C14'!J79</f>
        <v>-249.78413600000002</v>
      </c>
      <c r="K79" s="25">
        <f>'C15'!K79-'C14'!K79</f>
        <v>-265.478207</v>
      </c>
      <c r="L79" s="25">
        <f>'C15'!L79-'C14'!L79</f>
        <v>-299.079971</v>
      </c>
      <c r="M79" s="25">
        <f>'C15'!M79-'C14'!M79</f>
        <v>-267.68315700000005</v>
      </c>
      <c r="N79" s="25">
        <f>'C15'!N79-'C14'!N79</f>
        <v>-276.83668</v>
      </c>
      <c r="O79" s="25">
        <f>'C15'!O79-'C14'!O79</f>
        <v>-292.91874999999999</v>
      </c>
      <c r="P79" s="25">
        <f>'C15'!P79-'C14'!P79</f>
        <v>-364.78314800000004</v>
      </c>
      <c r="Q79" s="25">
        <f>'C15'!Q79-'C14'!Q79</f>
        <v>-426.48040200000003</v>
      </c>
      <c r="R79" s="25">
        <f>'C15'!R79-'C14'!R79</f>
        <v>-501.22099499999996</v>
      </c>
      <c r="S79" s="25">
        <f>'C15'!S79-'C14'!S79</f>
        <v>-567.525441</v>
      </c>
      <c r="T79" s="25">
        <f>'C15'!T79-'C14'!T79</f>
        <v>-546.27349200000003</v>
      </c>
      <c r="U79" s="25">
        <f>'C15'!U79-'C14'!U79</f>
        <v>-583.83882399999993</v>
      </c>
      <c r="V79" s="25">
        <f>'C15'!V79-'C14'!V79</f>
        <v>-436.18179500000002</v>
      </c>
      <c r="W79" s="25">
        <f>'C15'!W79-'C14'!W79</f>
        <v>-473.98227500000002</v>
      </c>
      <c r="X79" s="25">
        <f>'C15'!X79-'C14'!X79</f>
        <v>-450.56212300000004</v>
      </c>
      <c r="Y79" s="25">
        <f>'C15'!Y79-'C14'!Y79</f>
        <v>-527.24433199999999</v>
      </c>
      <c r="Z79" s="25">
        <f>'C15'!Z79-'C14'!Z79</f>
        <v>-677.09176000000002</v>
      </c>
      <c r="AA79" s="25">
        <f>'C15'!AA79-'C14'!AA79</f>
        <v>-753.54695499999991</v>
      </c>
      <c r="AB79" s="25">
        <f>'C15'!AB79-'C14'!AB79</f>
        <v>-814.66269699999998</v>
      </c>
      <c r="AC79" s="25">
        <f>'C15'!AC79-'C14'!AC79</f>
        <v>-791.86983900000018</v>
      </c>
      <c r="AD79" s="25">
        <f>'C15'!AD79-'C14'!AD79</f>
        <v>-764.43852899999979</v>
      </c>
      <c r="AE79" s="25">
        <f>'C15'!AE79-'C14'!AE79</f>
        <v>-752.01612799999998</v>
      </c>
      <c r="AF79" s="25">
        <f>'C15'!AF79-'C14'!AF79</f>
        <v>-749.53633000000013</v>
      </c>
      <c r="AG79" s="25">
        <f>'C15'!AG79-'C14'!AG79</f>
        <v>-760.67335500000002</v>
      </c>
      <c r="AH79" s="25">
        <f>'C15'!AH79-'C14'!AH79</f>
        <v>-13436.290941999996</v>
      </c>
    </row>
    <row r="80" spans="1:34" ht="12" customHeight="1">
      <c r="A80" s="29">
        <v>70</v>
      </c>
      <c r="B80" s="39" t="s">
        <v>170</v>
      </c>
      <c r="C80" s="25">
        <f>'C15'!C80-'C14'!C80</f>
        <v>-108.96690499999799</v>
      </c>
      <c r="D80" s="25">
        <f>'C15'!D80-'C14'!D80</f>
        <v>-114.57003499999999</v>
      </c>
      <c r="E80" s="25">
        <f>'C15'!E80-'C14'!E80</f>
        <v>-68.393201000000005</v>
      </c>
      <c r="F80" s="25">
        <f>'C15'!F80-'C14'!F80</f>
        <v>-43.723859000000004</v>
      </c>
      <c r="G80" s="25">
        <f>'C15'!G80-'C14'!G80</f>
        <v>-92.958546000000013</v>
      </c>
      <c r="H80" s="25">
        <f>'C15'!H80-'C14'!H80</f>
        <v>-162.48013600000002</v>
      </c>
      <c r="I80" s="25">
        <f>'C15'!I80-'C14'!I80</f>
        <v>-203.75064700000001</v>
      </c>
      <c r="J80" s="25">
        <f>'C15'!J80-'C14'!J80</f>
        <v>-206.04292100000004</v>
      </c>
      <c r="K80" s="25">
        <f>'C15'!K80-'C14'!K80</f>
        <v>-271.49589100000003</v>
      </c>
      <c r="L80" s="25">
        <f>'C15'!L80-'C14'!L80</f>
        <v>-324.91852800000004</v>
      </c>
      <c r="M80" s="25">
        <f>'C15'!M80-'C14'!M80</f>
        <v>-305.14338099999992</v>
      </c>
      <c r="N80" s="25">
        <f>'C15'!N80-'C14'!N80</f>
        <v>-311.71299799999997</v>
      </c>
      <c r="O80" s="25">
        <f>'C15'!O80-'C14'!O80</f>
        <v>-287.92458099999999</v>
      </c>
      <c r="P80" s="25">
        <f>'C15'!P80-'C14'!P80</f>
        <v>-305.93581600000005</v>
      </c>
      <c r="Q80" s="25">
        <f>'C15'!Q80-'C14'!Q80</f>
        <v>-494.412599</v>
      </c>
      <c r="R80" s="25">
        <f>'C15'!R80-'C14'!R80</f>
        <v>-616.19062099999996</v>
      </c>
      <c r="S80" s="25">
        <f>'C15'!S80-'C14'!S80</f>
        <v>-637.69162299999994</v>
      </c>
      <c r="T80" s="25">
        <f>'C15'!T80-'C14'!T80</f>
        <v>-615.22092399999997</v>
      </c>
      <c r="U80" s="25">
        <f>'C15'!U80-'C14'!U80</f>
        <v>-574.353476</v>
      </c>
      <c r="V80" s="25">
        <f>'C15'!V80-'C14'!V80</f>
        <v>-428.45650599999999</v>
      </c>
      <c r="W80" s="25">
        <f>'C15'!W80-'C14'!W80</f>
        <v>-511.92754699999989</v>
      </c>
      <c r="X80" s="25">
        <f>'C15'!X80-'C14'!X80</f>
        <v>-521.82200599999999</v>
      </c>
      <c r="Y80" s="25">
        <f>'C15'!Y80-'C14'!Y80</f>
        <v>-452.14998500000002</v>
      </c>
      <c r="Z80" s="25">
        <f>'C15'!Z80-'C14'!Z80</f>
        <v>-503.57860800000003</v>
      </c>
      <c r="AA80" s="25">
        <f>'C15'!AA80-'C14'!AA80</f>
        <v>-490.78823499999999</v>
      </c>
      <c r="AB80" s="25">
        <f>'C15'!AB80-'C14'!AB80</f>
        <v>-497.48911799999996</v>
      </c>
      <c r="AC80" s="25">
        <f>'C15'!AC80-'C14'!AC80</f>
        <v>-453.69559700000002</v>
      </c>
      <c r="AD80" s="25">
        <f>'C15'!AD80-'C14'!AD80</f>
        <v>-359.04351300000019</v>
      </c>
      <c r="AE80" s="25">
        <f>'C15'!AE80-'C14'!AE80</f>
        <v>-453.97343000000012</v>
      </c>
      <c r="AF80" s="25">
        <f>'C15'!AF80-'C14'!AF80</f>
        <v>-607.95138499999985</v>
      </c>
      <c r="AG80" s="25">
        <f>'C15'!AG80-'C14'!AG80</f>
        <v>-682.63040799999931</v>
      </c>
      <c r="AH80" s="25">
        <f>'C15'!AH80-'C14'!AH80</f>
        <v>-11709.393026000003</v>
      </c>
    </row>
    <row r="81" spans="1:34" ht="12" customHeight="1">
      <c r="A81" s="29">
        <v>71</v>
      </c>
      <c r="B81" s="39" t="s">
        <v>171</v>
      </c>
      <c r="C81" s="25">
        <f>'C15'!C81-'C14'!C81</f>
        <v>-140.17940899999999</v>
      </c>
      <c r="D81" s="25">
        <f>'C15'!D81-'C14'!D81</f>
        <v>-92.627908000002009</v>
      </c>
      <c r="E81" s="25">
        <f>'C15'!E81-'C14'!E81</f>
        <v>36.063548000000026</v>
      </c>
      <c r="F81" s="25">
        <f>'C15'!F81-'C14'!F81</f>
        <v>-55.896336999999988</v>
      </c>
      <c r="G81" s="25">
        <f>'C15'!G81-'C14'!G81</f>
        <v>-63.798455999999987</v>
      </c>
      <c r="H81" s="25">
        <f>'C15'!H81-'C14'!H81</f>
        <v>-316.302999</v>
      </c>
      <c r="I81" s="25">
        <f>'C15'!I81-'C14'!I81</f>
        <v>-397.25606300000004</v>
      </c>
      <c r="J81" s="25">
        <f>'C15'!J81-'C14'!J81</f>
        <v>-207.788599</v>
      </c>
      <c r="K81" s="25">
        <f>'C15'!K81-'C14'!K81</f>
        <v>-212.95043400000003</v>
      </c>
      <c r="L81" s="25">
        <f>'C15'!L81-'C14'!L81</f>
        <v>32.255546999999979</v>
      </c>
      <c r="M81" s="25">
        <f>'C15'!M81-'C14'!M81</f>
        <v>148.64685799999995</v>
      </c>
      <c r="N81" s="25">
        <f>'C15'!N81-'C14'!N81</f>
        <v>19.435789</v>
      </c>
      <c r="O81" s="25">
        <f>'C15'!O81-'C14'!O81</f>
        <v>-118.600369</v>
      </c>
      <c r="P81" s="25">
        <f>'C15'!P81-'C14'!P81</f>
        <v>-240.56079299999999</v>
      </c>
      <c r="Q81" s="25">
        <f>'C15'!Q81-'C14'!Q81</f>
        <v>-441.56954199999996</v>
      </c>
      <c r="R81" s="25">
        <f>'C15'!R81-'C14'!R81</f>
        <v>-932.78861100000006</v>
      </c>
      <c r="S81" s="25">
        <f>'C15'!S81-'C14'!S81</f>
        <v>-1821.663828</v>
      </c>
      <c r="T81" s="25">
        <f>'C15'!T81-'C14'!T81</f>
        <v>-1724.3972259999998</v>
      </c>
      <c r="U81" s="25">
        <f>'C15'!U81-'C14'!U81</f>
        <v>-2468.2272790000002</v>
      </c>
      <c r="V81" s="25">
        <f>'C15'!V81-'C14'!V81</f>
        <v>-3882.9695599999995</v>
      </c>
      <c r="W81" s="25">
        <f>'C15'!W81-'C14'!W81</f>
        <v>-5744.9414849999994</v>
      </c>
      <c r="X81" s="25">
        <f>'C15'!X81-'C14'!X81</f>
        <v>-8642.1635650000007</v>
      </c>
      <c r="Y81" s="25">
        <f>'C15'!Y81-'C14'!Y81</f>
        <v>-8547.4065360000004</v>
      </c>
      <c r="Z81" s="25">
        <f>'C15'!Z81-'C14'!Z81</f>
        <v>-6301.5365890000003</v>
      </c>
      <c r="AA81" s="25">
        <f>'C15'!AA81-'C14'!AA81</f>
        <v>-4977.2126950000002</v>
      </c>
      <c r="AB81" s="25">
        <f>'C15'!AB81-'C14'!AB81</f>
        <v>-4312.3963880000001</v>
      </c>
      <c r="AC81" s="25">
        <f>'C15'!AC81-'C14'!AC81</f>
        <v>-4685.649754</v>
      </c>
      <c r="AD81" s="25">
        <f>'C15'!AD81-'C14'!AD81</f>
        <v>-4705.518799999998</v>
      </c>
      <c r="AE81" s="25">
        <f>'C15'!AE81-'C14'!AE81</f>
        <v>-4513.8346670000001</v>
      </c>
      <c r="AF81" s="25">
        <f>'C15'!AF81-'C14'!AF81</f>
        <v>-4617.7759489999999</v>
      </c>
      <c r="AG81" s="25">
        <f>'C15'!AG81-'C14'!AG81</f>
        <v>-5251.753557</v>
      </c>
      <c r="AH81" s="25">
        <f>'C15'!AH81-'C14'!AH81</f>
        <v>-75181.365655999994</v>
      </c>
    </row>
    <row r="82" spans="1:34" ht="12" customHeight="1">
      <c r="A82" s="29">
        <v>72</v>
      </c>
      <c r="B82" s="39" t="s">
        <v>172</v>
      </c>
      <c r="C82" s="25">
        <f>'C15'!C82-'C14'!C82</f>
        <v>223.70360799999901</v>
      </c>
      <c r="D82" s="25">
        <f>'C15'!D82-'C14'!D82</f>
        <v>560.434671000001</v>
      </c>
      <c r="E82" s="25">
        <f>'C15'!E82-'C14'!E82</f>
        <v>650.5266610000001</v>
      </c>
      <c r="F82" s="25">
        <f>'C15'!F82-'C14'!F82</f>
        <v>316.30673400000001</v>
      </c>
      <c r="G82" s="25">
        <f>'C15'!G82-'C14'!G82</f>
        <v>69.886306999999988</v>
      </c>
      <c r="H82" s="25">
        <f>'C15'!H82-'C14'!H82</f>
        <v>-144.68284000000006</v>
      </c>
      <c r="I82" s="25">
        <f>'C15'!I82-'C14'!I82</f>
        <v>-109.51116500000001</v>
      </c>
      <c r="J82" s="25">
        <f>'C15'!J82-'C14'!J82</f>
        <v>-108.5982919999999</v>
      </c>
      <c r="K82" s="25">
        <f>'C15'!K82-'C14'!K82</f>
        <v>-66.858425999999895</v>
      </c>
      <c r="L82" s="25">
        <f>'C15'!L82-'C14'!L82</f>
        <v>-65.316460000000006</v>
      </c>
      <c r="M82" s="25">
        <f>'C15'!M82-'C14'!M82</f>
        <v>58.534985000000006</v>
      </c>
      <c r="N82" s="25">
        <f>'C15'!N82-'C14'!N82</f>
        <v>395.48718900000006</v>
      </c>
      <c r="O82" s="25">
        <f>'C15'!O82-'C14'!O82</f>
        <v>-3.0677430000000641</v>
      </c>
      <c r="P82" s="25">
        <f>'C15'!P82-'C14'!P82</f>
        <v>105.8688689999999</v>
      </c>
      <c r="Q82" s="25">
        <f>'C15'!Q82-'C14'!Q82</f>
        <v>-639.93747299999995</v>
      </c>
      <c r="R82" s="25">
        <f>'C15'!R82-'C14'!R82</f>
        <v>-454.86943900000006</v>
      </c>
      <c r="S82" s="25">
        <f>'C15'!S82-'C14'!S82</f>
        <v>-94.027208999999857</v>
      </c>
      <c r="T82" s="25">
        <f>'C15'!T82-'C14'!T82</f>
        <v>-4.7826310000000376</v>
      </c>
      <c r="U82" s="25">
        <f>'C15'!U82-'C14'!U82</f>
        <v>404.35451199999989</v>
      </c>
      <c r="V82" s="25">
        <f>'C15'!V82-'C14'!V82</f>
        <v>989.74491100000012</v>
      </c>
      <c r="W82" s="25">
        <f>'C15'!W82-'C14'!W82</f>
        <v>891.33961899999986</v>
      </c>
      <c r="X82" s="25">
        <f>'C15'!X82-'C14'!X82</f>
        <v>1580.5088249999999</v>
      </c>
      <c r="Y82" s="25">
        <f>'C15'!Y82-'C14'!Y82</f>
        <v>2367.4889050000002</v>
      </c>
      <c r="Z82" s="25">
        <f>'C15'!Z82-'C14'!Z82</f>
        <v>2117.4948800000002</v>
      </c>
      <c r="AA82" s="25">
        <f>'C15'!AA82-'C14'!AA82</f>
        <v>2130.3072869999996</v>
      </c>
      <c r="AB82" s="25">
        <f>'C15'!AB82-'C14'!AB82</f>
        <v>2680.0351699999997</v>
      </c>
      <c r="AC82" s="25">
        <f>'C15'!AC82-'C14'!AC82</f>
        <v>2409.8448619999999</v>
      </c>
      <c r="AD82" s="25">
        <f>'C15'!AD82-'C14'!AD82</f>
        <v>2857.7930649999989</v>
      </c>
      <c r="AE82" s="25">
        <f>'C15'!AE82-'C14'!AE82</f>
        <v>2413.5609369999975</v>
      </c>
      <c r="AF82" s="25">
        <f>'C15'!AF82-'C14'!AF82</f>
        <v>2004.1900000000019</v>
      </c>
      <c r="AG82" s="25">
        <f>'C15'!AG82-'C14'!AG82</f>
        <v>1638.1018069999993</v>
      </c>
      <c r="AH82" s="25">
        <f>'C15'!AH82-'C14'!AH82</f>
        <v>25173.862126000015</v>
      </c>
    </row>
    <row r="83" spans="1:34" ht="12" customHeight="1">
      <c r="A83" s="29">
        <v>73</v>
      </c>
      <c r="B83" s="39" t="s">
        <v>173</v>
      </c>
      <c r="C83" s="25">
        <f>'C15'!C83-'C14'!C83</f>
        <v>123.67551900000097</v>
      </c>
      <c r="D83" s="25">
        <f>'C15'!D83-'C14'!D83</f>
        <v>194.270970000001</v>
      </c>
      <c r="E83" s="25">
        <f>'C15'!E83-'C14'!E83</f>
        <v>305.20607799999999</v>
      </c>
      <c r="F83" s="25">
        <f>'C15'!F83-'C14'!F83</f>
        <v>231.62988999999999</v>
      </c>
      <c r="G83" s="25">
        <f>'C15'!G83-'C14'!G83</f>
        <v>511.12203799999997</v>
      </c>
      <c r="H83" s="25">
        <f>'C15'!H83-'C14'!H83</f>
        <v>432.17282100000011</v>
      </c>
      <c r="I83" s="25">
        <f>'C15'!I83-'C14'!I83</f>
        <v>828.22537</v>
      </c>
      <c r="J83" s="25">
        <f>'C15'!J83-'C14'!J83</f>
        <v>551.98579599999994</v>
      </c>
      <c r="K83" s="25">
        <f>'C15'!K83-'C14'!K83</f>
        <v>574.6205030000001</v>
      </c>
      <c r="L83" s="25">
        <f>'C15'!L83-'C14'!L83</f>
        <v>617.25118199999997</v>
      </c>
      <c r="M83" s="25">
        <f>'C15'!M83-'C14'!M83</f>
        <v>1024.5719689999999</v>
      </c>
      <c r="N83" s="25">
        <f>'C15'!N83-'C14'!N83</f>
        <v>409.61466999999993</v>
      </c>
      <c r="O83" s="25">
        <f>'C15'!O83-'C14'!O83</f>
        <v>55.800950999999941</v>
      </c>
      <c r="P83" s="25">
        <f>'C15'!P83-'C14'!P83</f>
        <v>29.562693999999965</v>
      </c>
      <c r="Q83" s="25">
        <f>'C15'!Q83-'C14'!Q83</f>
        <v>-14.015537000000222</v>
      </c>
      <c r="R83" s="25">
        <f>'C15'!R83-'C14'!R83</f>
        <v>67.945142000000033</v>
      </c>
      <c r="S83" s="25">
        <f>'C15'!S83-'C14'!S83</f>
        <v>267.54892199999995</v>
      </c>
      <c r="T83" s="25">
        <f>'C15'!T83-'C14'!T83</f>
        <v>157.67310199999974</v>
      </c>
      <c r="U83" s="25">
        <f>'C15'!U83-'C14'!U83</f>
        <v>-69.514314000000013</v>
      </c>
      <c r="V83" s="25">
        <f>'C15'!V83-'C14'!V83</f>
        <v>246.90947000000006</v>
      </c>
      <c r="W83" s="25">
        <f>'C15'!W83-'C14'!W83</f>
        <v>402.01704199999995</v>
      </c>
      <c r="X83" s="25">
        <f>'C15'!X83-'C14'!X83</f>
        <v>327.94349099999999</v>
      </c>
      <c r="Y83" s="25">
        <f>'C15'!Y83-'C14'!Y83</f>
        <v>788.90814799999998</v>
      </c>
      <c r="Z83" s="25">
        <f>'C15'!Z83-'C14'!Z83</f>
        <v>1304.6323560000005</v>
      </c>
      <c r="AA83" s="25">
        <f>'C15'!AA83-'C14'!AA83</f>
        <v>1163.7768399999995</v>
      </c>
      <c r="AB83" s="25">
        <f>'C15'!AB83-'C14'!AB83</f>
        <v>1045.3439959999996</v>
      </c>
      <c r="AC83" s="25">
        <f>'C15'!AC83-'C14'!AC83</f>
        <v>1097.3568890000006</v>
      </c>
      <c r="AD83" s="25">
        <f>'C15'!AD83-'C14'!AD83</f>
        <v>779.81584599999951</v>
      </c>
      <c r="AE83" s="25">
        <f>'C15'!AE83-'C14'!AE83</f>
        <v>430.46598800000265</v>
      </c>
      <c r="AF83" s="25">
        <f>'C15'!AF83-'C14'!AF83</f>
        <v>291.25740999999471</v>
      </c>
      <c r="AG83" s="25">
        <f>'C15'!AG83-'C14'!AG83</f>
        <v>-167.80942600000435</v>
      </c>
      <c r="AH83" s="25">
        <f>'C15'!AH83-'C14'!AH83</f>
        <v>14009.965815999982</v>
      </c>
    </row>
    <row r="84" spans="1:34" ht="12" customHeight="1">
      <c r="A84" s="29">
        <v>74</v>
      </c>
      <c r="B84" s="39" t="s">
        <v>174</v>
      </c>
      <c r="C84" s="25">
        <f>'C15'!C84-'C14'!C84</f>
        <v>8.5705990000020051</v>
      </c>
      <c r="D84" s="25">
        <f>'C15'!D84-'C14'!D84</f>
        <v>80.783568999997996</v>
      </c>
      <c r="E84" s="25">
        <f>'C15'!E84-'C14'!E84</f>
        <v>8.7112809999999854</v>
      </c>
      <c r="F84" s="25">
        <f>'C15'!F84-'C14'!F84</f>
        <v>6.3305700000000229</v>
      </c>
      <c r="G84" s="25">
        <f>'C15'!G84-'C14'!G84</f>
        <v>24.979424999999992</v>
      </c>
      <c r="H84" s="25">
        <f>'C15'!H84-'C14'!H84</f>
        <v>-376.20802800000001</v>
      </c>
      <c r="I84" s="25">
        <f>'C15'!I84-'C14'!I84</f>
        <v>-108.20126200000004</v>
      </c>
      <c r="J84" s="25">
        <f>'C15'!J84-'C14'!J84</f>
        <v>-49.088772000000006</v>
      </c>
      <c r="K84" s="25">
        <f>'C15'!K84-'C14'!K84</f>
        <v>-191.59775200000001</v>
      </c>
      <c r="L84" s="25">
        <f>'C15'!L84-'C14'!L84</f>
        <v>-110.41630200000003</v>
      </c>
      <c r="M84" s="25">
        <f>'C15'!M84-'C14'!M84</f>
        <v>59.443873000000053</v>
      </c>
      <c r="N84" s="25">
        <f>'C15'!N84-'C14'!N84</f>
        <v>-115.23971200000005</v>
      </c>
      <c r="O84" s="25">
        <f>'C15'!O84-'C14'!O84</f>
        <v>175.65096700000004</v>
      </c>
      <c r="P84" s="25">
        <f>'C15'!P84-'C14'!P84</f>
        <v>273.84731699999998</v>
      </c>
      <c r="Q84" s="25">
        <f>'C15'!Q84-'C14'!Q84</f>
        <v>439.65898500000003</v>
      </c>
      <c r="R84" s="25">
        <f>'C15'!R84-'C14'!R84</f>
        <v>348.1202669999999</v>
      </c>
      <c r="S84" s="25">
        <f>'C15'!S84-'C14'!S84</f>
        <v>674.24574000000007</v>
      </c>
      <c r="T84" s="25">
        <f>'C15'!T84-'C14'!T84</f>
        <v>364.44960000000015</v>
      </c>
      <c r="U84" s="25">
        <f>'C15'!U84-'C14'!U84</f>
        <v>589.15693199999998</v>
      </c>
      <c r="V84" s="25">
        <f>'C15'!V84-'C14'!V84</f>
        <v>488.14267800000005</v>
      </c>
      <c r="W84" s="25">
        <f>'C15'!W84-'C14'!W84</f>
        <v>1022.6949629999999</v>
      </c>
      <c r="X84" s="25">
        <f>'C15'!X84-'C14'!X84</f>
        <v>482.14736700000003</v>
      </c>
      <c r="Y84" s="25">
        <f>'C15'!Y84-'C14'!Y84</f>
        <v>792.15866400000027</v>
      </c>
      <c r="Z84" s="25">
        <f>'C15'!Z84-'C14'!Z84</f>
        <v>1260.5599299999999</v>
      </c>
      <c r="AA84" s="25">
        <f>'C15'!AA84-'C14'!AA84</f>
        <v>1050.919723</v>
      </c>
      <c r="AB84" s="25">
        <f>'C15'!AB84-'C14'!AB84</f>
        <v>1114.3617930000003</v>
      </c>
      <c r="AC84" s="25">
        <f>'C15'!AC84-'C14'!AC84</f>
        <v>1079.3466239999998</v>
      </c>
      <c r="AD84" s="25">
        <f>'C15'!AD84-'C14'!AD84</f>
        <v>1439.0895949999997</v>
      </c>
      <c r="AE84" s="25">
        <f>'C15'!AE84-'C14'!AE84</f>
        <v>1708.7788879999994</v>
      </c>
      <c r="AF84" s="25">
        <f>'C15'!AF84-'C14'!AF84</f>
        <v>1502.8267240000005</v>
      </c>
      <c r="AG84" s="25">
        <f>'C15'!AG84-'C14'!AG84</f>
        <v>1141.8749999999995</v>
      </c>
      <c r="AH84" s="25">
        <f>'C15'!AH84-'C14'!AH84</f>
        <v>15186.099245999994</v>
      </c>
    </row>
    <row r="85" spans="1:34" ht="12" customHeight="1">
      <c r="A85" s="29">
        <v>75</v>
      </c>
      <c r="B85" s="39" t="s">
        <v>175</v>
      </c>
      <c r="C85" s="25">
        <f>'C15'!C85-'C14'!C85</f>
        <v>15.376200000000001</v>
      </c>
      <c r="D85" s="25">
        <f>'C15'!D85-'C14'!D85</f>
        <v>10.440023999999999</v>
      </c>
      <c r="E85" s="25">
        <f>'C15'!E85-'C14'!E85</f>
        <v>9.8329530000000016</v>
      </c>
      <c r="F85" s="25">
        <f>'C15'!F85-'C14'!F85</f>
        <v>8.80002</v>
      </c>
      <c r="G85" s="25">
        <f>'C15'!G85-'C14'!G85</f>
        <v>9.9128379999999989</v>
      </c>
      <c r="H85" s="25">
        <f>'C15'!H85-'C14'!H85</f>
        <v>7.9973490000000007</v>
      </c>
      <c r="I85" s="25">
        <f>'C15'!I85-'C14'!I85</f>
        <v>11.115618</v>
      </c>
      <c r="J85" s="25">
        <f>'C15'!J85-'C14'!J85</f>
        <v>19.460065</v>
      </c>
      <c r="K85" s="25">
        <f>'C15'!K85-'C14'!K85</f>
        <v>20.602167000000001</v>
      </c>
      <c r="L85" s="25">
        <f>'C15'!L85-'C14'!L85</f>
        <v>22.580522999999999</v>
      </c>
      <c r="M85" s="25">
        <f>'C15'!M85-'C14'!M85</f>
        <v>52.642771999999994</v>
      </c>
      <c r="N85" s="25">
        <f>'C15'!N85-'C14'!N85</f>
        <v>57.253305000000005</v>
      </c>
      <c r="O85" s="25">
        <f>'C15'!O85-'C14'!O85</f>
        <v>77.407560000000004</v>
      </c>
      <c r="P85" s="25">
        <f>'C15'!P85-'C14'!P85</f>
        <v>41.460915000000007</v>
      </c>
      <c r="Q85" s="25">
        <f>'C15'!Q85-'C14'!Q85</f>
        <v>67.446235999999999</v>
      </c>
      <c r="R85" s="25">
        <f>'C15'!R85-'C14'!R85</f>
        <v>104.73860400000001</v>
      </c>
      <c r="S85" s="25">
        <f>'C15'!S85-'C14'!S85</f>
        <v>138.44391000000002</v>
      </c>
      <c r="T85" s="25">
        <f>'C15'!T85-'C14'!T85</f>
        <v>148.90814499999999</v>
      </c>
      <c r="U85" s="25">
        <f>'C15'!U85-'C14'!U85</f>
        <v>193.803347</v>
      </c>
      <c r="V85" s="25">
        <f>'C15'!V85-'C14'!V85</f>
        <v>135.11054000000001</v>
      </c>
      <c r="W85" s="25">
        <f>'C15'!W85-'C14'!W85</f>
        <v>118.58925900000001</v>
      </c>
      <c r="X85" s="25">
        <f>'C15'!X85-'C14'!X85</f>
        <v>150.91898300000003</v>
      </c>
      <c r="Y85" s="25">
        <f>'C15'!Y85-'C14'!Y85</f>
        <v>152.70438100000001</v>
      </c>
      <c r="Z85" s="25">
        <f>'C15'!Z85-'C14'!Z85</f>
        <v>150.32688099999999</v>
      </c>
      <c r="AA85" s="25">
        <f>'C15'!AA85-'C14'!AA85</f>
        <v>163.333935</v>
      </c>
      <c r="AB85" s="25">
        <f>'C15'!AB85-'C14'!AB85</f>
        <v>115.71753500000001</v>
      </c>
      <c r="AC85" s="25">
        <f>'C15'!AC85-'C14'!AC85</f>
        <v>112.023313</v>
      </c>
      <c r="AD85" s="25">
        <f>'C15'!AD85-'C14'!AD85</f>
        <v>145.859329</v>
      </c>
      <c r="AE85" s="25">
        <f>'C15'!AE85-'C14'!AE85</f>
        <v>190.166507</v>
      </c>
      <c r="AF85" s="25">
        <f>'C15'!AF85-'C14'!AF85</f>
        <v>205.96652399999994</v>
      </c>
      <c r="AG85" s="25">
        <f>'C15'!AG85-'C14'!AG85</f>
        <v>149.00564999999997</v>
      </c>
      <c r="AH85" s="25">
        <f>'C15'!AH85-'C14'!AH85</f>
        <v>2807.9453880000005</v>
      </c>
    </row>
    <row r="86" spans="1:34" ht="12" customHeight="1">
      <c r="A86" s="29">
        <v>76</v>
      </c>
      <c r="B86" s="39" t="s">
        <v>176</v>
      </c>
      <c r="C86" s="25">
        <f>'C15'!C86-'C14'!C86</f>
        <v>221.19004999999902</v>
      </c>
      <c r="D86" s="25">
        <f>'C15'!D86-'C14'!D86</f>
        <v>282.10572999999903</v>
      </c>
      <c r="E86" s="25">
        <f>'C15'!E86-'C14'!E86</f>
        <v>351.32088199999998</v>
      </c>
      <c r="F86" s="25">
        <f>'C15'!F86-'C14'!F86</f>
        <v>356.17470400000002</v>
      </c>
      <c r="G86" s="25">
        <f>'C15'!G86-'C14'!G86</f>
        <v>435.94704000000002</v>
      </c>
      <c r="H86" s="25">
        <f>'C15'!H86-'C14'!H86</f>
        <v>364.79141300000003</v>
      </c>
      <c r="I86" s="25">
        <f>'C15'!I86-'C14'!I86</f>
        <v>499.96315800000002</v>
      </c>
      <c r="J86" s="25">
        <f>'C15'!J86-'C14'!J86</f>
        <v>543.62037699999996</v>
      </c>
      <c r="K86" s="25">
        <f>'C15'!K86-'C14'!K86</f>
        <v>699.10286299999996</v>
      </c>
      <c r="L86" s="25">
        <f>'C15'!L86-'C14'!L86</f>
        <v>727.83727900000008</v>
      </c>
      <c r="M86" s="25">
        <f>'C15'!M86-'C14'!M86</f>
        <v>865.62432399999989</v>
      </c>
      <c r="N86" s="25">
        <f>'C15'!N86-'C14'!N86</f>
        <v>697.35748799999999</v>
      </c>
      <c r="O86" s="25">
        <f>'C15'!O86-'C14'!O86</f>
        <v>732.43409699999984</v>
      </c>
      <c r="P86" s="25">
        <f>'C15'!P86-'C14'!P86</f>
        <v>663.37359300000003</v>
      </c>
      <c r="Q86" s="25">
        <f>'C15'!Q86-'C14'!Q86</f>
        <v>849.7275830000001</v>
      </c>
      <c r="R86" s="25">
        <f>'C15'!R86-'C14'!R86</f>
        <v>1152.4565640000001</v>
      </c>
      <c r="S86" s="25">
        <f>'C15'!S86-'C14'!S86</f>
        <v>1654.1512339999999</v>
      </c>
      <c r="T86" s="25">
        <f>'C15'!T86-'C14'!T86</f>
        <v>1708.1581020000001</v>
      </c>
      <c r="U86" s="25">
        <f>'C15'!U86-'C14'!U86</f>
        <v>1745.6669969999998</v>
      </c>
      <c r="V86" s="25">
        <f>'C15'!V86-'C14'!V86</f>
        <v>1391.632848</v>
      </c>
      <c r="W86" s="25">
        <f>'C15'!W86-'C14'!W86</f>
        <v>2032.4170249999997</v>
      </c>
      <c r="X86" s="25">
        <f>'C15'!X86-'C14'!X86</f>
        <v>2347.559636</v>
      </c>
      <c r="Y86" s="25">
        <f>'C15'!Y86-'C14'!Y86</f>
        <v>2358.8937639999999</v>
      </c>
      <c r="Z86" s="25">
        <f>'C15'!Z86-'C14'!Z86</f>
        <v>2803.7169899999999</v>
      </c>
      <c r="AA86" s="25">
        <f>'C15'!AA86-'C14'!AA86</f>
        <v>2961.6748219999999</v>
      </c>
      <c r="AB86" s="25">
        <f>'C15'!AB86-'C14'!AB86</f>
        <v>3032.0852540000001</v>
      </c>
      <c r="AC86" s="25">
        <f>'C15'!AC86-'C14'!AC86</f>
        <v>2695.5125419999999</v>
      </c>
      <c r="AD86" s="25">
        <f>'C15'!AD86-'C14'!AD86</f>
        <v>2836.7909870000003</v>
      </c>
      <c r="AE86" s="25">
        <f>'C15'!AE86-'C14'!AE86</f>
        <v>3205.4590609999996</v>
      </c>
      <c r="AF86" s="25">
        <f>'C15'!AF86-'C14'!AF86</f>
        <v>2528.3506199999993</v>
      </c>
      <c r="AG86" s="25">
        <f>'C15'!AG86-'C14'!AG86</f>
        <v>1566.546288</v>
      </c>
      <c r="AH86" s="25">
        <f>'C15'!AH86-'C14'!AH86</f>
        <v>44311.643315000001</v>
      </c>
    </row>
    <row r="87" spans="1:34" ht="12" customHeight="1">
      <c r="A87" s="29">
        <v>78</v>
      </c>
      <c r="B87" s="39" t="s">
        <v>177</v>
      </c>
      <c r="C87" s="25">
        <f>'C15'!C87-'C14'!C87</f>
        <v>-12.227354000000002</v>
      </c>
      <c r="D87" s="25">
        <f>'C15'!D87-'C14'!D87</f>
        <v>-6.7957060000000098</v>
      </c>
      <c r="E87" s="25">
        <f>'C15'!E87-'C14'!E87</f>
        <v>-25.198628999999997</v>
      </c>
      <c r="F87" s="25">
        <f>'C15'!F87-'C14'!F87</f>
        <v>-13.134305000000001</v>
      </c>
      <c r="G87" s="25">
        <f>'C15'!G87-'C14'!G87</f>
        <v>-9.9924539999999986</v>
      </c>
      <c r="H87" s="25">
        <f>'C15'!H87-'C14'!H87</f>
        <v>-28.465335000000003</v>
      </c>
      <c r="I87" s="25">
        <f>'C15'!I87-'C14'!I87</f>
        <v>-3.2518069999999994</v>
      </c>
      <c r="J87" s="25">
        <f>'C15'!J87-'C14'!J87</f>
        <v>-22.961028999999996</v>
      </c>
      <c r="K87" s="25">
        <f>'C15'!K87-'C14'!K87</f>
        <v>20.802585000000001</v>
      </c>
      <c r="L87" s="25">
        <f>'C15'!L87-'C14'!L87</f>
        <v>73.03983199999999</v>
      </c>
      <c r="M87" s="25">
        <f>'C15'!M87-'C14'!M87</f>
        <v>77.411129999999986</v>
      </c>
      <c r="N87" s="25">
        <f>'C15'!N87-'C14'!N87</f>
        <v>15.944746</v>
      </c>
      <c r="O87" s="25">
        <f>'C15'!O87-'C14'!O87</f>
        <v>14.915421</v>
      </c>
      <c r="P87" s="25">
        <f>'C15'!P87-'C14'!P87</f>
        <v>20.550080000000001</v>
      </c>
      <c r="Q87" s="25">
        <f>'C15'!Q87-'C14'!Q87</f>
        <v>22.874684000000002</v>
      </c>
      <c r="R87" s="25">
        <f>'C15'!R87-'C14'!R87</f>
        <v>31.91384</v>
      </c>
      <c r="S87" s="25">
        <f>'C15'!S87-'C14'!S87</f>
        <v>37.655870999999998</v>
      </c>
      <c r="T87" s="25">
        <f>'C15'!T87-'C14'!T87</f>
        <v>-17.462435999999997</v>
      </c>
      <c r="U87" s="25">
        <f>'C15'!U87-'C14'!U87</f>
        <v>-21.982320000000001</v>
      </c>
      <c r="V87" s="25">
        <f>'C15'!V87-'C14'!V87</f>
        <v>-1.4461270000000042</v>
      </c>
      <c r="W87" s="25">
        <f>'C15'!W87-'C14'!W87</f>
        <v>10.535035999999998</v>
      </c>
      <c r="X87" s="25">
        <f>'C15'!X87-'C14'!X87</f>
        <v>-41.218119000000002</v>
      </c>
      <c r="Y87" s="25">
        <f>'C15'!Y87-'C14'!Y87</f>
        <v>-46.920224999999995</v>
      </c>
      <c r="Z87" s="25">
        <f>'C15'!Z87-'C14'!Z87</f>
        <v>-102.255539</v>
      </c>
      <c r="AA87" s="25">
        <f>'C15'!AA87-'C14'!AA87</f>
        <v>-108.44604200000001</v>
      </c>
      <c r="AB87" s="25">
        <f>'C15'!AB87-'C14'!AB87</f>
        <v>-115.35002700000001</v>
      </c>
      <c r="AC87" s="25">
        <f>'C15'!AC87-'C14'!AC87</f>
        <v>-102.59328800000002</v>
      </c>
      <c r="AD87" s="25">
        <f>'C15'!AD87-'C14'!AD87</f>
        <v>-166.23058600000002</v>
      </c>
      <c r="AE87" s="25">
        <f>'C15'!AE87-'C14'!AE87</f>
        <v>-180.46958599999999</v>
      </c>
      <c r="AF87" s="25">
        <f>'C15'!AF87-'C14'!AF87</f>
        <v>-141.24774500000001</v>
      </c>
      <c r="AG87" s="25">
        <f>'C15'!AG87-'C14'!AG87</f>
        <v>-88.410130000000009</v>
      </c>
      <c r="AH87" s="25">
        <f>'C15'!AH87-'C14'!AH87</f>
        <v>-930.41556400000081</v>
      </c>
    </row>
    <row r="88" spans="1:34" ht="12" customHeight="1">
      <c r="A88" s="29">
        <v>79</v>
      </c>
      <c r="B88" s="39" t="s">
        <v>178</v>
      </c>
      <c r="C88" s="25">
        <f>'C15'!C88-'C14'!C88</f>
        <v>-115.173794</v>
      </c>
      <c r="D88" s="25">
        <f>'C15'!D88-'C14'!D88</f>
        <v>-54.593287000000004</v>
      </c>
      <c r="E88" s="25">
        <f>'C15'!E88-'C14'!E88</f>
        <v>-42.398254999999999</v>
      </c>
      <c r="F88" s="25">
        <f>'C15'!F88-'C14'!F88</f>
        <v>-88.986766000000003</v>
      </c>
      <c r="G88" s="25">
        <f>'C15'!G88-'C14'!G88</f>
        <v>-84.279280999999997</v>
      </c>
      <c r="H88" s="25">
        <f>'C15'!H88-'C14'!H88</f>
        <v>-98.090780999999993</v>
      </c>
      <c r="I88" s="25">
        <f>'C15'!I88-'C14'!I88</f>
        <v>-94.957577000000001</v>
      </c>
      <c r="J88" s="25">
        <f>'C15'!J88-'C14'!J88</f>
        <v>-128.91263800000002</v>
      </c>
      <c r="K88" s="25">
        <f>'C15'!K88-'C14'!K88</f>
        <v>-105.46110400000001</v>
      </c>
      <c r="L88" s="25">
        <f>'C15'!L88-'C14'!L88</f>
        <v>-129.060351</v>
      </c>
      <c r="M88" s="25">
        <f>'C15'!M88-'C14'!M88</f>
        <v>-125.017413</v>
      </c>
      <c r="N88" s="25">
        <f>'C15'!N88-'C14'!N88</f>
        <v>-147.98387700000001</v>
      </c>
      <c r="O88" s="25">
        <f>'C15'!O88-'C14'!O88</f>
        <v>-117.509817</v>
      </c>
      <c r="P88" s="25">
        <f>'C15'!P88-'C14'!P88</f>
        <v>-132.02781599999997</v>
      </c>
      <c r="Q88" s="25">
        <f>'C15'!Q88-'C14'!Q88</f>
        <v>-150.091275</v>
      </c>
      <c r="R88" s="25">
        <f>'C15'!R88-'C14'!R88</f>
        <v>-221.63019799999998</v>
      </c>
      <c r="S88" s="25">
        <f>'C15'!S88-'C14'!S88</f>
        <v>-409.52130400000004</v>
      </c>
      <c r="T88" s="25">
        <f>'C15'!T88-'C14'!T88</f>
        <v>-380.12215700000002</v>
      </c>
      <c r="U88" s="25">
        <f>'C15'!U88-'C14'!U88</f>
        <v>-139.03948300000002</v>
      </c>
      <c r="V88" s="25">
        <f>'C15'!V88-'C14'!V88</f>
        <v>-112.860221</v>
      </c>
      <c r="W88" s="25">
        <f>'C15'!W88-'C14'!W88</f>
        <v>-144.55890100000002</v>
      </c>
      <c r="X88" s="25">
        <f>'C15'!X88-'C14'!X88</f>
        <v>-143.77513899999997</v>
      </c>
      <c r="Y88" s="25">
        <f>'C15'!Y88-'C14'!Y88</f>
        <v>-122.58698699999999</v>
      </c>
      <c r="Z88" s="25">
        <f>'C15'!Z88-'C14'!Z88</f>
        <v>-115.96662800000001</v>
      </c>
      <c r="AA88" s="25">
        <f>'C15'!AA88-'C14'!AA88</f>
        <v>-136.83505200000002</v>
      </c>
      <c r="AB88" s="25">
        <f>'C15'!AB88-'C14'!AB88</f>
        <v>-107.72382699999999</v>
      </c>
      <c r="AC88" s="25">
        <f>'C15'!AC88-'C14'!AC88</f>
        <v>-46.716858000000002</v>
      </c>
      <c r="AD88" s="25">
        <f>'C15'!AD88-'C14'!AD88</f>
        <v>-135.45119400000004</v>
      </c>
      <c r="AE88" s="25">
        <f>'C15'!AE88-'C14'!AE88</f>
        <v>-98.742118999999974</v>
      </c>
      <c r="AF88" s="25">
        <f>'C15'!AF88-'C14'!AF88</f>
        <v>-201.68958599999999</v>
      </c>
      <c r="AG88" s="25">
        <f>'C15'!AG88-'C14'!AG88</f>
        <v>-169.16052100000002</v>
      </c>
      <c r="AH88" s="25">
        <f>'C15'!AH88-'C14'!AH88</f>
        <v>-4300.9242070000018</v>
      </c>
    </row>
    <row r="89" spans="1:34" ht="12" customHeight="1">
      <c r="A89" s="29">
        <v>80</v>
      </c>
      <c r="B89" s="39" t="s">
        <v>179</v>
      </c>
      <c r="C89" s="25">
        <f>'C15'!C89-'C14'!C89</f>
        <v>-17.211009000000001</v>
      </c>
      <c r="D89" s="25">
        <f>'C15'!D89-'C14'!D89</f>
        <v>0.87233399999998973</v>
      </c>
      <c r="E89" s="25">
        <f>'C15'!E89-'C14'!E89</f>
        <v>15.667148000000001</v>
      </c>
      <c r="F89" s="25">
        <f>'C15'!F89-'C14'!F89</f>
        <v>4.2240839999999995</v>
      </c>
      <c r="G89" s="25">
        <f>'C15'!G89-'C14'!G89</f>
        <v>8.2481919999999995</v>
      </c>
      <c r="H89" s="25">
        <f>'C15'!H89-'C14'!H89</f>
        <v>19.219932</v>
      </c>
      <c r="I89" s="25">
        <f>'C15'!I89-'C14'!I89</f>
        <v>14.834118999999999</v>
      </c>
      <c r="J89" s="25">
        <f>'C15'!J89-'C14'!J89</f>
        <v>16.399989000000001</v>
      </c>
      <c r="K89" s="25">
        <f>'C15'!K89-'C14'!K89</f>
        <v>25.635127000000001</v>
      </c>
      <c r="L89" s="25">
        <f>'C15'!L89-'C14'!L89</f>
        <v>25.125356</v>
      </c>
      <c r="M89" s="25">
        <f>'C15'!M89-'C14'!M89</f>
        <v>15.942845999999999</v>
      </c>
      <c r="N89" s="25">
        <f>'C15'!N89-'C14'!N89</f>
        <v>13.001441</v>
      </c>
      <c r="O89" s="25">
        <f>'C15'!O89-'C14'!O89</f>
        <v>8.1465990000000001</v>
      </c>
      <c r="P89" s="25">
        <f>'C15'!P89-'C14'!P89</f>
        <v>11.604543</v>
      </c>
      <c r="Q89" s="25">
        <f>'C15'!Q89-'C14'!Q89</f>
        <v>25.172101999999999</v>
      </c>
      <c r="R89" s="25">
        <f>'C15'!R89-'C14'!R89</f>
        <v>34.581353</v>
      </c>
      <c r="S89" s="25">
        <f>'C15'!S89-'C14'!S89</f>
        <v>28.543332999999997</v>
      </c>
      <c r="T89" s="25">
        <f>'C15'!T89-'C14'!T89</f>
        <v>30.731831</v>
      </c>
      <c r="U89" s="25">
        <f>'C15'!U89-'C14'!U89</f>
        <v>35.391185</v>
      </c>
      <c r="V89" s="25">
        <f>'C15'!V89-'C14'!V89</f>
        <v>17.749733000000003</v>
      </c>
      <c r="W89" s="25">
        <f>'C15'!W89-'C14'!W89</f>
        <v>37.747551000000001</v>
      </c>
      <c r="X89" s="25">
        <f>'C15'!X89-'C14'!X89</f>
        <v>50.140724000000006</v>
      </c>
      <c r="Y89" s="25">
        <f>'C15'!Y89-'C14'!Y89</f>
        <v>40.885425999999995</v>
      </c>
      <c r="Z89" s="25">
        <f>'C15'!Z89-'C14'!Z89</f>
        <v>44.749726999999993</v>
      </c>
      <c r="AA89" s="25">
        <f>'C15'!AA89-'C14'!AA89</f>
        <v>35.787734</v>
      </c>
      <c r="AB89" s="25">
        <f>'C15'!AB89-'C14'!AB89</f>
        <v>40.989977000000003</v>
      </c>
      <c r="AC89" s="25">
        <f>'C15'!AC89-'C14'!AC89</f>
        <v>42.189264000000001</v>
      </c>
      <c r="AD89" s="25">
        <f>'C15'!AD89-'C14'!AD89</f>
        <v>41.846397000000003</v>
      </c>
      <c r="AE89" s="25">
        <f>'C15'!AE89-'C14'!AE89</f>
        <v>41.147115000000014</v>
      </c>
      <c r="AF89" s="25">
        <f>'C15'!AF89-'C14'!AF89</f>
        <v>46.706542000000013</v>
      </c>
      <c r="AG89" s="25">
        <f>'C15'!AG89-'C14'!AG89</f>
        <v>36.994570999999993</v>
      </c>
      <c r="AH89" s="25">
        <f>'C15'!AH89-'C14'!AH89</f>
        <v>793.06526599999984</v>
      </c>
    </row>
    <row r="90" spans="1:34" ht="12" customHeight="1">
      <c r="A90" s="29">
        <v>81</v>
      </c>
      <c r="B90" s="39" t="s">
        <v>180</v>
      </c>
      <c r="C90" s="25">
        <f>'C15'!C90-'C14'!C90</f>
        <v>0.25566899999999926</v>
      </c>
      <c r="D90" s="25">
        <f>'C15'!D90-'C14'!D90</f>
        <v>0.77749999999999986</v>
      </c>
      <c r="E90" s="25">
        <f>'C15'!E90-'C14'!E90</f>
        <v>-0.80711400000000033</v>
      </c>
      <c r="F90" s="25">
        <f>'C15'!F90-'C14'!F90</f>
        <v>-1.7059789999999992</v>
      </c>
      <c r="G90" s="25">
        <f>'C15'!G90-'C14'!G90</f>
        <v>3.1137499999999996</v>
      </c>
      <c r="H90" s="25">
        <f>'C15'!H90-'C14'!H90</f>
        <v>0.89437899999999892</v>
      </c>
      <c r="I90" s="25">
        <f>'C15'!I90-'C14'!I90</f>
        <v>3.7716379999999994</v>
      </c>
      <c r="J90" s="25">
        <f>'C15'!J90-'C14'!J90</f>
        <v>7.365730000000001</v>
      </c>
      <c r="K90" s="25">
        <f>'C15'!K90-'C14'!K90</f>
        <v>8.3476830000000017</v>
      </c>
      <c r="L90" s="25">
        <f>'C15'!L90-'C14'!L90</f>
        <v>15.893058</v>
      </c>
      <c r="M90" s="25">
        <f>'C15'!M90-'C14'!M90</f>
        <v>33.568260000000002</v>
      </c>
      <c r="N90" s="25">
        <f>'C15'!N90-'C14'!N90</f>
        <v>52.168463000000003</v>
      </c>
      <c r="O90" s="25">
        <f>'C15'!O90-'C14'!O90</f>
        <v>74.550911999999997</v>
      </c>
      <c r="P90" s="25">
        <f>'C15'!P90-'C14'!P90</f>
        <v>33.807350999999997</v>
      </c>
      <c r="Q90" s="25">
        <f>'C15'!Q90-'C14'!Q90</f>
        <v>28.817110000000003</v>
      </c>
      <c r="R90" s="25">
        <f>'C15'!R90-'C14'!R90</f>
        <v>39.479388999999998</v>
      </c>
      <c r="S90" s="25">
        <f>'C15'!S90-'C14'!S90</f>
        <v>51.007474000000002</v>
      </c>
      <c r="T90" s="25">
        <f>'C15'!T90-'C14'!T90</f>
        <v>103.01469500000002</v>
      </c>
      <c r="U90" s="25">
        <f>'C15'!U90-'C14'!U90</f>
        <v>160.91017099999999</v>
      </c>
      <c r="V90" s="25">
        <f>'C15'!V90-'C14'!V90</f>
        <v>146.64761300000001</v>
      </c>
      <c r="W90" s="25">
        <f>'C15'!W90-'C14'!W90</f>
        <v>202.7527</v>
      </c>
      <c r="X90" s="25">
        <f>'C15'!X90-'C14'!X90</f>
        <v>211.96842999999998</v>
      </c>
      <c r="Y90" s="25">
        <f>'C15'!Y90-'C14'!Y90</f>
        <v>213.57493200000002</v>
      </c>
      <c r="Z90" s="25">
        <f>'C15'!Z90-'C14'!Z90</f>
        <v>279.64779900000002</v>
      </c>
      <c r="AA90" s="25">
        <f>'C15'!AA90-'C14'!AA90</f>
        <v>317.20032300000003</v>
      </c>
      <c r="AB90" s="25">
        <f>'C15'!AB90-'C14'!AB90</f>
        <v>227.99112600000001</v>
      </c>
      <c r="AC90" s="25">
        <f>'C15'!AC90-'C14'!AC90</f>
        <v>223.33678999999998</v>
      </c>
      <c r="AD90" s="25">
        <f>'C15'!AD90-'C14'!AD90</f>
        <v>225.90645000000006</v>
      </c>
      <c r="AE90" s="25">
        <f>'C15'!AE90-'C14'!AE90</f>
        <v>259.62920400000002</v>
      </c>
      <c r="AF90" s="25">
        <f>'C15'!AF90-'C14'!AF90</f>
        <v>235.50498899999999</v>
      </c>
      <c r="AG90" s="25">
        <f>'C15'!AG90-'C14'!AG90</f>
        <v>165.42579699999999</v>
      </c>
      <c r="AH90" s="25">
        <f>'C15'!AH90-'C14'!AH90</f>
        <v>3324.8162920000004</v>
      </c>
    </row>
    <row r="91" spans="1:34" ht="12" customHeight="1">
      <c r="A91" s="29">
        <v>82</v>
      </c>
      <c r="B91" s="39" t="s">
        <v>181</v>
      </c>
      <c r="C91" s="25">
        <f>'C15'!C91-'C14'!C91</f>
        <v>56.759827999998997</v>
      </c>
      <c r="D91" s="25">
        <f>'C15'!D91-'C14'!D91</f>
        <v>60.785079999999994</v>
      </c>
      <c r="E91" s="25">
        <f>'C15'!E91-'C14'!E91</f>
        <v>68.852692999999988</v>
      </c>
      <c r="F91" s="25">
        <f>'C15'!F91-'C14'!F91</f>
        <v>87.92884699999999</v>
      </c>
      <c r="G91" s="25">
        <f>'C15'!G91-'C14'!G91</f>
        <v>93.76422500000001</v>
      </c>
      <c r="H91" s="25">
        <f>'C15'!H91-'C14'!H91</f>
        <v>67.243104000000002</v>
      </c>
      <c r="I91" s="25">
        <f>'C15'!I91-'C14'!I91</f>
        <v>63.214738000000011</v>
      </c>
      <c r="J91" s="25">
        <f>'C15'!J91-'C14'!J91</f>
        <v>113.30079000000001</v>
      </c>
      <c r="K91" s="25">
        <f>'C15'!K91-'C14'!K91</f>
        <v>134.27590499999999</v>
      </c>
      <c r="L91" s="25">
        <f>'C15'!L91-'C14'!L91</f>
        <v>219.69235500000002</v>
      </c>
      <c r="M91" s="25">
        <f>'C15'!M91-'C14'!M91</f>
        <v>180.02323400000003</v>
      </c>
      <c r="N91" s="25">
        <f>'C15'!N91-'C14'!N91</f>
        <v>86.047980999999993</v>
      </c>
      <c r="O91" s="25">
        <f>'C15'!O91-'C14'!O91</f>
        <v>77.913981000000035</v>
      </c>
      <c r="P91" s="25">
        <f>'C15'!P91-'C14'!P91</f>
        <v>115.58051699999999</v>
      </c>
      <c r="Q91" s="25">
        <f>'C15'!Q91-'C14'!Q91</f>
        <v>121.27236199999999</v>
      </c>
      <c r="R91" s="25">
        <f>'C15'!R91-'C14'!R91</f>
        <v>117.10869600000001</v>
      </c>
      <c r="S91" s="25">
        <f>'C15'!S91-'C14'!S91</f>
        <v>128.33120199999999</v>
      </c>
      <c r="T91" s="25">
        <f>'C15'!T91-'C14'!T91</f>
        <v>108.220484</v>
      </c>
      <c r="U91" s="25">
        <f>'C15'!U91-'C14'!U91</f>
        <v>184.156814</v>
      </c>
      <c r="V91" s="25">
        <f>'C15'!V91-'C14'!V91</f>
        <v>166.939055</v>
      </c>
      <c r="W91" s="25">
        <f>'C15'!W91-'C14'!W91</f>
        <v>201.72481800000003</v>
      </c>
      <c r="X91" s="25">
        <f>'C15'!X91-'C14'!X91</f>
        <v>157.33434099999999</v>
      </c>
      <c r="Y91" s="25">
        <f>'C15'!Y91-'C14'!Y91</f>
        <v>248.44120099999998</v>
      </c>
      <c r="Z91" s="25">
        <f>'C15'!Z91-'C14'!Z91</f>
        <v>298.78896999999995</v>
      </c>
      <c r="AA91" s="25">
        <f>'C15'!AA91-'C14'!AA91</f>
        <v>283.36996599999998</v>
      </c>
      <c r="AB91" s="25">
        <f>'C15'!AB91-'C14'!AB91</f>
        <v>399.03363400000001</v>
      </c>
      <c r="AC91" s="25">
        <f>'C15'!AC91-'C14'!AC91</f>
        <v>365.80380800000006</v>
      </c>
      <c r="AD91" s="25">
        <f>'C15'!AD91-'C14'!AD91</f>
        <v>306.05797999999982</v>
      </c>
      <c r="AE91" s="25">
        <f>'C15'!AE91-'C14'!AE91</f>
        <v>382.71963399999959</v>
      </c>
      <c r="AF91" s="25">
        <f>'C15'!AF91-'C14'!AF91</f>
        <v>359.86419999999987</v>
      </c>
      <c r="AG91" s="25">
        <f>'C15'!AG91-'C14'!AG91</f>
        <v>257.35448799999983</v>
      </c>
      <c r="AH91" s="25">
        <f>'C15'!AH91-'C14'!AH91</f>
        <v>5511.9049309999955</v>
      </c>
    </row>
    <row r="92" spans="1:34" ht="12" customHeight="1">
      <c r="A92" s="29">
        <v>83</v>
      </c>
      <c r="B92" s="39" t="s">
        <v>182</v>
      </c>
      <c r="C92" s="25">
        <f>'C15'!C92-'C14'!C92</f>
        <v>168.29996100000002</v>
      </c>
      <c r="D92" s="25">
        <f>'C15'!D92-'C14'!D92</f>
        <v>241.99615</v>
      </c>
      <c r="E92" s="25">
        <f>'C15'!E92-'C14'!E92</f>
        <v>293.38275599999997</v>
      </c>
      <c r="F92" s="25">
        <f>'C15'!F92-'C14'!F92</f>
        <v>301.96018599999996</v>
      </c>
      <c r="G92" s="25">
        <f>'C15'!G92-'C14'!G92</f>
        <v>311.93004499999995</v>
      </c>
      <c r="H92" s="25">
        <f>'C15'!H92-'C14'!H92</f>
        <v>240.88020899999998</v>
      </c>
      <c r="I92" s="25">
        <f>'C15'!I92-'C14'!I92</f>
        <v>100.95913200000001</v>
      </c>
      <c r="J92" s="25">
        <f>'C15'!J92-'C14'!J92</f>
        <v>125.07167900000007</v>
      </c>
      <c r="K92" s="25">
        <f>'C15'!K92-'C14'!K92</f>
        <v>76.588977999999997</v>
      </c>
      <c r="L92" s="25">
        <f>'C15'!L92-'C14'!L92</f>
        <v>-21.533945000000017</v>
      </c>
      <c r="M92" s="25">
        <f>'C15'!M92-'C14'!M92</f>
        <v>179.42388500000004</v>
      </c>
      <c r="N92" s="25">
        <f>'C15'!N92-'C14'!N92</f>
        <v>28.481981000000019</v>
      </c>
      <c r="O92" s="25">
        <f>'C15'!O92-'C14'!O92</f>
        <v>-127.82725300000004</v>
      </c>
      <c r="P92" s="25">
        <f>'C15'!P92-'C14'!P92</f>
        <v>-236.63776499999994</v>
      </c>
      <c r="Q92" s="25">
        <f>'C15'!Q92-'C14'!Q92</f>
        <v>-229.96880700000008</v>
      </c>
      <c r="R92" s="25">
        <f>'C15'!R92-'C14'!R92</f>
        <v>-437.35406699999999</v>
      </c>
      <c r="S92" s="25">
        <f>'C15'!S92-'C14'!S92</f>
        <v>-369.68651999999997</v>
      </c>
      <c r="T92" s="25">
        <f>'C15'!T92-'C14'!T92</f>
        <v>-409.09218799999996</v>
      </c>
      <c r="U92" s="25">
        <f>'C15'!U92-'C14'!U92</f>
        <v>-223.95731400000011</v>
      </c>
      <c r="V92" s="25">
        <f>'C15'!V92-'C14'!V92</f>
        <v>-218.30130499999996</v>
      </c>
      <c r="W92" s="25">
        <f>'C15'!W92-'C14'!W92</f>
        <v>-301.0047239999999</v>
      </c>
      <c r="X92" s="25">
        <f>'C15'!X92-'C14'!X92</f>
        <v>-312.24256300000002</v>
      </c>
      <c r="Y92" s="25">
        <f>'C15'!Y92-'C14'!Y92</f>
        <v>-321.91643499999986</v>
      </c>
      <c r="Z92" s="25">
        <f>'C15'!Z92-'C14'!Z92</f>
        <v>-400.39393099999984</v>
      </c>
      <c r="AA92" s="25">
        <f>'C15'!AA92-'C14'!AA92</f>
        <v>-213.04454499999997</v>
      </c>
      <c r="AB92" s="25">
        <f>'C15'!AB92-'C14'!AB92</f>
        <v>-368.77210800000012</v>
      </c>
      <c r="AC92" s="25">
        <f>'C15'!AC92-'C14'!AC92</f>
        <v>-416.23410599999988</v>
      </c>
      <c r="AD92" s="25">
        <f>'C15'!AD92-'C14'!AD92</f>
        <v>-514.37800399999969</v>
      </c>
      <c r="AE92" s="25">
        <f>'C15'!AE92-'C14'!AE92</f>
        <v>-494.54479700000002</v>
      </c>
      <c r="AF92" s="25">
        <f>'C15'!AF92-'C14'!AF92</f>
        <v>-721.71575500000017</v>
      </c>
      <c r="AG92" s="25">
        <f>'C15'!AG92-'C14'!AG92</f>
        <v>-887.21231200000034</v>
      </c>
      <c r="AH92" s="25">
        <f>'C15'!AH92-'C14'!AH92</f>
        <v>-5156.8434819999893</v>
      </c>
    </row>
    <row r="93" spans="1:34" ht="12" customHeight="1">
      <c r="A93" s="29">
        <v>84</v>
      </c>
      <c r="B93" s="39" t="s">
        <v>183</v>
      </c>
      <c r="C93" s="25">
        <f>'C15'!C93-'C14'!C93</f>
        <v>1784.32647</v>
      </c>
      <c r="D93" s="25">
        <f>'C15'!D93-'C14'!D93</f>
        <v>2367.7277059999997</v>
      </c>
      <c r="E93" s="25">
        <f>'C15'!E93-'C14'!E93</f>
        <v>2916.2968060000003</v>
      </c>
      <c r="F93" s="25">
        <f>'C15'!F93-'C14'!F93</f>
        <v>2355.8570870000003</v>
      </c>
      <c r="G93" s="25">
        <f>'C15'!G93-'C14'!G93</f>
        <v>2215.6466010000004</v>
      </c>
      <c r="H93" s="25">
        <f>'C15'!H93-'C14'!H93</f>
        <v>-71.251205999999911</v>
      </c>
      <c r="I93" s="25">
        <f>'C15'!I93-'C14'!I93</f>
        <v>-430.60888499999965</v>
      </c>
      <c r="J93" s="25">
        <f>'C15'!J93-'C14'!J93</f>
        <v>328.46413600000051</v>
      </c>
      <c r="K93" s="25">
        <f>'C15'!K93-'C14'!K93</f>
        <v>-423.51870400000007</v>
      </c>
      <c r="L93" s="25">
        <f>'C15'!L93-'C14'!L93</f>
        <v>-1674.1863330000015</v>
      </c>
      <c r="M93" s="25">
        <f>'C15'!M93-'C14'!M93</f>
        <v>-1589.4085059999979</v>
      </c>
      <c r="N93" s="25">
        <f>'C15'!N93-'C14'!N93</f>
        <v>-3629.5698650000013</v>
      </c>
      <c r="O93" s="25">
        <f>'C15'!O93-'C14'!O93</f>
        <v>-2877.9667369999988</v>
      </c>
      <c r="P93" s="25">
        <f>'C15'!P93-'C14'!P93</f>
        <v>-1418.9474530000007</v>
      </c>
      <c r="Q93" s="25">
        <f>'C15'!Q93-'C14'!Q93</f>
        <v>-1209.7422379999989</v>
      </c>
      <c r="R93" s="25">
        <f>'C15'!R93-'C14'!R93</f>
        <v>-1468.8305629999995</v>
      </c>
      <c r="S93" s="25">
        <f>'C15'!S93-'C14'!S93</f>
        <v>-2475.2159329999995</v>
      </c>
      <c r="T93" s="25">
        <f>'C15'!T93-'C14'!T93</f>
        <v>-4628.4305659999991</v>
      </c>
      <c r="U93" s="25">
        <f>'C15'!U93-'C14'!U93</f>
        <v>-2683.3881150000016</v>
      </c>
      <c r="V93" s="25">
        <f>'C15'!V93-'C14'!V93</f>
        <v>-1515.1818740000017</v>
      </c>
      <c r="W93" s="25">
        <f>'C15'!W93-'C14'!W93</f>
        <v>-8876.5740079999996</v>
      </c>
      <c r="X93" s="25">
        <f>'C15'!X93-'C14'!X93</f>
        <v>-7172.6517090000016</v>
      </c>
      <c r="Y93" s="25">
        <f>'C15'!Y93-'C14'!Y93</f>
        <v>-6322.5986100000009</v>
      </c>
      <c r="Z93" s="25">
        <f>'C15'!Z93-'C14'!Z93</f>
        <v>-4174.922685000005</v>
      </c>
      <c r="AA93" s="25">
        <f>'C15'!AA93-'C14'!AA93</f>
        <v>-1936.7876830000023</v>
      </c>
      <c r="AB93" s="25">
        <f>'C15'!AB93-'C14'!AB93</f>
        <v>-6854.0592120000001</v>
      </c>
      <c r="AC93" s="25">
        <f>'C15'!AC93-'C14'!AC93</f>
        <v>-8971.5891189999966</v>
      </c>
      <c r="AD93" s="25">
        <f>'C15'!AD93-'C14'!AD93</f>
        <v>-10963.779716000026</v>
      </c>
      <c r="AE93" s="25">
        <f>'C15'!AE93-'C14'!AE93</f>
        <v>-16907.214658999976</v>
      </c>
      <c r="AF93" s="25">
        <f>'C15'!AF93-'C14'!AF93</f>
        <v>-21466.190159999998</v>
      </c>
      <c r="AG93" s="25">
        <f>'C15'!AG93-'C14'!AG93</f>
        <v>-27565.675200999955</v>
      </c>
      <c r="AH93" s="25">
        <f>'C15'!AH93-'C14'!AH93</f>
        <v>-135339.97093399998</v>
      </c>
    </row>
    <row r="94" spans="1:34" ht="12" customHeight="1">
      <c r="A94" s="40">
        <v>85</v>
      </c>
      <c r="B94" s="38" t="s">
        <v>184</v>
      </c>
      <c r="C94" s="25">
        <f>'C15'!C94-'C14'!C94</f>
        <v>-1810.4646679999796</v>
      </c>
      <c r="D94" s="25">
        <f>'C15'!D94-'C14'!D94</f>
        <v>-1548.5107520000001</v>
      </c>
      <c r="E94" s="25">
        <f>'C15'!E94-'C14'!E94</f>
        <v>-1935.9504640000005</v>
      </c>
      <c r="F94" s="25">
        <f>'C15'!F94-'C14'!F94</f>
        <v>-2515.057358</v>
      </c>
      <c r="G94" s="25">
        <f>'C15'!G94-'C14'!G94</f>
        <v>-4086.3808750000007</v>
      </c>
      <c r="H94" s="25">
        <f>'C15'!H94-'C14'!H94</f>
        <v>-5482.0110700000005</v>
      </c>
      <c r="I94" s="25">
        <f>'C15'!I94-'C14'!I94</f>
        <v>-5141.6972749999986</v>
      </c>
      <c r="J94" s="25">
        <f>'C15'!J94-'C14'!J94</f>
        <v>-4467.6245820000004</v>
      </c>
      <c r="K94" s="25">
        <f>'C15'!K94-'C14'!K94</f>
        <v>-7026.6136540000007</v>
      </c>
      <c r="L94" s="25">
        <f>'C15'!L94-'C14'!L94</f>
        <v>-6662.3135479999983</v>
      </c>
      <c r="M94" s="25">
        <f>'C15'!M94-'C14'!M94</f>
        <v>-6111.8286679999983</v>
      </c>
      <c r="N94" s="25">
        <f>'C15'!N94-'C14'!N94</f>
        <v>-8660.069148999999</v>
      </c>
      <c r="O94" s="25">
        <f>'C15'!O94-'C14'!O94</f>
        <v>-10761.536781999999</v>
      </c>
      <c r="P94" s="25">
        <f>'C15'!P94-'C14'!P94</f>
        <v>-11945.529017000001</v>
      </c>
      <c r="Q94" s="25">
        <f>'C15'!Q94-'C14'!Q94</f>
        <v>-14429.270593999998</v>
      </c>
      <c r="R94" s="25">
        <f>'C15'!R94-'C14'!R94</f>
        <v>-16304.724236000002</v>
      </c>
      <c r="S94" s="25">
        <f>'C15'!S94-'C14'!S94</f>
        <v>-20828.796891000002</v>
      </c>
      <c r="T94" s="25">
        <f>'C15'!T94-'C14'!T94</f>
        <v>-30349.382320000001</v>
      </c>
      <c r="U94" s="25">
        <f>'C15'!U94-'C14'!U94</f>
        <v>-28593.145920999996</v>
      </c>
      <c r="V94" s="25">
        <f>'C15'!V94-'C14'!V94</f>
        <v>-22222.084350999998</v>
      </c>
      <c r="W94" s="25">
        <f>'C15'!W94-'C14'!W94</f>
        <v>-22241.010971999996</v>
      </c>
      <c r="X94" s="25">
        <f>'C15'!X94-'C14'!X94</f>
        <v>-21923.469727</v>
      </c>
      <c r="Y94" s="25">
        <f>'C15'!Y94-'C14'!Y94</f>
        <v>-22918.465345000004</v>
      </c>
      <c r="Z94" s="25">
        <f>'C15'!Z94-'C14'!Z94</f>
        <v>-20767.009550000002</v>
      </c>
      <c r="AA94" s="25">
        <f>'C15'!AA94-'C14'!AA94</f>
        <v>-20327.487648999995</v>
      </c>
      <c r="AB94" s="25">
        <f>'C15'!AB94-'C14'!AB94</f>
        <v>-22035.794876999993</v>
      </c>
      <c r="AC94" s="25">
        <f>'C15'!AC94-'C14'!AC94</f>
        <v>-21041.944771000002</v>
      </c>
      <c r="AD94" s="25">
        <f>'C15'!AD94-'C14'!AD94</f>
        <v>-20084.485333999997</v>
      </c>
      <c r="AE94" s="25">
        <f>'C15'!AE94-'C14'!AE94</f>
        <v>-19700.771915000019</v>
      </c>
      <c r="AF94" s="25">
        <f>'C15'!AF94-'C14'!AF94</f>
        <v>-21920.19194199999</v>
      </c>
      <c r="AG94" s="25">
        <f>'C15'!AG94-'C14'!AG94</f>
        <v>-21275.409985999984</v>
      </c>
      <c r="AH94" s="25">
        <f>'C15'!AH94-'C14'!AH94</f>
        <v>-445119.03424299997</v>
      </c>
    </row>
    <row r="95" spans="1:34" ht="12" customHeight="1">
      <c r="A95" s="29">
        <v>86</v>
      </c>
      <c r="B95" s="39" t="s">
        <v>185</v>
      </c>
      <c r="C95" s="25">
        <f>'C15'!C95-'C14'!C95</f>
        <v>115.159127</v>
      </c>
      <c r="D95" s="25">
        <f>'C15'!D95-'C14'!D95</f>
        <v>115.34033799999919</v>
      </c>
      <c r="E95" s="25">
        <f>'C15'!E95-'C14'!E95</f>
        <v>10.908062000000008</v>
      </c>
      <c r="F95" s="25">
        <f>'C15'!F95-'C14'!F95</f>
        <v>-31.769376999999999</v>
      </c>
      <c r="G95" s="25">
        <f>'C15'!G95-'C14'!G95</f>
        <v>11.249021999999997</v>
      </c>
      <c r="H95" s="25">
        <f>'C15'!H95-'C14'!H95</f>
        <v>4.7884850000000085</v>
      </c>
      <c r="I95" s="25">
        <f>'C15'!I95-'C14'!I95</f>
        <v>-86.096587</v>
      </c>
      <c r="J95" s="25">
        <f>'C15'!J95-'C14'!J95</f>
        <v>-59.814946999999989</v>
      </c>
      <c r="K95" s="25">
        <f>'C15'!K95-'C14'!K95</f>
        <v>-113.44705199999999</v>
      </c>
      <c r="L95" s="25">
        <f>'C15'!L95-'C14'!L95</f>
        <v>-303.54751500000003</v>
      </c>
      <c r="M95" s="25">
        <f>'C15'!M95-'C14'!M95</f>
        <v>-268.871557</v>
      </c>
      <c r="N95" s="25">
        <f>'C15'!N95-'C14'!N95</f>
        <v>-30.801570999999996</v>
      </c>
      <c r="O95" s="25">
        <f>'C15'!O95-'C14'!O95</f>
        <v>46.047408000000004</v>
      </c>
      <c r="P95" s="25">
        <f>'C15'!P95-'C14'!P95</f>
        <v>75.769936000000001</v>
      </c>
      <c r="Q95" s="25">
        <f>'C15'!Q95-'C14'!Q95</f>
        <v>121.78339500000001</v>
      </c>
      <c r="R95" s="25">
        <f>'C15'!R95-'C14'!R95</f>
        <v>170.11971</v>
      </c>
      <c r="S95" s="25">
        <f>'C15'!S95-'C14'!S95</f>
        <v>245.78319199999999</v>
      </c>
      <c r="T95" s="25">
        <f>'C15'!T95-'C14'!T95</f>
        <v>457.09048300000006</v>
      </c>
      <c r="U95" s="25">
        <f>'C15'!U95-'C14'!U95</f>
        <v>-12.900984999999991</v>
      </c>
      <c r="V95" s="25">
        <f>'C15'!V95-'C14'!V95</f>
        <v>14.216162999999995</v>
      </c>
      <c r="W95" s="25">
        <f>'C15'!W95-'C14'!W95</f>
        <v>220.89655200000001</v>
      </c>
      <c r="X95" s="25">
        <f>'C15'!X95-'C14'!X95</f>
        <v>638.36560200000008</v>
      </c>
      <c r="Y95" s="25">
        <f>'C15'!Y95-'C14'!Y95</f>
        <v>838.30857400000002</v>
      </c>
      <c r="Z95" s="25">
        <f>'C15'!Z95-'C14'!Z95</f>
        <v>731.51180799999997</v>
      </c>
      <c r="AA95" s="25">
        <f>'C15'!AA95-'C14'!AA95</f>
        <v>1149.618512</v>
      </c>
      <c r="AB95" s="25">
        <f>'C15'!AB95-'C14'!AB95</f>
        <v>1356.8807270000002</v>
      </c>
      <c r="AC95" s="25">
        <f>'C15'!AC95-'C14'!AC95</f>
        <v>1076.407504</v>
      </c>
      <c r="AD95" s="25">
        <f>'C15'!AD95-'C14'!AD95</f>
        <v>664.70795299999986</v>
      </c>
      <c r="AE95" s="25">
        <f>'C15'!AE95-'C14'!AE95</f>
        <v>748.01140199999975</v>
      </c>
      <c r="AF95" s="25">
        <f>'C15'!AF95-'C14'!AF95</f>
        <v>600.84815799999978</v>
      </c>
      <c r="AG95" s="25">
        <f>'C15'!AG95-'C14'!AG95</f>
        <v>400.85616399999992</v>
      </c>
      <c r="AH95" s="25">
        <f>'C15'!AH95-'C14'!AH95</f>
        <v>8907.4186859999973</v>
      </c>
    </row>
    <row r="96" spans="1:34" ht="12" customHeight="1">
      <c r="A96" s="29">
        <v>87</v>
      </c>
      <c r="B96" s="39" t="s">
        <v>186</v>
      </c>
      <c r="C96" s="25">
        <f>'C15'!C96-'C14'!C96</f>
        <v>-800.12015500000007</v>
      </c>
      <c r="D96" s="25">
        <f>'C15'!D96-'C14'!D96</f>
        <v>-964.66878900000029</v>
      </c>
      <c r="E96" s="25">
        <f>'C15'!E96-'C14'!E96</f>
        <v>-643.09538100000009</v>
      </c>
      <c r="F96" s="25">
        <f>'C15'!F96-'C14'!F96</f>
        <v>-1399.5696010000001</v>
      </c>
      <c r="G96" s="25">
        <f>'C15'!G96-'C14'!G96</f>
        <v>-1493.8910389999992</v>
      </c>
      <c r="H96" s="25">
        <f>'C15'!H96-'C14'!H96</f>
        <v>-5808.0398070000001</v>
      </c>
      <c r="I96" s="25">
        <f>'C15'!I96-'C14'!I96</f>
        <v>-8549.9851369999997</v>
      </c>
      <c r="J96" s="25">
        <f>'C15'!J96-'C14'!J96</f>
        <v>-7771.2420870000005</v>
      </c>
      <c r="K96" s="25">
        <f>'C15'!K96-'C14'!K96</f>
        <v>-8877.6108300000014</v>
      </c>
      <c r="L96" s="25">
        <f>'C15'!L96-'C14'!L96</f>
        <v>-11864.762759000001</v>
      </c>
      <c r="M96" s="25">
        <f>'C15'!M96-'C14'!M96</f>
        <v>-14606.646494000001</v>
      </c>
      <c r="N96" s="25">
        <f>'C15'!N96-'C14'!N96</f>
        <v>-15318.641899</v>
      </c>
      <c r="O96" s="25">
        <f>'C15'!O96-'C14'!O96</f>
        <v>-15664.962998000001</v>
      </c>
      <c r="P96" s="25">
        <f>'C15'!P96-'C14'!P96</f>
        <v>-15815.936835</v>
      </c>
      <c r="Q96" s="25">
        <f>'C15'!Q96-'C14'!Q96</f>
        <v>-15348.919096000001</v>
      </c>
      <c r="R96" s="25">
        <f>'C15'!R96-'C14'!R96</f>
        <v>-15409.469951000001</v>
      </c>
      <c r="S96" s="25">
        <f>'C15'!S96-'C14'!S96</f>
        <v>-21055.626875000002</v>
      </c>
      <c r="T96" s="25">
        <f>'C15'!T96-'C14'!T96</f>
        <v>-20515.859998</v>
      </c>
      <c r="U96" s="25">
        <f>'C15'!U96-'C14'!U96</f>
        <v>-18221.888537999999</v>
      </c>
      <c r="V96" s="25">
        <f>'C15'!V96-'C14'!V96</f>
        <v>-16713.74005</v>
      </c>
      <c r="W96" s="25">
        <f>'C15'!W96-'C14'!W96</f>
        <v>-25679.825158</v>
      </c>
      <c r="X96" s="25">
        <f>'C15'!X96-'C14'!X96</f>
        <v>-27907.348937999999</v>
      </c>
      <c r="Y96" s="25">
        <f>'C15'!Y96-'C14'!Y96</f>
        <v>-33229.983546000003</v>
      </c>
      <c r="Z96" s="25">
        <f>'C15'!Z96-'C14'!Z96</f>
        <v>-37990.448881999997</v>
      </c>
      <c r="AA96" s="25">
        <f>'C15'!AA96-'C14'!AA96</f>
        <v>-46790.22920799999</v>
      </c>
      <c r="AB96" s="25">
        <f>'C15'!AB96-'C14'!AB96</f>
        <v>-52278.214951000002</v>
      </c>
      <c r="AC96" s="25">
        <f>'C15'!AC96-'C14'!AC96</f>
        <v>-53412.340052</v>
      </c>
      <c r="AD96" s="25">
        <f>'C15'!AD96-'C14'!AD96</f>
        <v>-62321.187309999994</v>
      </c>
      <c r="AE96" s="25">
        <f>'C15'!AE96-'C14'!AE96</f>
        <v>-70857.088711000019</v>
      </c>
      <c r="AF96" s="25">
        <f>'C15'!AF96-'C14'!AF96</f>
        <v>-79970.599740999984</v>
      </c>
      <c r="AG96" s="25">
        <f>'C15'!AG96-'C14'!AG96</f>
        <v>-67005.894345000008</v>
      </c>
      <c r="AH96" s="25">
        <f>'C15'!AH96-'C14'!AH96</f>
        <v>-774287.83916100021</v>
      </c>
    </row>
    <row r="97" spans="1:34" ht="12" customHeight="1">
      <c r="A97" s="29">
        <v>88</v>
      </c>
      <c r="B97" s="39" t="s">
        <v>187</v>
      </c>
      <c r="C97" s="25">
        <f>'C15'!C97-'C14'!C97</f>
        <v>343.04795399999898</v>
      </c>
      <c r="D97" s="25">
        <f>'C15'!D97-'C14'!D97</f>
        <v>485.96715799999907</v>
      </c>
      <c r="E97" s="25">
        <f>'C15'!E97-'C14'!E97</f>
        <v>868.39180899999997</v>
      </c>
      <c r="F97" s="25">
        <f>'C15'!F97-'C14'!F97</f>
        <v>483.10338400000001</v>
      </c>
      <c r="G97" s="25">
        <f>'C15'!G97-'C14'!G97</f>
        <v>534.59678199999996</v>
      </c>
      <c r="H97" s="25">
        <f>'C15'!H97-'C14'!H97</f>
        <v>85.864441999999997</v>
      </c>
      <c r="I97" s="25">
        <f>'C15'!I97-'C14'!I97</f>
        <v>112.70710800000001</v>
      </c>
      <c r="J97" s="25">
        <f>'C15'!J97-'C14'!J97</f>
        <v>189.58042399999999</v>
      </c>
      <c r="K97" s="25">
        <f>'C15'!K97-'C14'!K97</f>
        <v>546.39931999999999</v>
      </c>
      <c r="L97" s="25">
        <f>'C15'!L97-'C14'!L97</f>
        <v>312.27460400000001</v>
      </c>
      <c r="M97" s="25">
        <f>'C15'!M97-'C14'!M97</f>
        <v>314.52171799999996</v>
      </c>
      <c r="N97" s="25">
        <f>'C15'!N97-'C14'!N97</f>
        <v>638.61293000000001</v>
      </c>
      <c r="O97" s="25">
        <f>'C15'!O97-'C14'!O97</f>
        <v>242.27627099999998</v>
      </c>
      <c r="P97" s="25">
        <f>'C15'!P97-'C14'!P97</f>
        <v>604.72506900000008</v>
      </c>
      <c r="Q97" s="25">
        <f>'C15'!Q97-'C14'!Q97</f>
        <v>1008.416998</v>
      </c>
      <c r="R97" s="25">
        <f>'C15'!R97-'C14'!R97</f>
        <v>1025.6393720000001</v>
      </c>
      <c r="S97" s="25">
        <f>'C15'!S97-'C14'!S97</f>
        <v>1730.839528</v>
      </c>
      <c r="T97" s="25">
        <f>'C15'!T97-'C14'!T97</f>
        <v>1000.930282</v>
      </c>
      <c r="U97" s="25">
        <f>'C15'!U97-'C14'!U97</f>
        <v>1263.0970279999999</v>
      </c>
      <c r="V97" s="25">
        <f>'C15'!V97-'C14'!V97</f>
        <v>1338.4314079999999</v>
      </c>
      <c r="W97" s="25">
        <f>'C15'!W97-'C14'!W97</f>
        <v>1192.96794</v>
      </c>
      <c r="X97" s="25">
        <f>'C15'!X97-'C14'!X97</f>
        <v>1169.788626</v>
      </c>
      <c r="Y97" s="25">
        <f>'C15'!Y97-'C14'!Y97</f>
        <v>1773.0616719999998</v>
      </c>
      <c r="Z97" s="25">
        <f>'C15'!Z97-'C14'!Z97</f>
        <v>2457.21821</v>
      </c>
      <c r="AA97" s="25">
        <f>'C15'!AA97-'C14'!AA97</f>
        <v>1834.09827</v>
      </c>
      <c r="AB97" s="25">
        <f>'C15'!AB97-'C14'!AB97</f>
        <v>3136.6338610000003</v>
      </c>
      <c r="AC97" s="25">
        <f>'C15'!AC97-'C14'!AC97</f>
        <v>1932.5526690000002</v>
      </c>
      <c r="AD97" s="25">
        <f>'C15'!AD97-'C14'!AD97</f>
        <v>2650.4822240000003</v>
      </c>
      <c r="AE97" s="25">
        <f>'C15'!AE97-'C14'!AE97</f>
        <v>2296.141036</v>
      </c>
      <c r="AF97" s="25">
        <f>'C15'!AF97-'C14'!AF97</f>
        <v>2690.735968</v>
      </c>
      <c r="AG97" s="25">
        <f>'C15'!AG97-'C14'!AG97</f>
        <v>1918.3139279999998</v>
      </c>
      <c r="AH97" s="25">
        <f>'C15'!AH97-'C14'!AH97</f>
        <v>36181.417993000003</v>
      </c>
    </row>
    <row r="98" spans="1:34" ht="12" customHeight="1">
      <c r="A98" s="29">
        <v>89</v>
      </c>
      <c r="B98" s="39" t="s">
        <v>188</v>
      </c>
      <c r="C98" s="25">
        <f>'C15'!C98-'C14'!C98</f>
        <v>11.474748</v>
      </c>
      <c r="D98" s="25">
        <f>'C15'!D98-'C14'!D98</f>
        <v>17.195198999999999</v>
      </c>
      <c r="E98" s="25">
        <f>'C15'!E98-'C14'!E98</f>
        <v>28.120807000000003</v>
      </c>
      <c r="F98" s="25">
        <f>'C15'!F98-'C14'!F98</f>
        <v>20.668364</v>
      </c>
      <c r="G98" s="25">
        <f>'C15'!G98-'C14'!G98</f>
        <v>32.030539000000005</v>
      </c>
      <c r="H98" s="25">
        <f>'C15'!H98-'C14'!H98</f>
        <v>15.36008</v>
      </c>
      <c r="I98" s="25">
        <f>'C15'!I98-'C14'!I98</f>
        <v>15.462508999999999</v>
      </c>
      <c r="J98" s="25">
        <f>'C15'!J98-'C14'!J98</f>
        <v>20.922206000000003</v>
      </c>
      <c r="K98" s="25">
        <f>'C15'!K98-'C14'!K98</f>
        <v>49.250991999999997</v>
      </c>
      <c r="L98" s="25">
        <f>'C15'!L98-'C14'!L98</f>
        <v>108.94798900000001</v>
      </c>
      <c r="M98" s="25">
        <f>'C15'!M98-'C14'!M98</f>
        <v>28.283953999999998</v>
      </c>
      <c r="N98" s="25">
        <f>'C15'!N98-'C14'!N98</f>
        <v>35.671070999999998</v>
      </c>
      <c r="O98" s="25">
        <f>'C15'!O98-'C14'!O98</f>
        <v>71.197018</v>
      </c>
      <c r="P98" s="25">
        <f>'C15'!P98-'C14'!P98</f>
        <v>58.656990999999998</v>
      </c>
      <c r="Q98" s="25">
        <f>'C15'!Q98-'C14'!Q98</f>
        <v>45.322755999999998</v>
      </c>
      <c r="R98" s="25">
        <f>'C15'!R98-'C14'!R98</f>
        <v>12.069231000000002</v>
      </c>
      <c r="S98" s="25">
        <f>'C15'!S98-'C14'!S98</f>
        <v>59.086404000000016</v>
      </c>
      <c r="T98" s="25">
        <f>'C15'!T98-'C14'!T98</f>
        <v>-17.644749999999988</v>
      </c>
      <c r="U98" s="25">
        <f>'C15'!U98-'C14'!U98</f>
        <v>31.618651</v>
      </c>
      <c r="V98" s="25">
        <f>'C15'!V98-'C14'!V98</f>
        <v>112.234432</v>
      </c>
      <c r="W98" s="25">
        <f>'C15'!W98-'C14'!W98</f>
        <v>46.579160000000002</v>
      </c>
      <c r="X98" s="25">
        <f>'C15'!X98-'C14'!X98</f>
        <v>13.584853999999993</v>
      </c>
      <c r="Y98" s="25">
        <f>'C15'!Y98-'C14'!Y98</f>
        <v>54.030051</v>
      </c>
      <c r="Z98" s="25">
        <f>'C15'!Z98-'C14'!Z98</f>
        <v>47.394457000000003</v>
      </c>
      <c r="AA98" s="25">
        <f>'C15'!AA98-'C14'!AA98</f>
        <v>70.411916000000005</v>
      </c>
      <c r="AB98" s="25">
        <f>'C15'!AB98-'C14'!AB98</f>
        <v>3.4618940000000009</v>
      </c>
      <c r="AC98" s="25">
        <f>'C15'!AC98-'C14'!AC98</f>
        <v>-216.547347</v>
      </c>
      <c r="AD98" s="25">
        <f>'C15'!AD98-'C14'!AD98</f>
        <v>-242.00745200000003</v>
      </c>
      <c r="AE98" s="25">
        <f>'C15'!AE98-'C14'!AE98</f>
        <v>-102.64818299999996</v>
      </c>
      <c r="AF98" s="25">
        <f>'C15'!AF98-'C14'!AF98</f>
        <v>-167.11435300000005</v>
      </c>
      <c r="AG98" s="25">
        <f>'C15'!AG98-'C14'!AG98</f>
        <v>-174.52402599999999</v>
      </c>
      <c r="AH98" s="25">
        <f>'C15'!AH98-'C14'!AH98</f>
        <v>88.550162</v>
      </c>
    </row>
    <row r="99" spans="1:34" ht="12" customHeight="1">
      <c r="A99" s="40">
        <v>90</v>
      </c>
      <c r="B99" s="38" t="s">
        <v>189</v>
      </c>
      <c r="C99" s="25">
        <f>'C15'!C99-'C14'!C99</f>
        <v>312.93409000000099</v>
      </c>
      <c r="D99" s="25">
        <f>'C15'!D99-'C14'!D99</f>
        <v>514.79292899999996</v>
      </c>
      <c r="E99" s="25">
        <f>'C15'!E99-'C14'!E99</f>
        <v>570.08979999999997</v>
      </c>
      <c r="F99" s="25">
        <f>'C15'!F99-'C14'!F99</f>
        <v>423.84969100000012</v>
      </c>
      <c r="G99" s="25">
        <f>'C15'!G99-'C14'!G99</f>
        <v>12.762091999999939</v>
      </c>
      <c r="H99" s="25">
        <f>'C15'!H99-'C14'!H99</f>
        <v>-751.07823699999972</v>
      </c>
      <c r="I99" s="25">
        <f>'C15'!I99-'C14'!I99</f>
        <v>-861.51864399999999</v>
      </c>
      <c r="J99" s="25">
        <f>'C15'!J99-'C14'!J99</f>
        <v>-528.86012699999992</v>
      </c>
      <c r="K99" s="25">
        <f>'C15'!K99-'C14'!K99</f>
        <v>-1046.0549729999998</v>
      </c>
      <c r="L99" s="25">
        <f>'C15'!L99-'C14'!L99</f>
        <v>-1389.8436069999998</v>
      </c>
      <c r="M99" s="25">
        <f>'C15'!M99-'C14'!M99</f>
        <v>-1448.5602679999997</v>
      </c>
      <c r="N99" s="25">
        <f>'C15'!N99-'C14'!N99</f>
        <v>-1493.1401700000001</v>
      </c>
      <c r="O99" s="25">
        <f>'C15'!O99-'C14'!O99</f>
        <v>-1906.7440600000004</v>
      </c>
      <c r="P99" s="25">
        <f>'C15'!P99-'C14'!P99</f>
        <v>-2397.0672539999996</v>
      </c>
      <c r="Q99" s="25">
        <f>'C15'!Q99-'C14'!Q99</f>
        <v>-2160.7941689999998</v>
      </c>
      <c r="R99" s="25">
        <f>'C15'!R99-'C14'!R99</f>
        <v>-2603.7845630000002</v>
      </c>
      <c r="S99" s="25">
        <f>'C15'!S99-'C14'!S99</f>
        <v>-2994.2879899999998</v>
      </c>
      <c r="T99" s="25">
        <f>'C15'!T99-'C14'!T99</f>
        <v>-3754.7660499999997</v>
      </c>
      <c r="U99" s="25">
        <f>'C15'!U99-'C14'!U99</f>
        <v>-3062.9117630000001</v>
      </c>
      <c r="V99" s="25">
        <f>'C15'!V99-'C14'!V99</f>
        <v>-2713.0661170000003</v>
      </c>
      <c r="W99" s="25">
        <f>'C15'!W99-'C14'!W99</f>
        <v>-4387.2944249999991</v>
      </c>
      <c r="X99" s="25">
        <f>'C15'!X99-'C14'!X99</f>
        <v>-4889.3137480000005</v>
      </c>
      <c r="Y99" s="25">
        <f>'C15'!Y99-'C14'!Y99</f>
        <v>-4919.0461679999999</v>
      </c>
      <c r="Z99" s="25">
        <f>'C15'!Z99-'C14'!Z99</f>
        <v>-4956.9566290000002</v>
      </c>
      <c r="AA99" s="25">
        <f>'C15'!AA99-'C14'!AA99</f>
        <v>-5228.7850090000002</v>
      </c>
      <c r="AB99" s="25">
        <f>'C15'!AB99-'C14'!AB99</f>
        <v>-5498.4141200000004</v>
      </c>
      <c r="AC99" s="25">
        <f>'C15'!AC99-'C14'!AC99</f>
        <v>-6163.4014639999996</v>
      </c>
      <c r="AD99" s="25">
        <f>'C15'!AD99-'C14'!AD99</f>
        <v>-6950.3878890000042</v>
      </c>
      <c r="AE99" s="25">
        <f>'C15'!AE99-'C14'!AE99</f>
        <v>-7471.4088929999971</v>
      </c>
      <c r="AF99" s="25">
        <f>'C15'!AF99-'C14'!AF99</f>
        <v>-8443.5235200000061</v>
      </c>
      <c r="AG99" s="25">
        <f>'C15'!AG99-'C14'!AG99</f>
        <v>-7580.053721000003</v>
      </c>
      <c r="AH99" s="25">
        <f>'C15'!AH99-'C14'!AH99</f>
        <v>-93766.634975999972</v>
      </c>
    </row>
    <row r="100" spans="1:34" ht="12" customHeight="1">
      <c r="A100" s="29">
        <v>91</v>
      </c>
      <c r="B100" s="39" t="s">
        <v>190</v>
      </c>
      <c r="C100" s="25">
        <f>'C15'!C100-'C14'!C100</f>
        <v>25.800790999999798</v>
      </c>
      <c r="D100" s="25">
        <f>'C15'!D100-'C14'!D100</f>
        <v>22.722707999999798</v>
      </c>
      <c r="E100" s="25">
        <f>'C15'!E100-'C14'!E100</f>
        <v>22.638733000000002</v>
      </c>
      <c r="F100" s="25">
        <f>'C15'!F100-'C14'!F100</f>
        <v>11.295259999999999</v>
      </c>
      <c r="G100" s="25">
        <f>'C15'!G100-'C14'!G100</f>
        <v>21.138552000000004</v>
      </c>
      <c r="H100" s="25">
        <f>'C15'!H100-'C14'!H100</f>
        <v>13.442929999999997</v>
      </c>
      <c r="I100" s="25">
        <f>'C15'!I100-'C14'!I100</f>
        <v>26.315530000000003</v>
      </c>
      <c r="J100" s="25">
        <f>'C15'!J100-'C14'!J100</f>
        <v>20.286051999999998</v>
      </c>
      <c r="K100" s="25">
        <f>'C15'!K100-'C14'!K100</f>
        <v>-30.478352999999998</v>
      </c>
      <c r="L100" s="25">
        <f>'C15'!L100-'C14'!L100</f>
        <v>-34.611921999999993</v>
      </c>
      <c r="M100" s="25">
        <f>'C15'!M100-'C14'!M100</f>
        <v>-18.085789000000005</v>
      </c>
      <c r="N100" s="25">
        <f>'C15'!N100-'C14'!N100</f>
        <v>9.8108840000000086</v>
      </c>
      <c r="O100" s="25">
        <f>'C15'!O100-'C14'!O100</f>
        <v>-21.933808000000006</v>
      </c>
      <c r="P100" s="25">
        <f>'C15'!P100-'C14'!P100</f>
        <v>-42.921370000000003</v>
      </c>
      <c r="Q100" s="25">
        <f>'C15'!Q100-'C14'!Q100</f>
        <v>-56.329823000000005</v>
      </c>
      <c r="R100" s="25">
        <f>'C15'!R100-'C14'!R100</f>
        <v>-61.776699000000001</v>
      </c>
      <c r="S100" s="25">
        <f>'C15'!S100-'C14'!S100</f>
        <v>-76.142848000000015</v>
      </c>
      <c r="T100" s="25">
        <f>'C15'!T100-'C14'!T100</f>
        <v>-58.666375000000002</v>
      </c>
      <c r="U100" s="25">
        <f>'C15'!U100-'C14'!U100</f>
        <v>-27.136822000000009</v>
      </c>
      <c r="V100" s="25">
        <f>'C15'!V100-'C14'!V100</f>
        <v>-46.664708000000005</v>
      </c>
      <c r="W100" s="25">
        <f>'C15'!W100-'C14'!W100</f>
        <v>-40.255066000000006</v>
      </c>
      <c r="X100" s="25">
        <f>'C15'!X100-'C14'!X100</f>
        <v>-2.4602870000000081</v>
      </c>
      <c r="Y100" s="25">
        <f>'C15'!Y100-'C14'!Y100</f>
        <v>8.3721899999999891</v>
      </c>
      <c r="Z100" s="25">
        <f>'C15'!Z100-'C14'!Z100</f>
        <v>-2.4536730000000091</v>
      </c>
      <c r="AA100" s="25">
        <f>'C15'!AA100-'C14'!AA100</f>
        <v>-5.6875309999999999</v>
      </c>
      <c r="AB100" s="25">
        <f>'C15'!AB100-'C14'!AB100</f>
        <v>-5.1220169999999996</v>
      </c>
      <c r="AC100" s="25">
        <f>'C15'!AC100-'C14'!AC100</f>
        <v>-8.0942509999999999</v>
      </c>
      <c r="AD100" s="25">
        <f>'C15'!AD100-'C14'!AD100</f>
        <v>37.442646000000003</v>
      </c>
      <c r="AE100" s="25">
        <f>'C15'!AE100-'C14'!AE100</f>
        <v>48.94299800000001</v>
      </c>
      <c r="AF100" s="25">
        <f>'C15'!AF100-'C14'!AF100</f>
        <v>39.757384999999999</v>
      </c>
      <c r="AG100" s="25">
        <f>'C15'!AG100-'C14'!AG100</f>
        <v>18.782524000000002</v>
      </c>
      <c r="AH100" s="25">
        <f>'C15'!AH100-'C14'!AH100</f>
        <v>-212.07215900000074</v>
      </c>
    </row>
    <row r="101" spans="1:34" ht="12" customHeight="1">
      <c r="A101" s="29">
        <v>92</v>
      </c>
      <c r="B101" s="39" t="s">
        <v>191</v>
      </c>
      <c r="C101" s="25">
        <f>'C15'!C101-'C14'!C101</f>
        <v>-4.1993179999999981</v>
      </c>
      <c r="D101" s="25">
        <f>'C15'!D101-'C14'!D101</f>
        <v>-11.033345000000001</v>
      </c>
      <c r="E101" s="25">
        <f>'C15'!E101-'C14'!E101</f>
        <v>-15.541551999999999</v>
      </c>
      <c r="F101" s="25">
        <f>'C15'!F101-'C14'!F101</f>
        <v>-15.406852000000004</v>
      </c>
      <c r="G101" s="25">
        <f>'C15'!G101-'C14'!G101</f>
        <v>-25.635828</v>
      </c>
      <c r="H101" s="25">
        <f>'C15'!H101-'C14'!H101</f>
        <v>-39.320537999999999</v>
      </c>
      <c r="I101" s="25">
        <f>'C15'!I101-'C14'!I101</f>
        <v>-36.690169999999995</v>
      </c>
      <c r="J101" s="25">
        <f>'C15'!J101-'C14'!J101</f>
        <v>-36.765148999999994</v>
      </c>
      <c r="K101" s="25">
        <f>'C15'!K101-'C14'!K101</f>
        <v>-35.673625000000001</v>
      </c>
      <c r="L101" s="25">
        <f>'C15'!L101-'C14'!L101</f>
        <v>-23.230880999999997</v>
      </c>
      <c r="M101" s="25">
        <f>'C15'!M101-'C14'!M101</f>
        <v>-42.358931000000005</v>
      </c>
      <c r="N101" s="25">
        <f>'C15'!N101-'C14'!N101</f>
        <v>-46.151496000000009</v>
      </c>
      <c r="O101" s="25">
        <f>'C15'!O101-'C14'!O101</f>
        <v>-11.421389000000001</v>
      </c>
      <c r="P101" s="25">
        <f>'C15'!P101-'C14'!P101</f>
        <v>-10.049114000000003</v>
      </c>
      <c r="Q101" s="25">
        <f>'C15'!Q101-'C14'!Q101</f>
        <v>-13.652834999999996</v>
      </c>
      <c r="R101" s="25">
        <f>'C15'!R101-'C14'!R101</f>
        <v>-18.097570000000001</v>
      </c>
      <c r="S101" s="25">
        <f>'C15'!S101-'C14'!S101</f>
        <v>-24.867861000000001</v>
      </c>
      <c r="T101" s="25">
        <f>'C15'!T101-'C14'!T101</f>
        <v>-32.340373</v>
      </c>
      <c r="U101" s="25">
        <f>'C15'!U101-'C14'!U101</f>
        <v>-34.688116000000008</v>
      </c>
      <c r="V101" s="25">
        <f>'C15'!V101-'C14'!V101</f>
        <v>-31.994645000000002</v>
      </c>
      <c r="W101" s="25">
        <f>'C15'!W101-'C14'!W101</f>
        <v>-24.564481000000001</v>
      </c>
      <c r="X101" s="25">
        <f>'C15'!X101-'C14'!X101</f>
        <v>-27.985692</v>
      </c>
      <c r="Y101" s="25">
        <f>'C15'!Y101-'C14'!Y101</f>
        <v>-39.912042000000007</v>
      </c>
      <c r="Z101" s="25">
        <f>'C15'!Z101-'C14'!Z101</f>
        <v>-44.705626000000009</v>
      </c>
      <c r="AA101" s="25">
        <f>'C15'!AA101-'C14'!AA101</f>
        <v>-51.111615999999998</v>
      </c>
      <c r="AB101" s="25">
        <f>'C15'!AB101-'C14'!AB101</f>
        <v>-58.377317000000005</v>
      </c>
      <c r="AC101" s="25">
        <f>'C15'!AC101-'C14'!AC101</f>
        <v>-54.178590999999997</v>
      </c>
      <c r="AD101" s="25">
        <f>'C15'!AD101-'C14'!AD101</f>
        <v>-56.066294999999997</v>
      </c>
      <c r="AE101" s="25">
        <f>'C15'!AE101-'C14'!AE101</f>
        <v>-61.540296999999995</v>
      </c>
      <c r="AF101" s="25">
        <f>'C15'!AF101-'C14'!AF101</f>
        <v>-72.779076999999987</v>
      </c>
      <c r="AG101" s="25">
        <f>'C15'!AG101-'C14'!AG101</f>
        <v>-61.278209999999987</v>
      </c>
      <c r="AH101" s="25">
        <f>'C15'!AH101-'C14'!AH101</f>
        <v>-1061.6188319999999</v>
      </c>
    </row>
    <row r="102" spans="1:34" ht="12" customHeight="1">
      <c r="A102" s="29">
        <v>93</v>
      </c>
      <c r="B102" s="39" t="s">
        <v>192</v>
      </c>
      <c r="C102" s="25">
        <f>'C15'!C102-'C14'!C102</f>
        <v>2.9592860000000103</v>
      </c>
      <c r="D102" s="25">
        <f>'C15'!D102-'C14'!D102</f>
        <v>-3.6837210000000002</v>
      </c>
      <c r="E102" s="25">
        <f>'C15'!E102-'C14'!E102</f>
        <v>-4.4209000000002163E-2</v>
      </c>
      <c r="F102" s="25">
        <f>'C15'!F102-'C14'!F102</f>
        <v>13.662759000000001</v>
      </c>
      <c r="G102" s="25">
        <f>'C15'!G102-'C14'!G102</f>
        <v>16.816004</v>
      </c>
      <c r="H102" s="25">
        <f>'C15'!H102-'C14'!H102</f>
        <v>-4.3842419999999995</v>
      </c>
      <c r="I102" s="25">
        <f>'C15'!I102-'C14'!I102</f>
        <v>-1.0903130000000001</v>
      </c>
      <c r="J102" s="25">
        <f>'C15'!J102-'C14'!J102</f>
        <v>-2.3479409999999987</v>
      </c>
      <c r="K102" s="25">
        <f>'C15'!K102-'C14'!K102</f>
        <v>-2.452788</v>
      </c>
      <c r="L102" s="25">
        <f>'C15'!L102-'C14'!L102</f>
        <v>-10.339243</v>
      </c>
      <c r="M102" s="25">
        <f>'C15'!M102-'C14'!M102</f>
        <v>4.1992349999999981</v>
      </c>
      <c r="N102" s="25">
        <f>'C15'!N102-'C14'!N102</f>
        <v>-18.59967</v>
      </c>
      <c r="O102" s="25">
        <f>'C15'!O102-'C14'!O102</f>
        <v>-15.820805</v>
      </c>
      <c r="P102" s="25">
        <f>'C15'!P102-'C14'!P102</f>
        <v>-9.9957560000000001</v>
      </c>
      <c r="Q102" s="25">
        <f>'C15'!Q102-'C14'!Q102</f>
        <v>-9.1711880000000008</v>
      </c>
      <c r="R102" s="25">
        <f>'C15'!R102-'C14'!R102</f>
        <v>-8.6450260000000014</v>
      </c>
      <c r="S102" s="25">
        <f>'C15'!S102-'C14'!S102</f>
        <v>-15.238711000000002</v>
      </c>
      <c r="T102" s="25">
        <f>'C15'!T102-'C14'!T102</f>
        <v>-7.6829049999999981</v>
      </c>
      <c r="U102" s="25">
        <f>'C15'!U102-'C14'!U102</f>
        <v>-11.513586</v>
      </c>
      <c r="V102" s="25">
        <f>'C15'!V102-'C14'!V102</f>
        <v>13.129340999999997</v>
      </c>
      <c r="W102" s="25">
        <f>'C15'!W102-'C14'!W102</f>
        <v>7.0568419999999961</v>
      </c>
      <c r="X102" s="25">
        <f>'C15'!X102-'C14'!X102</f>
        <v>-4.4015449999999987</v>
      </c>
      <c r="Y102" s="25">
        <f>'C15'!Y102-'C14'!Y102</f>
        <v>-23.121849000000005</v>
      </c>
      <c r="Z102" s="25">
        <f>'C15'!Z102-'C14'!Z102</f>
        <v>-40.340265000000002</v>
      </c>
      <c r="AA102" s="25">
        <f>'C15'!AA102-'C14'!AA102</f>
        <v>-30.076735000000006</v>
      </c>
      <c r="AB102" s="25">
        <f>'C15'!AB102-'C14'!AB102</f>
        <v>-21.823271999999996</v>
      </c>
      <c r="AC102" s="25">
        <f>'C15'!AC102-'C14'!AC102</f>
        <v>-31.58726399999999</v>
      </c>
      <c r="AD102" s="25">
        <f>'C15'!AD102-'C14'!AD102</f>
        <v>-3.2889389999999992</v>
      </c>
      <c r="AE102" s="25">
        <f>'C15'!AE102-'C14'!AE102</f>
        <v>-22.728035000000013</v>
      </c>
      <c r="AF102" s="25">
        <f>'C15'!AF102-'C14'!AF102</f>
        <v>-20.019253999999997</v>
      </c>
      <c r="AG102" s="25">
        <f>'C15'!AG102-'C14'!AG102</f>
        <v>-27.593445000000017</v>
      </c>
      <c r="AH102" s="25">
        <f>'C15'!AH102-'C14'!AH102</f>
        <v>-288.16724000000011</v>
      </c>
    </row>
    <row r="103" spans="1:34" ht="12" customHeight="1">
      <c r="A103" s="40">
        <v>94</v>
      </c>
      <c r="B103" s="38" t="s">
        <v>193</v>
      </c>
      <c r="C103" s="25">
        <f>'C15'!C103-'C14'!C103</f>
        <v>-274.61173100000002</v>
      </c>
      <c r="D103" s="25">
        <f>'C15'!D103-'C14'!D103</f>
        <v>-118.65208499999994</v>
      </c>
      <c r="E103" s="25">
        <f>'C15'!E103-'C14'!E103</f>
        <v>-144.26137199999994</v>
      </c>
      <c r="F103" s="25">
        <f>'C15'!F103-'C14'!F103</f>
        <v>-179.72692400000005</v>
      </c>
      <c r="G103" s="25">
        <f>'C15'!G103-'C14'!G103</f>
        <v>-360.98709999999994</v>
      </c>
      <c r="H103" s="25">
        <f>'C15'!H103-'C14'!H103</f>
        <v>-707.07541700000002</v>
      </c>
      <c r="I103" s="25">
        <f>'C15'!I103-'C14'!I103</f>
        <v>-1095.6252910000001</v>
      </c>
      <c r="J103" s="25">
        <f>'C15'!J103-'C14'!J103</f>
        <v>-1308.7772079999997</v>
      </c>
      <c r="K103" s="25">
        <f>'C15'!K103-'C14'!K103</f>
        <v>-1589.3193209999997</v>
      </c>
      <c r="L103" s="25">
        <f>'C15'!L103-'C14'!L103</f>
        <v>-2400.0563229999998</v>
      </c>
      <c r="M103" s="25">
        <f>'C15'!M103-'C14'!M103</f>
        <v>-2666.3064709999999</v>
      </c>
      <c r="N103" s="25">
        <f>'C15'!N103-'C14'!N103</f>
        <v>-2780.3743519999998</v>
      </c>
      <c r="O103" s="25">
        <f>'C15'!O103-'C14'!O103</f>
        <v>-3452.2209480000001</v>
      </c>
      <c r="P103" s="25">
        <f>'C15'!P103-'C14'!P103</f>
        <v>-4065.3128950000005</v>
      </c>
      <c r="Q103" s="25">
        <f>'C15'!Q103-'C14'!Q103</f>
        <v>-4184.2104069999996</v>
      </c>
      <c r="R103" s="25">
        <f>'C15'!R103-'C14'!R103</f>
        <v>-4268.5187599999999</v>
      </c>
      <c r="S103" s="25">
        <f>'C15'!S103-'C14'!S103</f>
        <v>-4472.7035580000002</v>
      </c>
      <c r="T103" s="25">
        <f>'C15'!T103-'C14'!T103</f>
        <v>-4751.0581279999997</v>
      </c>
      <c r="U103" s="25">
        <f>'C15'!U103-'C14'!U103</f>
        <v>-4022.0539699999999</v>
      </c>
      <c r="V103" s="25">
        <f>'C15'!V103-'C14'!V103</f>
        <v>-3045.1535410000001</v>
      </c>
      <c r="W103" s="25">
        <f>'C15'!W103-'C14'!W103</f>
        <v>-4551.5218320000004</v>
      </c>
      <c r="X103" s="25">
        <f>'C15'!X103-'C14'!X103</f>
        <v>-4969.583079</v>
      </c>
      <c r="Y103" s="25">
        <f>'C15'!Y103-'C14'!Y103</f>
        <v>-6233.3702499999999</v>
      </c>
      <c r="Z103" s="25">
        <f>'C15'!Z103-'C14'!Z103</f>
        <v>-6630.1723180000008</v>
      </c>
      <c r="AA103" s="25">
        <f>'C15'!AA103-'C14'!AA103</f>
        <v>-7356.4025789999996</v>
      </c>
      <c r="AB103" s="25">
        <f>'C15'!AB103-'C14'!AB103</f>
        <v>-8217.1025439999994</v>
      </c>
      <c r="AC103" s="25">
        <f>'C15'!AC103-'C14'!AC103</f>
        <v>-8734.4283560000003</v>
      </c>
      <c r="AD103" s="25">
        <f>'C15'!AD103-'C14'!AD103</f>
        <v>-8375.1743750000023</v>
      </c>
      <c r="AE103" s="25">
        <f>'C15'!AE103-'C14'!AE103</f>
        <v>-8722.2730380000012</v>
      </c>
      <c r="AF103" s="25">
        <f>'C15'!AF103-'C14'!AF103</f>
        <v>-8729.3927769999973</v>
      </c>
      <c r="AG103" s="25">
        <f>'C15'!AG103-'C14'!AG103</f>
        <v>-7930.5065089999989</v>
      </c>
      <c r="AH103" s="25">
        <f>'C15'!AH103-'C14'!AH103</f>
        <v>-126336.93345899999</v>
      </c>
    </row>
    <row r="104" spans="1:34" ht="12" customHeight="1">
      <c r="A104" s="29">
        <v>95</v>
      </c>
      <c r="B104" s="39" t="s">
        <v>194</v>
      </c>
      <c r="C104" s="25">
        <f>'C15'!C104-'C14'!C104</f>
        <v>-25.230157999997999</v>
      </c>
      <c r="D104" s="25">
        <f>'C15'!D104-'C14'!D104</f>
        <v>-44.515593999999027</v>
      </c>
      <c r="E104" s="25">
        <f>'C15'!E104-'C14'!E104</f>
        <v>-19.293383000000006</v>
      </c>
      <c r="F104" s="25">
        <f>'C15'!F104-'C14'!F104</f>
        <v>-119.53430699999998</v>
      </c>
      <c r="G104" s="25">
        <f>'C15'!G104-'C14'!G104</f>
        <v>-103.91087699999997</v>
      </c>
      <c r="H104" s="25">
        <f>'C15'!H104-'C14'!H104</f>
        <v>-387.78684199999998</v>
      </c>
      <c r="I104" s="25">
        <f>'C15'!I104-'C14'!I104</f>
        <v>-454.86461999999995</v>
      </c>
      <c r="J104" s="25">
        <f>'C15'!J104-'C14'!J104</f>
        <v>-394.34862799999996</v>
      </c>
      <c r="K104" s="25">
        <f>'C15'!K104-'C14'!K104</f>
        <v>-495.41490699999997</v>
      </c>
      <c r="L104" s="25">
        <f>'C15'!L104-'C14'!L104</f>
        <v>-364.73871999999994</v>
      </c>
      <c r="M104" s="25">
        <f>'C15'!M104-'C14'!M104</f>
        <v>-292.97506600000003</v>
      </c>
      <c r="N104" s="25">
        <f>'C15'!N104-'C14'!N104</f>
        <v>-464.88236099999995</v>
      </c>
      <c r="O104" s="25">
        <f>'C15'!O104-'C14'!O104</f>
        <v>-941.7266679999999</v>
      </c>
      <c r="P104" s="25">
        <f>'C15'!P104-'C14'!P104</f>
        <v>-373.31113000000005</v>
      </c>
      <c r="Q104" s="25">
        <f>'C15'!Q104-'C14'!Q104</f>
        <v>-301.20489999999995</v>
      </c>
      <c r="R104" s="25">
        <f>'C15'!R104-'C14'!R104</f>
        <v>-243.77557699999994</v>
      </c>
      <c r="S104" s="25">
        <f>'C15'!S104-'C14'!S104</f>
        <v>77.33745399999998</v>
      </c>
      <c r="T104" s="25">
        <f>'C15'!T104-'C14'!T104</f>
        <v>891.85633700000005</v>
      </c>
      <c r="U104" s="25">
        <f>'C15'!U104-'C14'!U104</f>
        <v>999.35818800000015</v>
      </c>
      <c r="V104" s="25">
        <f>'C15'!V104-'C14'!V104</f>
        <v>749.7151879999999</v>
      </c>
      <c r="W104" s="25">
        <f>'C15'!W104-'C14'!W104</f>
        <v>341.53668299999993</v>
      </c>
      <c r="X104" s="25">
        <f>'C15'!X104-'C14'!X104</f>
        <v>184.98078999999996</v>
      </c>
      <c r="Y104" s="25">
        <f>'C15'!Y104-'C14'!Y104</f>
        <v>-81.923302000000035</v>
      </c>
      <c r="Z104" s="25">
        <f>'C15'!Z104-'C14'!Z104</f>
        <v>-176.26338299999998</v>
      </c>
      <c r="AA104" s="25">
        <f>'C15'!AA104-'C14'!AA104</f>
        <v>-127.73197200000004</v>
      </c>
      <c r="AB104" s="25">
        <f>'C15'!AB104-'C14'!AB104</f>
        <v>-244.09171399999991</v>
      </c>
      <c r="AC104" s="25">
        <f>'C15'!AC104-'C14'!AC104</f>
        <v>-282.99718000000007</v>
      </c>
      <c r="AD104" s="25">
        <f>'C15'!AD104-'C14'!AD104</f>
        <v>-268.92712700000016</v>
      </c>
      <c r="AE104" s="25">
        <f>'C15'!AE104-'C14'!AE104</f>
        <v>-318.49180300000012</v>
      </c>
      <c r="AF104" s="25">
        <f>'C15'!AF104-'C14'!AF104</f>
        <v>-157.70969300000002</v>
      </c>
      <c r="AG104" s="25">
        <f>'C15'!AG104-'C14'!AG104</f>
        <v>-167.54436199999998</v>
      </c>
      <c r="AH104" s="25">
        <f>'C15'!AH104-'C14'!AH104</f>
        <v>-3608.409633999996</v>
      </c>
    </row>
    <row r="105" spans="1:34" ht="12" customHeight="1">
      <c r="A105" s="29">
        <v>96</v>
      </c>
      <c r="B105" s="39" t="s">
        <v>195</v>
      </c>
      <c r="C105" s="25">
        <f>'C15'!C105-'C14'!C105</f>
        <v>-21.455545999999998</v>
      </c>
      <c r="D105" s="25">
        <f>'C15'!D105-'C14'!D105</f>
        <v>-38.878506000000201</v>
      </c>
      <c r="E105" s="25">
        <f>'C15'!E105-'C14'!E105</f>
        <v>16.203361999999998</v>
      </c>
      <c r="F105" s="25">
        <f>'C15'!F105-'C14'!F105</f>
        <v>13.050384000000008</v>
      </c>
      <c r="G105" s="25">
        <f>'C15'!G105-'C14'!G105</f>
        <v>-13.880291999999997</v>
      </c>
      <c r="H105" s="25">
        <f>'C15'!H105-'C14'!H105</f>
        <v>-48.629632000000001</v>
      </c>
      <c r="I105" s="25">
        <f>'C15'!I105-'C14'!I105</f>
        <v>-27.008321000000024</v>
      </c>
      <c r="J105" s="25">
        <f>'C15'!J105-'C14'!J105</f>
        <v>47.085671000000019</v>
      </c>
      <c r="K105" s="25">
        <f>'C15'!K105-'C14'!K105</f>
        <v>41.065568000000013</v>
      </c>
      <c r="L105" s="25">
        <f>'C15'!L105-'C14'!L105</f>
        <v>49.836434000000025</v>
      </c>
      <c r="M105" s="25">
        <f>'C15'!M105-'C14'!M105</f>
        <v>16.649599999999992</v>
      </c>
      <c r="N105" s="25">
        <f>'C15'!N105-'C14'!N105</f>
        <v>-102.44291699999999</v>
      </c>
      <c r="O105" s="25">
        <f>'C15'!O105-'C14'!O105</f>
        <v>-125.728171</v>
      </c>
      <c r="P105" s="25">
        <f>'C15'!P105-'C14'!P105</f>
        <v>-142.457504</v>
      </c>
      <c r="Q105" s="25">
        <f>'C15'!Q105-'C14'!Q105</f>
        <v>-233.544039</v>
      </c>
      <c r="R105" s="25">
        <f>'C15'!R105-'C14'!R105</f>
        <v>-237.838548</v>
      </c>
      <c r="S105" s="25">
        <f>'C15'!S105-'C14'!S105</f>
        <v>-237.111908</v>
      </c>
      <c r="T105" s="25">
        <f>'C15'!T105-'C14'!T105</f>
        <v>-176.76801399999999</v>
      </c>
      <c r="U105" s="25">
        <f>'C15'!U105-'C14'!U105</f>
        <v>-131.65076799999997</v>
      </c>
      <c r="V105" s="25">
        <f>'C15'!V105-'C14'!V105</f>
        <v>-122.63738499999999</v>
      </c>
      <c r="W105" s="25">
        <f>'C15'!W105-'C14'!W105</f>
        <v>-126.47547300000002</v>
      </c>
      <c r="X105" s="25">
        <f>'C15'!X105-'C14'!X105</f>
        <v>-122.58913999999999</v>
      </c>
      <c r="Y105" s="25">
        <f>'C15'!Y105-'C14'!Y105</f>
        <v>-324.24273900000003</v>
      </c>
      <c r="Z105" s="25">
        <f>'C15'!Z105-'C14'!Z105</f>
        <v>-285.81293499999998</v>
      </c>
      <c r="AA105" s="25">
        <f>'C15'!AA105-'C14'!AA105</f>
        <v>-343.13413700000001</v>
      </c>
      <c r="AB105" s="25">
        <f>'C15'!AB105-'C14'!AB105</f>
        <v>-373.41143699999992</v>
      </c>
      <c r="AC105" s="25">
        <f>'C15'!AC105-'C14'!AC105</f>
        <v>-356.36896300000001</v>
      </c>
      <c r="AD105" s="25">
        <f>'C15'!AD105-'C14'!AD105</f>
        <v>-329.06871399999989</v>
      </c>
      <c r="AE105" s="25">
        <f>'C15'!AE105-'C14'!AE105</f>
        <v>-287.50412599999999</v>
      </c>
      <c r="AF105" s="25">
        <f>'C15'!AF105-'C14'!AF105</f>
        <v>-218.14901300000008</v>
      </c>
      <c r="AG105" s="25">
        <f>'C15'!AG105-'C14'!AG105</f>
        <v>-111.97891800000019</v>
      </c>
      <c r="AH105" s="25">
        <f>'C15'!AH105-'C14'!AH105</f>
        <v>-4354.8761270000032</v>
      </c>
    </row>
    <row r="106" spans="1:34" ht="12" customHeight="1">
      <c r="A106" s="29">
        <v>97</v>
      </c>
      <c r="B106" s="39" t="s">
        <v>196</v>
      </c>
      <c r="C106" s="25">
        <f>'C15'!C106-'C14'!C106</f>
        <v>-9.4217760000000101</v>
      </c>
      <c r="D106" s="25">
        <f>'C15'!D106-'C14'!D106</f>
        <v>0.36477400000010007</v>
      </c>
      <c r="E106" s="25">
        <f>'C15'!E106-'C14'!E106</f>
        <v>6.1043550000000018</v>
      </c>
      <c r="F106" s="25">
        <f>'C15'!F106-'C14'!F106</f>
        <v>-2.0088819999999998</v>
      </c>
      <c r="G106" s="25">
        <f>'C15'!G106-'C14'!G106</f>
        <v>10.553645000000003</v>
      </c>
      <c r="H106" s="25">
        <f>'C15'!H106-'C14'!H106</f>
        <v>-30.905287999999999</v>
      </c>
      <c r="I106" s="25">
        <f>'C15'!I106-'C14'!I106</f>
        <v>10.294273000000002</v>
      </c>
      <c r="J106" s="25">
        <f>'C15'!J106-'C14'!J106</f>
        <v>4.8748429999999985</v>
      </c>
      <c r="K106" s="25">
        <f>'C15'!K106-'C14'!K106</f>
        <v>6.3115099999999984</v>
      </c>
      <c r="L106" s="25">
        <f>'C15'!L106-'C14'!L106</f>
        <v>-12.573913000000001</v>
      </c>
      <c r="M106" s="25">
        <f>'C15'!M106-'C14'!M106</f>
        <v>-77.580045999999996</v>
      </c>
      <c r="N106" s="25">
        <f>'C15'!N106-'C14'!N106</f>
        <v>-20.341519999999996</v>
      </c>
      <c r="O106" s="25">
        <f>'C15'!O106-'C14'!O106</f>
        <v>0.5507559999999998</v>
      </c>
      <c r="P106" s="25">
        <f>'C15'!P106-'C14'!P106</f>
        <v>-1.565373000000001</v>
      </c>
      <c r="Q106" s="25">
        <f>'C15'!Q106-'C14'!Q106</f>
        <v>62.911454000000006</v>
      </c>
      <c r="R106" s="25">
        <f>'C15'!R106-'C14'!R106</f>
        <v>0.8065470000000019</v>
      </c>
      <c r="S106" s="25">
        <f>'C15'!S106-'C14'!S106</f>
        <v>6.5374389999999991</v>
      </c>
      <c r="T106" s="25">
        <f>'C15'!T106-'C14'!T106</f>
        <v>-7.5857760000000027</v>
      </c>
      <c r="U106" s="25">
        <f>'C15'!U106-'C14'!U106</f>
        <v>9.4438259999999978</v>
      </c>
      <c r="V106" s="25">
        <f>'C15'!V106-'C14'!V106</f>
        <v>22.265452</v>
      </c>
      <c r="W106" s="25">
        <f>'C15'!W106-'C14'!W106</f>
        <v>-21.377861000000003</v>
      </c>
      <c r="X106" s="25">
        <f>'C15'!X106-'C14'!X106</f>
        <v>19.344107999999999</v>
      </c>
      <c r="Y106" s="25">
        <f>'C15'!Y106-'C14'!Y106</f>
        <v>31.897656000000001</v>
      </c>
      <c r="Z106" s="25">
        <f>'C15'!Z106-'C14'!Z106</f>
        <v>-23.711138999999999</v>
      </c>
      <c r="AA106" s="25">
        <f>'C15'!AA106-'C14'!AA106</f>
        <v>1.3166350000000051</v>
      </c>
      <c r="AB106" s="25">
        <f>'C15'!AB106-'C14'!AB106</f>
        <v>-42.326467999999998</v>
      </c>
      <c r="AC106" s="25">
        <f>'C15'!AC106-'C14'!AC106</f>
        <v>-81.719279</v>
      </c>
      <c r="AD106" s="25">
        <f>'C15'!AD106-'C14'!AD106</f>
        <v>33.272749999999988</v>
      </c>
      <c r="AE106" s="25">
        <f>'C15'!AE106-'C14'!AE106</f>
        <v>41.832173000000012</v>
      </c>
      <c r="AF106" s="25">
        <f>'C15'!AF106-'C14'!AF106</f>
        <v>-59.685613000000004</v>
      </c>
      <c r="AG106" s="25">
        <f>'C15'!AG106-'C14'!AG106</f>
        <v>-24.403308999999993</v>
      </c>
      <c r="AH106" s="25">
        <f>'C15'!AH106-'C14'!AH106</f>
        <v>-146.52404699999988</v>
      </c>
    </row>
    <row r="107" spans="1:34" ht="12" customHeight="1">
      <c r="A107" s="29">
        <v>98</v>
      </c>
      <c r="B107" s="39" t="s">
        <v>197</v>
      </c>
      <c r="C107" s="25">
        <f>'C15'!C107-'C14'!C107</f>
        <v>446.1520519999799</v>
      </c>
      <c r="D107" s="25">
        <f>'C15'!D107-'C14'!D107</f>
        <v>558.14144600000009</v>
      </c>
      <c r="E107" s="25">
        <f>'C15'!E107-'C14'!E107</f>
        <v>494.45939599999997</v>
      </c>
      <c r="F107" s="25">
        <f>'C15'!F107-'C14'!F107</f>
        <v>357.9010780000001</v>
      </c>
      <c r="G107" s="25">
        <f>'C15'!G107-'C14'!G107</f>
        <v>453.76788400000032</v>
      </c>
      <c r="H107" s="25">
        <f>'C15'!H107-'C14'!H107</f>
        <v>-168.61390899999992</v>
      </c>
      <c r="I107" s="25">
        <f>'C15'!I107-'C14'!I107</f>
        <v>-18.819664000000103</v>
      </c>
      <c r="J107" s="25">
        <f>'C15'!J107-'C14'!J107</f>
        <v>216.92067100000031</v>
      </c>
      <c r="K107" s="25">
        <f>'C15'!K107-'C14'!K107</f>
        <v>348.5920900000001</v>
      </c>
      <c r="L107" s="25">
        <f>'C15'!L107-'C14'!L107</f>
        <v>281.14194699999962</v>
      </c>
      <c r="M107" s="25">
        <f>'C15'!M107-'C14'!M107</f>
        <v>325.88248900000053</v>
      </c>
      <c r="N107" s="25">
        <f>'C15'!N107-'C14'!N107</f>
        <v>-209.42764399999987</v>
      </c>
      <c r="O107" s="25">
        <f>'C15'!O107-'C14'!O107</f>
        <v>-470.80004300000064</v>
      </c>
      <c r="P107" s="25">
        <f>'C15'!P107-'C14'!P107</f>
        <v>-690.00625500000024</v>
      </c>
      <c r="Q107" s="25">
        <f>'C15'!Q107-'C14'!Q107</f>
        <v>-884.34905600000002</v>
      </c>
      <c r="R107" s="25">
        <f>'C15'!R107-'C14'!R107</f>
        <v>-577.03463899999952</v>
      </c>
      <c r="S107" s="25">
        <f>'C15'!S107-'C14'!S107</f>
        <v>-377.20623499999965</v>
      </c>
      <c r="T107" s="25">
        <f>'C15'!T107-'C14'!T107</f>
        <v>-493.85805499999969</v>
      </c>
      <c r="U107" s="25">
        <f>'C15'!U107-'C14'!U107</f>
        <v>-12.629624000000149</v>
      </c>
      <c r="V107" s="25">
        <f>'C15'!V107-'C14'!V107</f>
        <v>-708.94780899999978</v>
      </c>
      <c r="W107" s="25">
        <f>'C15'!W107-'C14'!W107</f>
        <v>-120.56804100000045</v>
      </c>
      <c r="X107" s="25">
        <f>'C15'!X107-'C14'!X107</f>
        <v>1031.8086599999997</v>
      </c>
      <c r="Y107" s="25">
        <f>'C15'!Y107-'C14'!Y107</f>
        <v>950.35065599999962</v>
      </c>
      <c r="Z107" s="25">
        <f>'C15'!Z107-'C14'!Z107</f>
        <v>1271.2598040000003</v>
      </c>
      <c r="AA107" s="25">
        <f>'C15'!AA107-'C14'!AA107</f>
        <v>697.32654899999943</v>
      </c>
      <c r="AB107" s="25">
        <f>'C15'!AB107-'C14'!AB107</f>
        <v>435.96004599999924</v>
      </c>
      <c r="AC107" s="25">
        <f>'C15'!AC107-'C14'!AC107</f>
        <v>1010.4837729999999</v>
      </c>
      <c r="AD107" s="25">
        <f>'C15'!AD107-'C14'!AD107</f>
        <v>878.59567799999968</v>
      </c>
      <c r="AE107" s="25">
        <f>'C15'!AE107-'C14'!AE107</f>
        <v>1391.5806749999992</v>
      </c>
      <c r="AF107" s="25">
        <f>'C15'!AF107-'C14'!AF107</f>
        <v>1060.7230990000007</v>
      </c>
      <c r="AG107" s="25">
        <f>'C15'!AG107-'C14'!AG107</f>
        <v>32.066483000000517</v>
      </c>
      <c r="AH107" s="25">
        <f>'C15'!AH107-'C14'!AH107</f>
        <v>7510.8535020000127</v>
      </c>
    </row>
    <row r="108" spans="1:34" ht="12" customHeight="1">
      <c r="A108" s="29">
        <v>99</v>
      </c>
      <c r="B108" s="39" t="s">
        <v>198</v>
      </c>
      <c r="C108" s="25">
        <f>'C15'!C108-'C14'!C108</f>
        <v>-291.53549400000003</v>
      </c>
      <c r="D108" s="25">
        <f>'C15'!D108-'C14'!D108</f>
        <v>-301.92984000000001</v>
      </c>
      <c r="E108" s="25">
        <f>'C15'!E108-'C14'!E108</f>
        <v>-319.66849999999999</v>
      </c>
      <c r="F108" s="25">
        <f>'C15'!F108-'C14'!F108</f>
        <v>-358.77840500000002</v>
      </c>
      <c r="G108" s="25">
        <f>'C15'!G108-'C14'!G108</f>
        <v>-343.47878100000003</v>
      </c>
      <c r="H108" s="25">
        <f>'C15'!H108-'C14'!H108</f>
        <v>-425.35728499999999</v>
      </c>
      <c r="I108" s="25">
        <f>'C15'!I108-'C14'!I108</f>
        <v>-498.01185099999998</v>
      </c>
      <c r="J108" s="25">
        <f>'C15'!J108-'C14'!J108</f>
        <v>-583.06157399999995</v>
      </c>
      <c r="K108" s="25">
        <f>'C15'!K108-'C14'!K108</f>
        <v>-846.42721300000005</v>
      </c>
      <c r="L108" s="25">
        <f>'C15'!L108-'C14'!L108</f>
        <v>-1203.4257279999999</v>
      </c>
      <c r="M108" s="25">
        <f>'C15'!M108-'C14'!M108</f>
        <v>-1523.919744</v>
      </c>
      <c r="N108" s="25">
        <f>'C15'!N108-'C14'!N108</f>
        <v>-1492.170073</v>
      </c>
      <c r="O108" s="25">
        <f>'C15'!O108-'C14'!O108</f>
        <v>-1512.3389560000001</v>
      </c>
      <c r="P108" s="25">
        <f>'C15'!P108-'C14'!P108</f>
        <v>-1558.08295</v>
      </c>
      <c r="Q108" s="25">
        <f>'C15'!Q108-'C14'!Q108</f>
        <v>-1776.0647859999999</v>
      </c>
      <c r="R108" s="25">
        <f>'C15'!R108-'C14'!R108</f>
        <v>-1945.1095800000001</v>
      </c>
      <c r="S108" s="25">
        <f>'C15'!S108-'C14'!S108</f>
        <v>-2315.8303489999998</v>
      </c>
      <c r="T108" s="25">
        <f>'C15'!T108-'C14'!T108</f>
        <v>-2466.5326789999999</v>
      </c>
      <c r="U108" s="25">
        <f>'C15'!U108-'C14'!U108</f>
        <v>-2587.2048129999998</v>
      </c>
      <c r="V108" s="25">
        <f>'C15'!V108-'C14'!V108</f>
        <v>-2049.5242109999999</v>
      </c>
      <c r="W108" s="25">
        <f>'C15'!W108-'C14'!W108</f>
        <v>-1652.2130440000001</v>
      </c>
      <c r="X108" s="25">
        <f>'C15'!X108-'C14'!X108</f>
        <v>-1662.8215419999999</v>
      </c>
      <c r="Y108" s="25">
        <f>'C15'!Y108-'C14'!Y108</f>
        <v>-1609.678932</v>
      </c>
      <c r="Z108" s="25">
        <f>'C15'!Z108-'C14'!Z108</f>
        <v>-1786.5581520000001</v>
      </c>
      <c r="AA108" s="25">
        <f>'C15'!AA108-'C14'!AA108</f>
        <v>-2193.6824780000002</v>
      </c>
      <c r="AB108" s="25">
        <f>'C15'!AB108-'C14'!AB108</f>
        <v>-2307.4416160000001</v>
      </c>
      <c r="AC108" s="25">
        <f>'C15'!AC108-'C14'!AC108</f>
        <v>-2388.1623960000002</v>
      </c>
      <c r="AD108" s="25">
        <f>'C15'!AD108-'C14'!AD108</f>
        <v>-2489.6768350000002</v>
      </c>
      <c r="AE108" s="25">
        <f>'C15'!AE108-'C14'!AE108</f>
        <v>-2629.4496370000002</v>
      </c>
      <c r="AF108" s="25">
        <f>'C15'!AF108-'C14'!AF108</f>
        <v>-2599.0667870000002</v>
      </c>
      <c r="AG108" s="25">
        <f>'C15'!AG108-'C14'!AG108</f>
        <v>-2442.2551269999999</v>
      </c>
      <c r="AH108" s="25">
        <f>'C15'!AH108-'C14'!AH108</f>
        <v>-48159.459358</v>
      </c>
    </row>
    <row r="109" spans="1:34" ht="12" customHeight="1" thickBot="1">
      <c r="A109" s="31"/>
      <c r="B109" s="46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</row>
    <row r="110" spans="1:34" ht="12" customHeight="1" thickTop="1">
      <c r="A110" s="15" t="s">
        <v>244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</row>
  </sheetData>
  <mergeCells count="3">
    <mergeCell ref="A2:AA2"/>
    <mergeCell ref="A4:AA4"/>
    <mergeCell ref="A6:AA6"/>
  </mergeCells>
  <hyperlinks>
    <hyperlink ref="A1" location="INDICE!A1" display="INDICE" xr:uid="{7D7AB9C8-A93B-DE45-AB57-093242C3DCB0}"/>
  </hyperlinks>
  <pageMargins left="0.7" right="0.7" top="0.75" bottom="0.75" header="0" footer="0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06496-5357-4734-A502-E04712572B08}">
  <dimension ref="A1:AH215"/>
  <sheetViews>
    <sheetView showGridLines="0" zoomScaleNormal="100" workbookViewId="0"/>
  </sheetViews>
  <sheetFormatPr baseColWidth="10" defaultColWidth="7.33203125" defaultRowHeight="12" customHeight="1"/>
  <cols>
    <col min="1" max="1" width="7.33203125" style="68"/>
    <col min="2" max="2" width="26.33203125" style="68" customWidth="1"/>
    <col min="3" max="34" width="10.6640625" style="68" customWidth="1"/>
    <col min="35" max="16384" width="7.33203125" style="68"/>
  </cols>
  <sheetData>
    <row r="1" spans="1:34" ht="12" customHeight="1">
      <c r="A1" s="61" t="s">
        <v>79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</row>
    <row r="2" spans="1:34" ht="12" customHeight="1">
      <c r="A2" s="124" t="s">
        <v>225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</row>
    <row r="3" spans="1:34" ht="12" customHeight="1">
      <c r="A3" s="69"/>
      <c r="B3" s="85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</row>
    <row r="4" spans="1:34" ht="12" customHeight="1">
      <c r="A4" s="124" t="s">
        <v>258</v>
      </c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</row>
    <row r="5" spans="1:34" ht="12" customHeight="1">
      <c r="A5" s="69"/>
      <c r="B5" s="85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</row>
    <row r="6" spans="1:34" ht="12" customHeight="1">
      <c r="A6" s="124" t="s">
        <v>215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</row>
    <row r="7" spans="1:34" ht="12" customHeight="1" thickBot="1">
      <c r="A7" s="71"/>
      <c r="B7" s="86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</row>
    <row r="8" spans="1:34" ht="12" customHeight="1" thickTop="1" thickBot="1">
      <c r="A8" s="70"/>
      <c r="B8" s="87"/>
      <c r="C8" s="90">
        <v>1990</v>
      </c>
      <c r="D8" s="90">
        <v>1991</v>
      </c>
      <c r="E8" s="90">
        <v>1992</v>
      </c>
      <c r="F8" s="90">
        <v>1993</v>
      </c>
      <c r="G8" s="90">
        <v>1994</v>
      </c>
      <c r="H8" s="90">
        <v>1995</v>
      </c>
      <c r="I8" s="90">
        <v>1996</v>
      </c>
      <c r="J8" s="90">
        <v>1997</v>
      </c>
      <c r="K8" s="90">
        <v>1998</v>
      </c>
      <c r="L8" s="90">
        <v>1999</v>
      </c>
      <c r="M8" s="90">
        <v>2000</v>
      </c>
      <c r="N8" s="90">
        <v>2001</v>
      </c>
      <c r="O8" s="90">
        <v>2002</v>
      </c>
      <c r="P8" s="90">
        <v>2003</v>
      </c>
      <c r="Q8" s="90">
        <v>2004</v>
      </c>
      <c r="R8" s="90">
        <v>2005</v>
      </c>
      <c r="S8" s="90">
        <v>2006</v>
      </c>
      <c r="T8" s="90">
        <v>2007</v>
      </c>
      <c r="U8" s="90">
        <v>2008</v>
      </c>
      <c r="V8" s="90">
        <v>2009</v>
      </c>
      <c r="W8" s="90">
        <v>2010</v>
      </c>
      <c r="X8" s="90">
        <v>2011</v>
      </c>
      <c r="Y8" s="90">
        <v>2012</v>
      </c>
      <c r="Z8" s="90">
        <v>2013</v>
      </c>
      <c r="AA8" s="90">
        <v>2014</v>
      </c>
      <c r="AB8" s="90">
        <v>2015</v>
      </c>
      <c r="AC8" s="90">
        <v>2016</v>
      </c>
      <c r="AD8" s="90">
        <v>2017</v>
      </c>
      <c r="AE8" s="90">
        <v>2018</v>
      </c>
      <c r="AF8" s="90">
        <v>2019</v>
      </c>
      <c r="AG8" s="90">
        <v>2020</v>
      </c>
      <c r="AH8" s="91" t="s">
        <v>240</v>
      </c>
    </row>
    <row r="9" spans="1:34" ht="12" customHeight="1" thickTop="1">
      <c r="A9" s="70"/>
      <c r="B9" s="87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</row>
    <row r="10" spans="1:34" ht="12" customHeight="1">
      <c r="A10" s="70"/>
      <c r="B10" s="87" t="s">
        <v>83</v>
      </c>
      <c r="C10" s="76">
        <f t="shared" ref="C10:AF10" si="0">SUM(C11:C108)</f>
        <v>887.30291099999954</v>
      </c>
      <c r="D10" s="76">
        <f t="shared" si="0"/>
        <v>950.91721999999982</v>
      </c>
      <c r="E10" s="76">
        <f t="shared" si="0"/>
        <v>784.54863399999999</v>
      </c>
      <c r="F10" s="76">
        <f t="shared" si="0"/>
        <v>800.05323399999975</v>
      </c>
      <c r="G10" s="76">
        <f t="shared" si="0"/>
        <v>663.81200099999967</v>
      </c>
      <c r="H10" s="76">
        <f t="shared" si="0"/>
        <v>516.49211300000024</v>
      </c>
      <c r="I10" s="76">
        <f t="shared" si="0"/>
        <v>481.98632000000009</v>
      </c>
      <c r="J10" s="76">
        <f t="shared" si="0"/>
        <v>475.55579800000021</v>
      </c>
      <c r="K10" s="76">
        <f t="shared" si="0"/>
        <v>427.53118999999998</v>
      </c>
      <c r="L10" s="76">
        <f t="shared" si="0"/>
        <v>585.8061439999999</v>
      </c>
      <c r="M10" s="76">
        <f t="shared" si="0"/>
        <v>313.84810799999997</v>
      </c>
      <c r="N10" s="76">
        <f t="shared" si="0"/>
        <v>235.35504800000001</v>
      </c>
      <c r="O10" s="76">
        <f t="shared" si="0"/>
        <v>231.58844300000001</v>
      </c>
      <c r="P10" s="76">
        <f t="shared" si="0"/>
        <v>194.34468999999999</v>
      </c>
      <c r="Q10" s="76">
        <f t="shared" si="0"/>
        <v>419.901521</v>
      </c>
      <c r="R10" s="76">
        <f t="shared" si="0"/>
        <v>221.34004000000002</v>
      </c>
      <c r="S10" s="76">
        <f t="shared" si="0"/>
        <v>222.99272000000011</v>
      </c>
      <c r="T10" s="76">
        <f t="shared" si="0"/>
        <v>212.57156499999999</v>
      </c>
      <c r="U10" s="76">
        <f t="shared" si="0"/>
        <v>201.73021799999998</v>
      </c>
      <c r="V10" s="76">
        <f t="shared" si="0"/>
        <v>148.68836700000003</v>
      </c>
      <c r="W10" s="76">
        <f t="shared" si="0"/>
        <v>196.20438800000005</v>
      </c>
      <c r="X10" s="76">
        <f t="shared" si="0"/>
        <v>239.08912999999998</v>
      </c>
      <c r="Y10" s="76">
        <f t="shared" si="0"/>
        <v>285.83352799999994</v>
      </c>
      <c r="Z10" s="76">
        <f t="shared" si="0"/>
        <v>312.20884700000005</v>
      </c>
      <c r="AA10" s="76">
        <f t="shared" si="0"/>
        <v>313.57460499999996</v>
      </c>
      <c r="AB10" s="76">
        <f t="shared" si="0"/>
        <v>334.79704199999998</v>
      </c>
      <c r="AC10" s="76">
        <f t="shared" si="0"/>
        <v>332.90292200000005</v>
      </c>
      <c r="AD10" s="76">
        <f t="shared" si="0"/>
        <v>333.45724599999994</v>
      </c>
      <c r="AE10" s="76">
        <v>799.83742999999981</v>
      </c>
      <c r="AF10" s="76">
        <v>713.97795399999984</v>
      </c>
      <c r="AG10" s="76">
        <v>554.59969999999987</v>
      </c>
      <c r="AH10" s="76">
        <f>SUM(C10:AF10)</f>
        <v>12838.249376999998</v>
      </c>
    </row>
    <row r="11" spans="1:34" ht="12" customHeight="1">
      <c r="A11" s="70">
        <v>1</v>
      </c>
      <c r="B11" s="80" t="s">
        <v>101</v>
      </c>
      <c r="C11" s="76">
        <v>5.2187009999999994</v>
      </c>
      <c r="D11" s="76">
        <v>4.3347350000000002</v>
      </c>
      <c r="E11" s="76">
        <v>4.1143580000000002</v>
      </c>
      <c r="F11" s="76">
        <v>5.1438480000000002</v>
      </c>
      <c r="G11" s="76">
        <v>7.9141000000000017E-2</v>
      </c>
      <c r="H11" s="76">
        <v>3.6613E-2</v>
      </c>
      <c r="I11" s="76">
        <v>5.0350000000000004E-3</v>
      </c>
      <c r="J11" s="76">
        <v>1.4563E-2</v>
      </c>
      <c r="K11" s="76">
        <v>1.4086000000000001E-2</v>
      </c>
      <c r="L11" s="76">
        <v>7.6100000000000007E-4</v>
      </c>
      <c r="M11" s="76">
        <v>2.34E-4</v>
      </c>
      <c r="N11" s="76">
        <v>2.7700000000000001E-4</v>
      </c>
      <c r="O11" s="76">
        <v>1.9699999999999999E-4</v>
      </c>
      <c r="P11" s="76">
        <v>1.874E-3</v>
      </c>
      <c r="Q11" s="76">
        <v>2.4550000000000002E-3</v>
      </c>
      <c r="R11" s="76">
        <v>1.0120000000000001E-3</v>
      </c>
      <c r="S11" s="76">
        <v>1.34E-4</v>
      </c>
      <c r="T11" s="76">
        <v>1.0089999999999999E-3</v>
      </c>
      <c r="U11" s="76">
        <v>4.0000000000000002E-4</v>
      </c>
      <c r="V11" s="76">
        <v>7.4399999999999998E-4</v>
      </c>
      <c r="W11" s="76">
        <v>1.17E-3</v>
      </c>
      <c r="X11" s="76">
        <v>7.0200000000000004E-4</v>
      </c>
      <c r="Y11" s="76">
        <v>9.3209999999999994E-3</v>
      </c>
      <c r="Z11" s="76">
        <v>1.9799999999999999E-4</v>
      </c>
      <c r="AA11" s="76">
        <v>1.1590000000000001E-3</v>
      </c>
      <c r="AB11" s="76">
        <v>1.3519999999999999E-3</v>
      </c>
      <c r="AC11" s="76">
        <v>2.6700000000000001E-3</v>
      </c>
      <c r="AD11" s="76">
        <v>1.01E-3</v>
      </c>
      <c r="AE11" s="76">
        <v>1.449E-3</v>
      </c>
      <c r="AF11" s="76">
        <v>2.8140000000000001E-3</v>
      </c>
      <c r="AG11" s="76">
        <v>2.2750000000000001E-3</v>
      </c>
      <c r="AH11" s="76">
        <f>SUM(C11:AG11)</f>
        <v>18.994297</v>
      </c>
    </row>
    <row r="12" spans="1:34" ht="12" customHeight="1">
      <c r="A12" s="70">
        <v>2</v>
      </c>
      <c r="B12" s="80" t="s">
        <v>102</v>
      </c>
      <c r="C12" s="76">
        <v>5.5579000000000003E-2</v>
      </c>
      <c r="D12" s="76">
        <v>2.4666E-2</v>
      </c>
      <c r="E12" s="76">
        <v>1.366E-2</v>
      </c>
      <c r="F12" s="76">
        <v>4.7103000000000006E-2</v>
      </c>
      <c r="G12" s="76">
        <v>4.9725000000000005E-2</v>
      </c>
      <c r="H12" s="76">
        <v>1.9110000000000004E-3</v>
      </c>
      <c r="I12" s="76">
        <v>0</v>
      </c>
      <c r="J12" s="76">
        <v>3.6210000000000001E-3</v>
      </c>
      <c r="K12" s="76">
        <v>0</v>
      </c>
      <c r="L12" s="76">
        <v>0</v>
      </c>
      <c r="M12" s="76">
        <v>0</v>
      </c>
      <c r="N12" s="76">
        <v>0</v>
      </c>
      <c r="O12" s="76">
        <v>0</v>
      </c>
      <c r="P12" s="76">
        <v>0</v>
      </c>
      <c r="Q12" s="76">
        <v>0</v>
      </c>
      <c r="R12" s="76">
        <v>0</v>
      </c>
      <c r="S12" s="76">
        <v>0</v>
      </c>
      <c r="T12" s="76">
        <v>0</v>
      </c>
      <c r="U12" s="76">
        <v>0</v>
      </c>
      <c r="V12" s="76">
        <v>0</v>
      </c>
      <c r="W12" s="76">
        <v>0</v>
      </c>
      <c r="X12" s="76">
        <v>0</v>
      </c>
      <c r="Y12" s="76">
        <v>0</v>
      </c>
      <c r="Z12" s="76">
        <v>0</v>
      </c>
      <c r="AA12" s="76">
        <v>0</v>
      </c>
      <c r="AB12" s="76">
        <v>8.0199999999999998E-4</v>
      </c>
      <c r="AC12" s="76">
        <v>0</v>
      </c>
      <c r="AD12" s="76">
        <v>7.3699999999999992E-4</v>
      </c>
      <c r="AE12" s="76">
        <v>0</v>
      </c>
      <c r="AF12" s="76">
        <v>0</v>
      </c>
      <c r="AG12" s="76">
        <v>3.6991000000000003E-2</v>
      </c>
      <c r="AH12" s="76">
        <f t="shared" ref="AH12:AH75" si="1">SUM(C12:AG12)</f>
        <v>0.23479500000000003</v>
      </c>
    </row>
    <row r="13" spans="1:34" ht="12" customHeight="1">
      <c r="A13" s="70">
        <v>3</v>
      </c>
      <c r="B13" s="80" t="s">
        <v>103</v>
      </c>
      <c r="C13" s="76">
        <v>5.1873000000000002E-2</v>
      </c>
      <c r="D13" s="76">
        <v>1.3761000000000001E-2</v>
      </c>
      <c r="E13" s="76">
        <v>5.4930000000000014E-3</v>
      </c>
      <c r="F13" s="76">
        <v>4.9650000000000007E-3</v>
      </c>
      <c r="G13" s="76">
        <v>1.3962E-2</v>
      </c>
      <c r="H13" s="76">
        <v>1.2714999999999997E-2</v>
      </c>
      <c r="I13" s="76">
        <v>6.3399999999999984E-3</v>
      </c>
      <c r="J13" s="76">
        <v>1.072E-3</v>
      </c>
      <c r="K13" s="76">
        <v>1.4500000000000001E-3</v>
      </c>
      <c r="L13" s="76">
        <v>9.5039999999999986E-3</v>
      </c>
      <c r="M13" s="76">
        <v>1.154E-2</v>
      </c>
      <c r="N13" s="76">
        <v>4.0720000000000001E-3</v>
      </c>
      <c r="O13" s="76">
        <v>2.5599999999999999E-4</v>
      </c>
      <c r="P13" s="76">
        <v>9.5799999999999998E-4</v>
      </c>
      <c r="Q13" s="76">
        <v>0</v>
      </c>
      <c r="R13" s="76">
        <v>4.35E-4</v>
      </c>
      <c r="S13" s="76">
        <v>0</v>
      </c>
      <c r="T13" s="76">
        <v>1.36E-4</v>
      </c>
      <c r="U13" s="76">
        <v>0</v>
      </c>
      <c r="V13" s="76">
        <v>0</v>
      </c>
      <c r="W13" s="76">
        <v>0</v>
      </c>
      <c r="X13" s="76">
        <v>1.9000000000000001E-4</v>
      </c>
      <c r="Y13" s="76">
        <v>0</v>
      </c>
      <c r="Z13" s="76">
        <v>0</v>
      </c>
      <c r="AA13" s="76">
        <v>0</v>
      </c>
      <c r="AB13" s="76">
        <v>0</v>
      </c>
      <c r="AC13" s="76">
        <v>0</v>
      </c>
      <c r="AD13" s="76">
        <v>1.36E-4</v>
      </c>
      <c r="AE13" s="76">
        <v>0</v>
      </c>
      <c r="AF13" s="76">
        <v>0</v>
      </c>
      <c r="AG13" s="76">
        <v>0</v>
      </c>
      <c r="AH13" s="76">
        <f t="shared" si="1"/>
        <v>0.13885799999999998</v>
      </c>
    </row>
    <row r="14" spans="1:34" ht="12" customHeight="1">
      <c r="A14" s="70">
        <v>4</v>
      </c>
      <c r="B14" s="80" t="s">
        <v>104</v>
      </c>
      <c r="C14" s="76">
        <v>0.161491</v>
      </c>
      <c r="D14" s="76">
        <v>7.8293000000000001E-2</v>
      </c>
      <c r="E14" s="76">
        <v>4.7271000000000001E-2</v>
      </c>
      <c r="F14" s="76">
        <v>4.7535000000000001E-2</v>
      </c>
      <c r="G14" s="76">
        <v>3.7729999999999999E-3</v>
      </c>
      <c r="H14" s="76">
        <v>7.209299999999999E-2</v>
      </c>
      <c r="I14" s="76">
        <v>0.10308400000000001</v>
      </c>
      <c r="J14" s="76">
        <v>1.3794000000000001E-2</v>
      </c>
      <c r="K14" s="76">
        <v>2.9562999999999999E-2</v>
      </c>
      <c r="L14" s="76">
        <v>0.104699</v>
      </c>
      <c r="M14" s="76">
        <v>0.41111300000000001</v>
      </c>
      <c r="N14" s="76">
        <v>0.231464</v>
      </c>
      <c r="O14" s="76">
        <v>0.44483800000000001</v>
      </c>
      <c r="P14" s="76">
        <v>4.9408000000000001E-2</v>
      </c>
      <c r="Q14" s="76">
        <v>0</v>
      </c>
      <c r="R14" s="76">
        <v>3.1830000000000001E-3</v>
      </c>
      <c r="S14" s="76">
        <v>1.3075E-2</v>
      </c>
      <c r="T14" s="76">
        <v>6.7299999999999999E-3</v>
      </c>
      <c r="U14" s="76">
        <v>0</v>
      </c>
      <c r="V14" s="76">
        <v>9.0499999999999999E-4</v>
      </c>
      <c r="W14" s="76">
        <v>2.8E-5</v>
      </c>
      <c r="X14" s="76">
        <v>3.3100000000000002E-4</v>
      </c>
      <c r="Y14" s="76">
        <v>4.6299999999999998E-4</v>
      </c>
      <c r="Z14" s="76">
        <v>1.2976E-2</v>
      </c>
      <c r="AA14" s="76">
        <v>7.8999999999999996E-5</v>
      </c>
      <c r="AB14" s="76">
        <v>1.0512000000000001E-2</v>
      </c>
      <c r="AC14" s="76">
        <v>0.25900600000000001</v>
      </c>
      <c r="AD14" s="76">
        <v>0.33878900000000001</v>
      </c>
      <c r="AE14" s="76">
        <v>3.6299999999999999E-4</v>
      </c>
      <c r="AF14" s="76">
        <v>5.4530000000000002E-2</v>
      </c>
      <c r="AG14" s="76">
        <v>0.55674699999999999</v>
      </c>
      <c r="AH14" s="76">
        <f t="shared" si="1"/>
        <v>3.0561360000000004</v>
      </c>
    </row>
    <row r="15" spans="1:34" ht="12" customHeight="1">
      <c r="A15" s="70">
        <v>5</v>
      </c>
      <c r="B15" s="80" t="s">
        <v>105</v>
      </c>
      <c r="C15" s="76">
        <v>5.31E-4</v>
      </c>
      <c r="D15" s="76">
        <v>4.0200000000000001E-4</v>
      </c>
      <c r="E15" s="76">
        <v>1.1609999999999999E-3</v>
      </c>
      <c r="F15" s="76">
        <v>3.9050000000000001E-3</v>
      </c>
      <c r="G15" s="76">
        <v>1.263E-3</v>
      </c>
      <c r="H15" s="76">
        <v>1.2489999999999999E-3</v>
      </c>
      <c r="I15" s="76">
        <v>2.1900000000000001E-4</v>
      </c>
      <c r="J15" s="76">
        <v>8.6000000000000003E-5</v>
      </c>
      <c r="K15" s="76">
        <v>1.5699999999999999E-4</v>
      </c>
      <c r="L15" s="76">
        <v>3.0000000000000001E-6</v>
      </c>
      <c r="M15" s="76">
        <v>4.1999999999999998E-5</v>
      </c>
      <c r="N15" s="76">
        <v>0</v>
      </c>
      <c r="O15" s="76">
        <v>3.0600000000000001E-4</v>
      </c>
      <c r="P15" s="76">
        <v>0</v>
      </c>
      <c r="Q15" s="76">
        <v>0</v>
      </c>
      <c r="R15" s="76">
        <v>0</v>
      </c>
      <c r="S15" s="76">
        <v>0</v>
      </c>
      <c r="T15" s="76">
        <v>0</v>
      </c>
      <c r="U15" s="76">
        <v>3.9300000000000001E-4</v>
      </c>
      <c r="V15" s="76">
        <v>0</v>
      </c>
      <c r="W15" s="76">
        <v>0</v>
      </c>
      <c r="X15" s="76">
        <v>0</v>
      </c>
      <c r="Y15" s="76">
        <v>3.0800000000000001E-4</v>
      </c>
      <c r="Z15" s="76">
        <v>2.6999999999999999E-5</v>
      </c>
      <c r="AA15" s="76">
        <v>0</v>
      </c>
      <c r="AB15" s="76">
        <v>4.1E-5</v>
      </c>
      <c r="AC15" s="76">
        <v>0</v>
      </c>
      <c r="AD15" s="76">
        <v>0</v>
      </c>
      <c r="AE15" s="76">
        <v>1.02E-4</v>
      </c>
      <c r="AF15" s="76">
        <v>3.2600000000000001E-4</v>
      </c>
      <c r="AG15" s="76">
        <v>3.1100000000000002E-4</v>
      </c>
      <c r="AH15" s="76">
        <f t="shared" si="1"/>
        <v>1.0831999999999996E-2</v>
      </c>
    </row>
    <row r="16" spans="1:34" ht="12" customHeight="1">
      <c r="A16" s="70">
        <v>6</v>
      </c>
      <c r="B16" s="80" t="s">
        <v>106</v>
      </c>
      <c r="C16" s="76">
        <v>0.91631399999999996</v>
      </c>
      <c r="D16" s="76">
        <v>0.90720199999999995</v>
      </c>
      <c r="E16" s="76">
        <v>0.5915959999999999</v>
      </c>
      <c r="F16" s="76">
        <v>0.73851299999999998</v>
      </c>
      <c r="G16" s="76">
        <v>0.63432699999999986</v>
      </c>
      <c r="H16" s="76">
        <v>0.64924800000000005</v>
      </c>
      <c r="I16" s="76">
        <v>0.38137600000000005</v>
      </c>
      <c r="J16" s="76">
        <v>0.21199699999999999</v>
      </c>
      <c r="K16" s="76">
        <v>4.1240000000000006E-2</v>
      </c>
      <c r="L16" s="76">
        <v>2.495E-2</v>
      </c>
      <c r="M16" s="76">
        <v>1.9817000000000001E-2</v>
      </c>
      <c r="N16" s="76">
        <v>3.3374000000000001E-2</v>
      </c>
      <c r="O16" s="76">
        <v>1.7846000000000001E-2</v>
      </c>
      <c r="P16" s="76">
        <v>1.1955E-2</v>
      </c>
      <c r="Q16" s="76">
        <v>1.804E-2</v>
      </c>
      <c r="R16" s="76">
        <v>8.8760000000000002E-3</v>
      </c>
      <c r="S16" s="76">
        <v>1.3109000000000001E-2</v>
      </c>
      <c r="T16" s="76">
        <v>1.0678E-2</v>
      </c>
      <c r="U16" s="76">
        <v>1.1148E-2</v>
      </c>
      <c r="V16" s="76">
        <v>6.1029999999999999E-3</v>
      </c>
      <c r="W16" s="76">
        <v>3.7889999999999998E-3</v>
      </c>
      <c r="X16" s="76">
        <v>2.0890000000000001E-3</v>
      </c>
      <c r="Y16" s="76">
        <v>1.1873E-2</v>
      </c>
      <c r="Z16" s="76">
        <v>1.4096000000000001E-2</v>
      </c>
      <c r="AA16" s="76">
        <v>7.143E-3</v>
      </c>
      <c r="AB16" s="76">
        <v>2.0424000000000001E-2</v>
      </c>
      <c r="AC16" s="76">
        <v>1.0758E-2</v>
      </c>
      <c r="AD16" s="76">
        <v>9.776E-3</v>
      </c>
      <c r="AE16" s="76">
        <v>1.5236E-2</v>
      </c>
      <c r="AF16" s="76">
        <v>1.5852000000000002E-2</v>
      </c>
      <c r="AG16" s="76">
        <v>3.4795999999999994E-2</v>
      </c>
      <c r="AH16" s="76">
        <f t="shared" si="1"/>
        <v>5.3935410000000008</v>
      </c>
    </row>
    <row r="17" spans="1:34" ht="12" customHeight="1">
      <c r="A17" s="70">
        <v>7</v>
      </c>
      <c r="B17" s="80" t="s">
        <v>107</v>
      </c>
      <c r="C17" s="76">
        <v>64.88819100000002</v>
      </c>
      <c r="D17" s="76">
        <v>68.710453999999999</v>
      </c>
      <c r="E17" s="76">
        <v>66.360442000000006</v>
      </c>
      <c r="F17" s="76">
        <v>81.128368000000037</v>
      </c>
      <c r="G17" s="76">
        <v>49.659394999999968</v>
      </c>
      <c r="H17" s="76">
        <v>58.371469000000012</v>
      </c>
      <c r="I17" s="76">
        <v>61.675246000000001</v>
      </c>
      <c r="J17" s="76">
        <v>55.206655999999981</v>
      </c>
      <c r="K17" s="76">
        <v>52.298772000000007</v>
      </c>
      <c r="L17" s="76">
        <v>41.703980000000001</v>
      </c>
      <c r="M17" s="76">
        <v>36.858680999999997</v>
      </c>
      <c r="N17" s="76">
        <v>30.199964999999999</v>
      </c>
      <c r="O17" s="76">
        <v>23.113285999999999</v>
      </c>
      <c r="P17" s="76">
        <v>17.052859999999999</v>
      </c>
      <c r="Q17" s="76">
        <v>6.690105</v>
      </c>
      <c r="R17" s="76">
        <v>6.0323779999999996</v>
      </c>
      <c r="S17" s="76">
        <v>4.6212169999999997</v>
      </c>
      <c r="T17" s="76">
        <v>2.3484379999999998</v>
      </c>
      <c r="U17" s="76">
        <v>0.54042900000000005</v>
      </c>
      <c r="V17" s="76">
        <v>1.3965999999999999E-2</v>
      </c>
      <c r="W17" s="76">
        <v>6.215E-3</v>
      </c>
      <c r="X17" s="76">
        <v>3.4262000000000001E-2</v>
      </c>
      <c r="Y17" s="76">
        <v>0.15293699999999999</v>
      </c>
      <c r="Z17" s="76">
        <v>4.6482000000000002E-2</v>
      </c>
      <c r="AA17" s="76">
        <v>0.14264099999999999</v>
      </c>
      <c r="AB17" s="76">
        <v>6.2218000000000002E-2</v>
      </c>
      <c r="AC17" s="76">
        <v>2.7997000000000001E-2</v>
      </c>
      <c r="AD17" s="76">
        <v>2.3982E-2</v>
      </c>
      <c r="AE17" s="76">
        <v>1.5117E-2</v>
      </c>
      <c r="AF17" s="76">
        <v>7.0917779999999997</v>
      </c>
      <c r="AG17" s="76">
        <v>0.48421000000000003</v>
      </c>
      <c r="AH17" s="76">
        <f t="shared" si="1"/>
        <v>735.56213700000012</v>
      </c>
    </row>
    <row r="18" spans="1:34" ht="12" customHeight="1">
      <c r="A18" s="70">
        <v>8</v>
      </c>
      <c r="B18" s="80" t="s">
        <v>108</v>
      </c>
      <c r="C18" s="76">
        <v>19.028766000000001</v>
      </c>
      <c r="D18" s="76">
        <v>26.224887999999993</v>
      </c>
      <c r="E18" s="76">
        <v>18.334516999999995</v>
      </c>
      <c r="F18" s="76">
        <v>20.784331000000005</v>
      </c>
      <c r="G18" s="76">
        <v>11.522328999999997</v>
      </c>
      <c r="H18" s="76">
        <v>11.788148000000003</v>
      </c>
      <c r="I18" s="76">
        <v>9.3768129999999985</v>
      </c>
      <c r="J18" s="76">
        <v>9.9137400000000024</v>
      </c>
      <c r="K18" s="76">
        <v>9.9359300000000026</v>
      </c>
      <c r="L18" s="76">
        <v>11.096699000000001</v>
      </c>
      <c r="M18" s="76">
        <v>6.4706479999999997</v>
      </c>
      <c r="N18" s="76">
        <v>4.242356</v>
      </c>
      <c r="O18" s="76">
        <v>2.0681880000000001</v>
      </c>
      <c r="P18" s="76">
        <v>0.57421999999999995</v>
      </c>
      <c r="Q18" s="76">
        <v>0.60945700000000003</v>
      </c>
      <c r="R18" s="76">
        <v>0.52976000000000001</v>
      </c>
      <c r="S18" s="76">
        <v>0.53523799999999999</v>
      </c>
      <c r="T18" s="76">
        <v>0.46732600000000002</v>
      </c>
      <c r="U18" s="76">
        <v>3.3975999999999999E-2</v>
      </c>
      <c r="V18" s="76">
        <v>8.1030000000000008E-3</v>
      </c>
      <c r="W18" s="76">
        <v>1.2786E-2</v>
      </c>
      <c r="X18" s="76">
        <v>8.6400000000000001E-3</v>
      </c>
      <c r="Y18" s="76">
        <v>5.803E-3</v>
      </c>
      <c r="Z18" s="76">
        <v>2.5113999999999997E-2</v>
      </c>
      <c r="AA18" s="76">
        <v>1.4168E-2</v>
      </c>
      <c r="AB18" s="76">
        <v>9.195E-3</v>
      </c>
      <c r="AC18" s="76">
        <v>0.112508</v>
      </c>
      <c r="AD18" s="76">
        <v>2.4071000000000002E-2</v>
      </c>
      <c r="AE18" s="76">
        <v>3.6921000000000002E-2</v>
      </c>
      <c r="AF18" s="76">
        <v>2.3314999999999995E-2</v>
      </c>
      <c r="AG18" s="76">
        <v>0.39562299999999995</v>
      </c>
      <c r="AH18" s="76">
        <f t="shared" si="1"/>
        <v>164.21357700000004</v>
      </c>
    </row>
    <row r="19" spans="1:34" ht="12" customHeight="1">
      <c r="A19" s="70">
        <v>9</v>
      </c>
      <c r="B19" s="80" t="s">
        <v>109</v>
      </c>
      <c r="C19" s="76">
        <v>0.18695799999999999</v>
      </c>
      <c r="D19" s="76">
        <v>0.15894199999999997</v>
      </c>
      <c r="E19" s="76">
        <v>0.12898599999999999</v>
      </c>
      <c r="F19" s="76">
        <v>0.117005</v>
      </c>
      <c r="G19" s="76">
        <v>7.8702000000000022E-2</v>
      </c>
      <c r="H19" s="76">
        <v>7.0064999999999988E-2</v>
      </c>
      <c r="I19" s="76">
        <v>0.13978900000000002</v>
      </c>
      <c r="J19" s="76">
        <v>0.11896999999999999</v>
      </c>
      <c r="K19" s="76">
        <v>0.13559399999999999</v>
      </c>
      <c r="L19" s="76">
        <v>0.13281300000000001</v>
      </c>
      <c r="M19" s="76">
        <v>6.4669000000000004E-2</v>
      </c>
      <c r="N19" s="76">
        <v>5.2287E-2</v>
      </c>
      <c r="O19" s="76">
        <v>3.2933999999999998E-2</v>
      </c>
      <c r="P19" s="76">
        <v>1.2999999999999999E-4</v>
      </c>
      <c r="Q19" s="76">
        <v>6.02E-4</v>
      </c>
      <c r="R19" s="76">
        <v>0</v>
      </c>
      <c r="S19" s="76">
        <v>1.2184E-2</v>
      </c>
      <c r="T19" s="76">
        <v>2.5609999999999999E-3</v>
      </c>
      <c r="U19" s="76">
        <v>1.8E-5</v>
      </c>
      <c r="V19" s="76">
        <v>0</v>
      </c>
      <c r="W19" s="76">
        <v>5.5999999999999999E-5</v>
      </c>
      <c r="X19" s="76">
        <v>0</v>
      </c>
      <c r="Y19" s="76">
        <v>3.6999999999999999E-4</v>
      </c>
      <c r="Z19" s="76">
        <v>7.1499999999999992E-4</v>
      </c>
      <c r="AA19" s="76">
        <v>0</v>
      </c>
      <c r="AB19" s="76">
        <v>3.2699999999999999E-3</v>
      </c>
      <c r="AC19" s="76">
        <v>4.0537999999999998E-2</v>
      </c>
      <c r="AD19" s="76">
        <v>4.7626000000000002E-2</v>
      </c>
      <c r="AE19" s="76">
        <v>5.4946000000000002E-2</v>
      </c>
      <c r="AF19" s="76">
        <v>7.5838000000000003E-2</v>
      </c>
      <c r="AG19" s="76">
        <v>1.2653999999999999E-2</v>
      </c>
      <c r="AH19" s="76">
        <f t="shared" si="1"/>
        <v>1.6692220000000002</v>
      </c>
    </row>
    <row r="20" spans="1:34" ht="12" customHeight="1">
      <c r="A20" s="70">
        <v>10</v>
      </c>
      <c r="B20" s="80" t="s">
        <v>110</v>
      </c>
      <c r="C20" s="76">
        <v>2.496E-3</v>
      </c>
      <c r="D20" s="76">
        <v>4.4700000000000002E-4</v>
      </c>
      <c r="E20" s="76">
        <v>1.289E-3</v>
      </c>
      <c r="F20" s="76">
        <v>6.3100000000000005E-4</v>
      </c>
      <c r="G20" s="76">
        <v>1.5799999999999999E-4</v>
      </c>
      <c r="H20" s="76">
        <v>3.19E-4</v>
      </c>
      <c r="I20" s="76">
        <v>2.6839999999999998E-3</v>
      </c>
      <c r="J20" s="76">
        <v>6.0009999999999994E-3</v>
      </c>
      <c r="K20" s="76">
        <v>1.9184E-2</v>
      </c>
      <c r="L20" s="76">
        <v>2.1948000000000002E-2</v>
      </c>
      <c r="M20" s="76">
        <v>7.2099999999999997E-2</v>
      </c>
      <c r="N20" s="76">
        <v>2.6526999999999998E-2</v>
      </c>
      <c r="O20" s="76">
        <v>7.0699999999999995E-4</v>
      </c>
      <c r="P20" s="76">
        <v>2.8E-5</v>
      </c>
      <c r="Q20" s="76">
        <v>3.6999999999999998E-5</v>
      </c>
      <c r="R20" s="76">
        <v>2.3349000000000002E-2</v>
      </c>
      <c r="S20" s="76">
        <v>2.0900000000000001E-4</v>
      </c>
      <c r="T20" s="76">
        <v>0</v>
      </c>
      <c r="U20" s="76">
        <v>0</v>
      </c>
      <c r="V20" s="76">
        <v>0</v>
      </c>
      <c r="W20" s="76">
        <v>0</v>
      </c>
      <c r="X20" s="76">
        <v>0</v>
      </c>
      <c r="Y20" s="76">
        <v>0</v>
      </c>
      <c r="Z20" s="76">
        <v>0</v>
      </c>
      <c r="AA20" s="76">
        <v>1.8600000000000002E-4</v>
      </c>
      <c r="AB20" s="76">
        <v>6.0000000000000002E-6</v>
      </c>
      <c r="AC20" s="76">
        <v>4.0000000000000002E-4</v>
      </c>
      <c r="AD20" s="76">
        <v>3.9999999999999998E-6</v>
      </c>
      <c r="AE20" s="76">
        <v>6.0000000000000002E-6</v>
      </c>
      <c r="AF20" s="76">
        <v>3.0000000000000001E-5</v>
      </c>
      <c r="AG20" s="76">
        <v>1.4920000000000001E-3</v>
      </c>
      <c r="AH20" s="76">
        <f t="shared" si="1"/>
        <v>0.18023800000000004</v>
      </c>
    </row>
    <row r="21" spans="1:34" ht="12" customHeight="1">
      <c r="A21" s="70">
        <v>11</v>
      </c>
      <c r="B21" s="80" t="s">
        <v>111</v>
      </c>
      <c r="C21" s="76">
        <v>3.7399999999999998E-4</v>
      </c>
      <c r="D21" s="76">
        <v>4.9799999999999996E-4</v>
      </c>
      <c r="E21" s="76">
        <v>2.2569999999999999E-3</v>
      </c>
      <c r="F21" s="76">
        <v>2.2009999999999998E-3</v>
      </c>
      <c r="G21" s="76">
        <v>1.5430000000000001E-3</v>
      </c>
      <c r="H21" s="76">
        <v>1.1399999999999999E-4</v>
      </c>
      <c r="I21" s="76">
        <v>0</v>
      </c>
      <c r="J21" s="76">
        <v>5.3000000000000001E-5</v>
      </c>
      <c r="K21" s="76">
        <v>1E-4</v>
      </c>
      <c r="L21" s="76">
        <v>8.1000000000000004E-5</v>
      </c>
      <c r="M21" s="76">
        <v>6.0000000000000002E-5</v>
      </c>
      <c r="N21" s="76">
        <v>0</v>
      </c>
      <c r="O21" s="76">
        <v>0</v>
      </c>
      <c r="P21" s="76">
        <v>4.3000000000000002E-5</v>
      </c>
      <c r="Q21" s="76">
        <v>6.9999999999999999E-6</v>
      </c>
      <c r="R21" s="76">
        <v>1.7E-5</v>
      </c>
      <c r="S21" s="76">
        <v>0</v>
      </c>
      <c r="T21" s="76">
        <v>2.0000000000000001E-4</v>
      </c>
      <c r="U21" s="76">
        <v>0</v>
      </c>
      <c r="V21" s="76">
        <v>0</v>
      </c>
      <c r="W21" s="76">
        <v>5.8E-5</v>
      </c>
      <c r="X21" s="76">
        <v>3.6400000000000001E-4</v>
      </c>
      <c r="Y21" s="76">
        <v>4.4499999999999997E-4</v>
      </c>
      <c r="Z21" s="76">
        <v>1.5899999999999999E-4</v>
      </c>
      <c r="AA21" s="76">
        <v>9.6000000000000002E-5</v>
      </c>
      <c r="AB21" s="76">
        <v>1.2999999999999999E-5</v>
      </c>
      <c r="AC21" s="76">
        <v>4.7289999999999997E-3</v>
      </c>
      <c r="AD21" s="76">
        <v>1.76E-4</v>
      </c>
      <c r="AE21" s="76">
        <v>0</v>
      </c>
      <c r="AF21" s="76">
        <v>0</v>
      </c>
      <c r="AG21" s="76">
        <v>8.2290000000000002E-3</v>
      </c>
      <c r="AH21" s="76">
        <f t="shared" si="1"/>
        <v>2.1817000000000003E-2</v>
      </c>
    </row>
    <row r="22" spans="1:34" ht="12" customHeight="1">
      <c r="A22" s="70">
        <v>12</v>
      </c>
      <c r="B22" s="80" t="s">
        <v>112</v>
      </c>
      <c r="C22" s="76">
        <v>7.705E-3</v>
      </c>
      <c r="D22" s="76">
        <v>1.6570000000000001E-3</v>
      </c>
      <c r="E22" s="76">
        <v>2.8419999999999999E-3</v>
      </c>
      <c r="F22" s="76">
        <v>4.3880000000000004E-3</v>
      </c>
      <c r="G22" s="76">
        <v>3.5500000000000002E-3</v>
      </c>
      <c r="H22" s="76">
        <v>6.0339000000000004E-2</v>
      </c>
      <c r="I22" s="76">
        <v>5.878400000000001E-2</v>
      </c>
      <c r="J22" s="76">
        <v>0.13014800000000001</v>
      </c>
      <c r="K22" s="76">
        <v>0.13408700000000001</v>
      </c>
      <c r="L22" s="76">
        <v>1.3879999999999997E-3</v>
      </c>
      <c r="M22" s="76">
        <v>5.5338999999999999E-2</v>
      </c>
      <c r="N22" s="76">
        <v>0.47972300000000001</v>
      </c>
      <c r="O22" s="76">
        <v>3.0000000000000001E-5</v>
      </c>
      <c r="P22" s="76">
        <v>1.7899999999999999E-4</v>
      </c>
      <c r="Q22" s="76">
        <v>2.2499999999999999E-4</v>
      </c>
      <c r="R22" s="76">
        <v>1.0000000000000001E-5</v>
      </c>
      <c r="S22" s="76">
        <v>3.258E-3</v>
      </c>
      <c r="T22" s="76">
        <v>5.3716E-2</v>
      </c>
      <c r="U22" s="76">
        <v>0.42960399999999999</v>
      </c>
      <c r="V22" s="76">
        <v>2.3800000000000001E-4</v>
      </c>
      <c r="W22" s="76">
        <v>6.4800000000000003E-4</v>
      </c>
      <c r="X22" s="76">
        <v>5.1199999999999998E-4</v>
      </c>
      <c r="Y22" s="76">
        <v>2.9300000000000002E-4</v>
      </c>
      <c r="Z22" s="76">
        <v>1.5999999999999999E-5</v>
      </c>
      <c r="AA22" s="76">
        <v>2.1489999999999999E-3</v>
      </c>
      <c r="AB22" s="76">
        <v>9.1470000000000006E-3</v>
      </c>
      <c r="AC22" s="76">
        <v>6.5589999999999997E-3</v>
      </c>
      <c r="AD22" s="76">
        <v>9.0700000000000004E-4</v>
      </c>
      <c r="AE22" s="76">
        <v>3.7550000000000005E-3</v>
      </c>
      <c r="AF22" s="76">
        <v>1.07E-4</v>
      </c>
      <c r="AG22" s="76">
        <v>1.1490590000000001</v>
      </c>
      <c r="AH22" s="76">
        <f t="shared" si="1"/>
        <v>2.6003620000000005</v>
      </c>
    </row>
    <row r="23" spans="1:34" ht="12" customHeight="1">
      <c r="A23" s="70">
        <v>13</v>
      </c>
      <c r="B23" s="80" t="s">
        <v>113</v>
      </c>
      <c r="C23" s="76">
        <v>0.18395799999999998</v>
      </c>
      <c r="D23" s="76">
        <v>0.23978799999999997</v>
      </c>
      <c r="E23" s="76">
        <v>0.37615799999999999</v>
      </c>
      <c r="F23" s="76">
        <v>0.25963899999999995</v>
      </c>
      <c r="G23" s="76">
        <v>0.21035899999999999</v>
      </c>
      <c r="H23" s="76">
        <v>0</v>
      </c>
      <c r="I23" s="76">
        <v>5.8980000000000005E-3</v>
      </c>
      <c r="J23" s="76">
        <v>1.85E-4</v>
      </c>
      <c r="K23" s="76">
        <v>3.3000000000000003E-5</v>
      </c>
      <c r="L23" s="76">
        <v>5.1E-5</v>
      </c>
      <c r="M23" s="76">
        <v>1.413E-3</v>
      </c>
      <c r="N23" s="76">
        <v>1.083E-3</v>
      </c>
      <c r="O23" s="76">
        <v>1.116E-3</v>
      </c>
      <c r="P23" s="76">
        <v>2.7300000000000002E-4</v>
      </c>
      <c r="Q23" s="76">
        <v>8.4999999999999995E-4</v>
      </c>
      <c r="R23" s="76">
        <v>8.7000000000000001E-4</v>
      </c>
      <c r="S23" s="76">
        <v>8.286E-3</v>
      </c>
      <c r="T23" s="76">
        <v>1.011E-3</v>
      </c>
      <c r="U23" s="76">
        <v>1.9840000000000001E-3</v>
      </c>
      <c r="V23" s="76">
        <v>1.2750000000000001E-3</v>
      </c>
      <c r="W23" s="76">
        <v>4.1989999999999996E-3</v>
      </c>
      <c r="X23" s="76">
        <v>1.673E-3</v>
      </c>
      <c r="Y23" s="76">
        <v>1.4270000000000001E-3</v>
      </c>
      <c r="Z23" s="76">
        <v>2.5660000000000001E-3</v>
      </c>
      <c r="AA23" s="76">
        <v>3.1819999999999999E-3</v>
      </c>
      <c r="AB23" s="76">
        <v>4.26E-4</v>
      </c>
      <c r="AC23" s="76">
        <v>1.0870000000000001E-3</v>
      </c>
      <c r="AD23" s="76">
        <v>0</v>
      </c>
      <c r="AE23" s="76">
        <v>1.1E-4</v>
      </c>
      <c r="AF23" s="76">
        <v>9.8999999999999994E-5</v>
      </c>
      <c r="AG23" s="76">
        <v>1.5200000000000001E-4</v>
      </c>
      <c r="AH23" s="76">
        <f t="shared" si="1"/>
        <v>1.3091510000000002</v>
      </c>
    </row>
    <row r="24" spans="1:34" ht="12" customHeight="1">
      <c r="A24" s="70">
        <v>14</v>
      </c>
      <c r="B24" s="80" t="s">
        <v>114</v>
      </c>
      <c r="C24" s="76">
        <v>7.5018000000000001E-2</v>
      </c>
      <c r="D24" s="76">
        <v>6.7237999999999992E-2</v>
      </c>
      <c r="E24" s="76">
        <v>6.3599000000000003E-2</v>
      </c>
      <c r="F24" s="76">
        <v>6.8908999999999998E-2</v>
      </c>
      <c r="G24" s="76">
        <v>3.1310000000000001E-3</v>
      </c>
      <c r="H24" s="76">
        <v>2.3449999999999999E-3</v>
      </c>
      <c r="I24" s="76">
        <v>2.1539999999999997E-3</v>
      </c>
      <c r="J24" s="76">
        <v>1.498E-3</v>
      </c>
      <c r="K24" s="76">
        <v>2.467E-3</v>
      </c>
      <c r="L24" s="76">
        <v>2.4060000000000002E-3</v>
      </c>
      <c r="M24" s="76">
        <v>4.8809999999999999E-3</v>
      </c>
      <c r="N24" s="76">
        <v>1.7489999999999999E-3</v>
      </c>
      <c r="O24" s="76">
        <v>3.3700000000000001E-4</v>
      </c>
      <c r="P24" s="76">
        <v>7.0699999999999995E-4</v>
      </c>
      <c r="Q24" s="76">
        <v>1.072E-3</v>
      </c>
      <c r="R24" s="76">
        <v>9.1699999999999995E-4</v>
      </c>
      <c r="S24" s="76">
        <v>6.6100000000000002E-4</v>
      </c>
      <c r="T24" s="76">
        <v>5.9999999999999995E-4</v>
      </c>
      <c r="U24" s="76">
        <v>2.14E-4</v>
      </c>
      <c r="V24" s="76">
        <v>5.5099999999999995E-4</v>
      </c>
      <c r="W24" s="76">
        <v>0</v>
      </c>
      <c r="X24" s="76">
        <v>0</v>
      </c>
      <c r="Y24" s="76">
        <v>0</v>
      </c>
      <c r="Z24" s="76">
        <v>0</v>
      </c>
      <c r="AA24" s="76">
        <v>0</v>
      </c>
      <c r="AB24" s="76">
        <v>0</v>
      </c>
      <c r="AC24" s="76">
        <v>0</v>
      </c>
      <c r="AD24" s="76">
        <v>0</v>
      </c>
      <c r="AE24" s="76">
        <v>0</v>
      </c>
      <c r="AF24" s="76">
        <v>0</v>
      </c>
      <c r="AG24" s="76">
        <v>0</v>
      </c>
      <c r="AH24" s="76">
        <f t="shared" si="1"/>
        <v>0.30045400000000005</v>
      </c>
    </row>
    <row r="25" spans="1:34" ht="12" customHeight="1">
      <c r="A25" s="70">
        <v>15</v>
      </c>
      <c r="B25" s="80" t="s">
        <v>115</v>
      </c>
      <c r="C25" s="76">
        <v>0.28569400000000006</v>
      </c>
      <c r="D25" s="76">
        <v>0.53292899999999988</v>
      </c>
      <c r="E25" s="76">
        <v>0.51754899999999993</v>
      </c>
      <c r="F25" s="76">
        <v>0.40423700000000001</v>
      </c>
      <c r="G25" s="76">
        <v>0.30397799999999997</v>
      </c>
      <c r="H25" s="76">
        <v>0.46874300000000002</v>
      </c>
      <c r="I25" s="76">
        <v>0.29497799999999996</v>
      </c>
      <c r="J25" s="76">
        <v>0.14748600000000003</v>
      </c>
      <c r="K25" s="76">
        <v>1.5799999999999999E-4</v>
      </c>
      <c r="L25" s="76">
        <v>1.2100000000000001E-3</v>
      </c>
      <c r="M25" s="76">
        <v>3.6400000000000001E-4</v>
      </c>
      <c r="N25" s="76">
        <v>1.5421000000000001E-2</v>
      </c>
      <c r="O25" s="76">
        <v>0</v>
      </c>
      <c r="P25" s="76">
        <v>6.02E-4</v>
      </c>
      <c r="Q25" s="76">
        <v>2.7399999999999999E-4</v>
      </c>
      <c r="R25" s="76">
        <v>6.0999999999999999E-5</v>
      </c>
      <c r="S25" s="76">
        <v>1.13E-4</v>
      </c>
      <c r="T25" s="76">
        <v>5.4869999999999997E-3</v>
      </c>
      <c r="U25" s="76">
        <v>3.3E-4</v>
      </c>
      <c r="V25" s="76">
        <v>2.081E-3</v>
      </c>
      <c r="W25" s="76">
        <v>4.8539999999999998E-3</v>
      </c>
      <c r="X25" s="76">
        <v>3.519E-3</v>
      </c>
      <c r="Y25" s="76">
        <v>5.0000000000000004E-6</v>
      </c>
      <c r="Z25" s="76">
        <v>1.5E-5</v>
      </c>
      <c r="AA25" s="76">
        <v>6.5600000000000012E-4</v>
      </c>
      <c r="AB25" s="76">
        <v>2.0590000000000001E-3</v>
      </c>
      <c r="AC25" s="76">
        <v>1.0454E-2</v>
      </c>
      <c r="AD25" s="76">
        <v>9.946E-3</v>
      </c>
      <c r="AE25" s="76">
        <v>7.6533000000000004E-2</v>
      </c>
      <c r="AF25" s="76">
        <v>8.5013000000000005E-2</v>
      </c>
      <c r="AG25" s="76">
        <v>0.16689700000000002</v>
      </c>
      <c r="AH25" s="76">
        <f t="shared" si="1"/>
        <v>3.3416459999999995</v>
      </c>
    </row>
    <row r="26" spans="1:34" ht="12" customHeight="1">
      <c r="A26" s="70">
        <v>16</v>
      </c>
      <c r="B26" s="80" t="s">
        <v>116</v>
      </c>
      <c r="C26" s="76">
        <v>0.15707399999999999</v>
      </c>
      <c r="D26" s="76">
        <v>4.8072000000000004E-2</v>
      </c>
      <c r="E26" s="76">
        <v>1.0453E-2</v>
      </c>
      <c r="F26" s="76">
        <v>5.3709999999999994E-2</v>
      </c>
      <c r="G26" s="76">
        <v>0.123112</v>
      </c>
      <c r="H26" s="76">
        <v>0.16777600000000001</v>
      </c>
      <c r="I26" s="76">
        <v>3.8422999999999999E-2</v>
      </c>
      <c r="J26" s="76">
        <v>0.24775900000000001</v>
      </c>
      <c r="K26" s="76">
        <v>0.19755600000000001</v>
      </c>
      <c r="L26" s="76">
        <v>0.191493</v>
      </c>
      <c r="M26" s="76">
        <v>0.52211399999999997</v>
      </c>
      <c r="N26" s="76">
        <v>0.111804</v>
      </c>
      <c r="O26" s="76">
        <v>0.282001</v>
      </c>
      <c r="P26" s="76">
        <v>0.30667899999999998</v>
      </c>
      <c r="Q26" s="76">
        <v>0.361458</v>
      </c>
      <c r="R26" s="76">
        <v>0.48895300000000003</v>
      </c>
      <c r="S26" s="76">
        <v>0.281611</v>
      </c>
      <c r="T26" s="76">
        <v>0.17588699999999999</v>
      </c>
      <c r="U26" s="76">
        <v>7.0391999999999996E-2</v>
      </c>
      <c r="V26" s="76">
        <v>9.3400000000000004E-4</v>
      </c>
      <c r="W26" s="76">
        <v>0</v>
      </c>
      <c r="X26" s="76">
        <v>3.1300000000000002E-4</v>
      </c>
      <c r="Y26" s="76">
        <v>0</v>
      </c>
      <c r="Z26" s="76">
        <v>0</v>
      </c>
      <c r="AA26" s="76">
        <v>0</v>
      </c>
      <c r="AB26" s="76">
        <v>0</v>
      </c>
      <c r="AC26" s="76">
        <v>0</v>
      </c>
      <c r="AD26" s="76">
        <v>0</v>
      </c>
      <c r="AE26" s="76">
        <v>0</v>
      </c>
      <c r="AF26" s="76">
        <v>4.6389999999999999E-3</v>
      </c>
      <c r="AG26" s="76">
        <v>2.7816E-2</v>
      </c>
      <c r="AH26" s="76">
        <f t="shared" si="1"/>
        <v>3.8700289999999993</v>
      </c>
    </row>
    <row r="27" spans="1:34" ht="12" customHeight="1">
      <c r="A27" s="70">
        <v>17</v>
      </c>
      <c r="B27" s="80" t="s">
        <v>117</v>
      </c>
      <c r="C27" s="76">
        <v>1.6816999999999999E-2</v>
      </c>
      <c r="D27" s="76">
        <v>1.0959999999999999E-2</v>
      </c>
      <c r="E27" s="76">
        <v>6.0610000000000004E-3</v>
      </c>
      <c r="F27" s="76">
        <v>2.5252E-2</v>
      </c>
      <c r="G27" s="76">
        <v>2.6042999999999997E-2</v>
      </c>
      <c r="H27" s="76">
        <v>1.9902E-2</v>
      </c>
      <c r="I27" s="76">
        <v>0.21485199999999999</v>
      </c>
      <c r="J27" s="76">
        <v>7.3513000000000009E-2</v>
      </c>
      <c r="K27" s="76">
        <v>0.40844400000000008</v>
      </c>
      <c r="L27" s="76">
        <v>4.1078779999999995</v>
      </c>
      <c r="M27" s="76">
        <v>2.5014500000000002</v>
      </c>
      <c r="N27" s="76">
        <v>1.9453400000000001</v>
      </c>
      <c r="O27" s="76">
        <v>2.333666</v>
      </c>
      <c r="P27" s="76">
        <v>0.16972000000000001</v>
      </c>
      <c r="Q27" s="76">
        <v>0.60280500000000004</v>
      </c>
      <c r="R27" s="76">
        <v>10.458989000000001</v>
      </c>
      <c r="S27" s="76">
        <v>12.398142999999999</v>
      </c>
      <c r="T27" s="76">
        <v>0.73009000000000002</v>
      </c>
      <c r="U27" s="76">
        <v>0.29912100000000003</v>
      </c>
      <c r="V27" s="76">
        <v>0.25261</v>
      </c>
      <c r="W27" s="76">
        <v>0.18565100000000001</v>
      </c>
      <c r="X27" s="76">
        <v>0.165433</v>
      </c>
      <c r="Y27" s="76">
        <v>0.11418200000000001</v>
      </c>
      <c r="Z27" s="76">
        <v>5.6692000000000006E-2</v>
      </c>
      <c r="AA27" s="76">
        <v>1.8778999999999997E-2</v>
      </c>
      <c r="AB27" s="76">
        <v>0.220697</v>
      </c>
      <c r="AC27" s="76">
        <v>4.8090000000000001E-2</v>
      </c>
      <c r="AD27" s="76">
        <v>9.8072999999999994E-2</v>
      </c>
      <c r="AE27" s="76">
        <v>6.0110999999999998E-2</v>
      </c>
      <c r="AF27" s="76">
        <v>0.13261200000000001</v>
      </c>
      <c r="AG27" s="76">
        <v>0.21897799999999998</v>
      </c>
      <c r="AH27" s="76">
        <f t="shared" si="1"/>
        <v>37.920953999999995</v>
      </c>
    </row>
    <row r="28" spans="1:34" ht="12" customHeight="1">
      <c r="A28" s="70">
        <v>18</v>
      </c>
      <c r="B28" s="80" t="s">
        <v>118</v>
      </c>
      <c r="C28" s="76">
        <v>1.0814000000000001E-2</v>
      </c>
      <c r="D28" s="76">
        <v>3.2300000000000002E-3</v>
      </c>
      <c r="E28" s="76">
        <v>7.18E-4</v>
      </c>
      <c r="F28" s="76">
        <v>9.3830000000000007E-3</v>
      </c>
      <c r="G28" s="76">
        <v>2.2580000000000003E-2</v>
      </c>
      <c r="H28" s="76">
        <v>0</v>
      </c>
      <c r="I28" s="76">
        <v>1.84E-4</v>
      </c>
      <c r="J28" s="76">
        <v>5.4250000000000001E-3</v>
      </c>
      <c r="K28" s="76">
        <v>1.755E-3</v>
      </c>
      <c r="L28" s="76">
        <v>1.5129340000000002</v>
      </c>
      <c r="M28" s="76">
        <v>0.26611200000000002</v>
      </c>
      <c r="N28" s="76">
        <v>1.1439299999999999</v>
      </c>
      <c r="O28" s="76">
        <v>2.0818989999999999</v>
      </c>
      <c r="P28" s="76">
        <v>2.3136E-2</v>
      </c>
      <c r="Q28" s="76">
        <v>7.7499999999999997E-4</v>
      </c>
      <c r="R28" s="76">
        <v>4.261E-3</v>
      </c>
      <c r="S28" s="76">
        <v>0</v>
      </c>
      <c r="T28" s="76">
        <v>0</v>
      </c>
      <c r="U28" s="76">
        <v>2.2499999999999999E-4</v>
      </c>
      <c r="V28" s="76">
        <v>8.3219999999999995E-3</v>
      </c>
      <c r="W28" s="76">
        <v>4.8799999999999999E-4</v>
      </c>
      <c r="X28" s="76">
        <v>2.7359999999999999E-2</v>
      </c>
      <c r="Y28" s="76">
        <v>9.9257999999999999E-2</v>
      </c>
      <c r="Z28" s="76">
        <v>5.4020000000000006E-3</v>
      </c>
      <c r="AA28" s="76">
        <v>0.20980499999999999</v>
      </c>
      <c r="AB28" s="76">
        <v>3.5959999999999998E-3</v>
      </c>
      <c r="AC28" s="76">
        <v>3.9253000000000003E-2</v>
      </c>
      <c r="AD28" s="76">
        <v>7.28E-3</v>
      </c>
      <c r="AE28" s="76">
        <v>2.1100000000000001E-4</v>
      </c>
      <c r="AF28" s="76">
        <v>9.2999999999999997E-5</v>
      </c>
      <c r="AG28" s="76">
        <v>0.12811999999999998</v>
      </c>
      <c r="AH28" s="76">
        <f t="shared" si="1"/>
        <v>5.616549</v>
      </c>
    </row>
    <row r="29" spans="1:34" ht="12" customHeight="1">
      <c r="A29" s="70">
        <v>19</v>
      </c>
      <c r="B29" s="80" t="s">
        <v>119</v>
      </c>
      <c r="C29" s="76">
        <v>0.33215399999999995</v>
      </c>
      <c r="D29" s="76">
        <v>0.79635699999999998</v>
      </c>
      <c r="E29" s="76">
        <v>1.671225</v>
      </c>
      <c r="F29" s="76">
        <v>2.764821</v>
      </c>
      <c r="G29" s="76">
        <v>0.19763300000000003</v>
      </c>
      <c r="H29" s="76">
        <v>0.16347</v>
      </c>
      <c r="I29" s="76">
        <v>0.16345600000000002</v>
      </c>
      <c r="J29" s="76">
        <v>0.29242300000000004</v>
      </c>
      <c r="K29" s="76">
        <v>0.152644</v>
      </c>
      <c r="L29" s="76">
        <v>0.198347</v>
      </c>
      <c r="M29" s="76">
        <v>0.49390299999999998</v>
      </c>
      <c r="N29" s="76">
        <v>0.140427</v>
      </c>
      <c r="O29" s="76">
        <v>9.8077999999999999E-2</v>
      </c>
      <c r="P29" s="76">
        <v>3.4399999999999999E-3</v>
      </c>
      <c r="Q29" s="76">
        <v>4.0000000000000003E-5</v>
      </c>
      <c r="R29" s="76">
        <v>0.180728</v>
      </c>
      <c r="S29" s="76">
        <v>7.3700000000000002E-4</v>
      </c>
      <c r="T29" s="76">
        <v>2.0899999999999998E-3</v>
      </c>
      <c r="U29" s="76">
        <v>7.6199999999999998E-4</v>
      </c>
      <c r="V29" s="76">
        <v>4.5209999999999998E-3</v>
      </c>
      <c r="W29" s="76">
        <v>0</v>
      </c>
      <c r="X29" s="76">
        <v>3.3409999999999998E-3</v>
      </c>
      <c r="Y29" s="76">
        <v>1.4152E-2</v>
      </c>
      <c r="Z29" s="76">
        <v>5.2589999999999998E-3</v>
      </c>
      <c r="AA29" s="76">
        <v>1.3934999999999999E-2</v>
      </c>
      <c r="AB29" s="76">
        <v>1.4030000000000001E-2</v>
      </c>
      <c r="AC29" s="76">
        <v>3.5296000000000001E-2</v>
      </c>
      <c r="AD29" s="76">
        <v>2.7273000000000002E-2</v>
      </c>
      <c r="AE29" s="76">
        <v>1.0851E-2</v>
      </c>
      <c r="AF29" s="76">
        <v>7.9170000000000004E-3</v>
      </c>
      <c r="AG29" s="76">
        <v>0.72842200000000001</v>
      </c>
      <c r="AH29" s="76">
        <f t="shared" si="1"/>
        <v>8.5177320000000005</v>
      </c>
    </row>
    <row r="30" spans="1:34" ht="12" customHeight="1">
      <c r="A30" s="70">
        <v>20</v>
      </c>
      <c r="B30" s="80" t="s">
        <v>120</v>
      </c>
      <c r="C30" s="76">
        <v>30.358631999999997</v>
      </c>
      <c r="D30" s="76">
        <v>28.158218999999999</v>
      </c>
      <c r="E30" s="76">
        <v>11.267041000000001</v>
      </c>
      <c r="F30" s="76">
        <v>18.502445999999999</v>
      </c>
      <c r="G30" s="76">
        <v>18.372869999999999</v>
      </c>
      <c r="H30" s="76">
        <v>24.173181999999997</v>
      </c>
      <c r="I30" s="76">
        <v>16.767344999999995</v>
      </c>
      <c r="J30" s="76">
        <v>15.562184999999999</v>
      </c>
      <c r="K30" s="76">
        <v>18.938227999999999</v>
      </c>
      <c r="L30" s="76">
        <v>12.903953999999999</v>
      </c>
      <c r="M30" s="76">
        <v>10.860296999999999</v>
      </c>
      <c r="N30" s="76">
        <v>8.3472390000000001</v>
      </c>
      <c r="O30" s="76">
        <v>7.4108349999999996</v>
      </c>
      <c r="P30" s="76">
        <v>1.0336890000000001</v>
      </c>
      <c r="Q30" s="76">
        <v>2.1183070000000002</v>
      </c>
      <c r="R30" s="76">
        <v>9.9967830000000006</v>
      </c>
      <c r="S30" s="76">
        <v>5.2786379999999999</v>
      </c>
      <c r="T30" s="76">
        <v>4.1648829999999997</v>
      </c>
      <c r="U30" s="76">
        <v>7.0986440000000002</v>
      </c>
      <c r="V30" s="76">
        <v>1.8983E-2</v>
      </c>
      <c r="W30" s="76">
        <v>6.4339999999999994E-2</v>
      </c>
      <c r="X30" s="76">
        <v>7.9721E-2</v>
      </c>
      <c r="Y30" s="76">
        <v>0.11201</v>
      </c>
      <c r="Z30" s="76">
        <v>2.2430000000000002E-3</v>
      </c>
      <c r="AA30" s="76">
        <v>2.5593000000000001E-2</v>
      </c>
      <c r="AB30" s="76">
        <v>1.7315000000000001E-2</v>
      </c>
      <c r="AC30" s="76">
        <v>1.1634E-2</v>
      </c>
      <c r="AD30" s="76">
        <v>5.2839000000000004E-2</v>
      </c>
      <c r="AE30" s="76">
        <v>7.7714000000000005E-2</v>
      </c>
      <c r="AF30" s="76">
        <v>0.3322</v>
      </c>
      <c r="AG30" s="76">
        <v>23.080216999999998</v>
      </c>
      <c r="AH30" s="76">
        <f t="shared" si="1"/>
        <v>275.18822599999993</v>
      </c>
    </row>
    <row r="31" spans="1:34" ht="12" customHeight="1">
      <c r="A31" s="70">
        <v>21</v>
      </c>
      <c r="B31" s="80" t="s">
        <v>121</v>
      </c>
      <c r="C31" s="76">
        <v>0.20652900000000002</v>
      </c>
      <c r="D31" s="76">
        <v>2.3989000000000003E-2</v>
      </c>
      <c r="E31" s="76">
        <v>1.6140999999999999E-2</v>
      </c>
      <c r="F31" s="76">
        <v>1.7867999999999995E-2</v>
      </c>
      <c r="G31" s="76">
        <v>0.22833600000000004</v>
      </c>
      <c r="H31" s="76">
        <v>4.2381999999999996E-2</v>
      </c>
      <c r="I31" s="76">
        <v>1.028397</v>
      </c>
      <c r="J31" s="76">
        <v>2.997862</v>
      </c>
      <c r="K31" s="76">
        <v>1.2549589999999999</v>
      </c>
      <c r="L31" s="76">
        <v>0.55356799999999984</v>
      </c>
      <c r="M31" s="76">
        <v>2.0453060000000001</v>
      </c>
      <c r="N31" s="76">
        <v>0.422543</v>
      </c>
      <c r="O31" s="76">
        <v>0.32214399999999999</v>
      </c>
      <c r="P31" s="76">
        <v>0.15892999999999999</v>
      </c>
      <c r="Q31" s="76">
        <v>0.82815000000000005</v>
      </c>
      <c r="R31" s="76">
        <v>0.43906800000000001</v>
      </c>
      <c r="S31" s="76">
        <v>0.11033800000000001</v>
      </c>
      <c r="T31" s="76">
        <v>0.15778500000000001</v>
      </c>
      <c r="U31" s="76">
        <v>0.157966</v>
      </c>
      <c r="V31" s="76">
        <v>0.1239</v>
      </c>
      <c r="W31" s="76">
        <v>0.16059699999999999</v>
      </c>
      <c r="X31" s="76">
        <v>0.11425</v>
      </c>
      <c r="Y31" s="76">
        <v>9.2720999999999998E-2</v>
      </c>
      <c r="Z31" s="76">
        <v>0.13711400000000001</v>
      </c>
      <c r="AA31" s="76">
        <v>4.7280000000000003E-2</v>
      </c>
      <c r="AB31" s="76">
        <v>4.2072999999999999E-2</v>
      </c>
      <c r="AC31" s="76">
        <v>5.6002000000000003E-2</v>
      </c>
      <c r="AD31" s="76">
        <v>0.125107</v>
      </c>
      <c r="AE31" s="76">
        <v>0.15761700000000001</v>
      </c>
      <c r="AF31" s="76">
        <v>0.43292400000000003</v>
      </c>
      <c r="AG31" s="76">
        <v>0.86050799999999994</v>
      </c>
      <c r="AH31" s="76">
        <f t="shared" si="1"/>
        <v>13.362354000000002</v>
      </c>
    </row>
    <row r="32" spans="1:34" ht="12" customHeight="1">
      <c r="A32" s="70">
        <v>22</v>
      </c>
      <c r="B32" s="80" t="s">
        <v>122</v>
      </c>
      <c r="C32" s="76">
        <v>6.9502179999999987</v>
      </c>
      <c r="D32" s="76">
        <v>6.4030449999999997</v>
      </c>
      <c r="E32" s="76">
        <v>6.8759960000000007</v>
      </c>
      <c r="F32" s="76">
        <v>6.7034750000000001</v>
      </c>
      <c r="G32" s="76">
        <v>4.8043170000000002</v>
      </c>
      <c r="H32" s="76">
        <v>3.7468620000000001</v>
      </c>
      <c r="I32" s="76">
        <v>4.9368559999999997</v>
      </c>
      <c r="J32" s="76">
        <v>4.7936709999999998</v>
      </c>
      <c r="K32" s="76">
        <v>5.5341620000000002</v>
      </c>
      <c r="L32" s="76">
        <v>4.8378320000000006</v>
      </c>
      <c r="M32" s="76">
        <v>3.911883</v>
      </c>
      <c r="N32" s="76">
        <v>1.368709</v>
      </c>
      <c r="O32" s="76">
        <v>3.5610999999999997E-2</v>
      </c>
      <c r="P32" s="76">
        <v>9.1179999999999994E-3</v>
      </c>
      <c r="Q32" s="76">
        <v>3.333E-3</v>
      </c>
      <c r="R32" s="76">
        <v>5.2399999999999999E-3</v>
      </c>
      <c r="S32" s="76">
        <v>1.431E-2</v>
      </c>
      <c r="T32" s="76">
        <v>6.8199999999999997E-3</v>
      </c>
      <c r="U32" s="76">
        <v>1.4120000000000001E-3</v>
      </c>
      <c r="V32" s="76">
        <v>3.3219999999999999E-3</v>
      </c>
      <c r="W32" s="76">
        <v>4.568E-3</v>
      </c>
      <c r="X32" s="76">
        <v>3.2699999999999999E-3</v>
      </c>
      <c r="Y32" s="76">
        <v>5.7320000000000001E-3</v>
      </c>
      <c r="Z32" s="76">
        <v>1.1459999999999999E-3</v>
      </c>
      <c r="AA32" s="76">
        <v>1.5899999999999999E-4</v>
      </c>
      <c r="AB32" s="76">
        <v>7.5620000000000001E-3</v>
      </c>
      <c r="AC32" s="76">
        <v>2.2390000000000001E-3</v>
      </c>
      <c r="AD32" s="76">
        <v>3.1110000000000001E-3</v>
      </c>
      <c r="AE32" s="76">
        <v>2.2520000000000001E-3</v>
      </c>
      <c r="AF32" s="76">
        <v>2.0709999999999999E-3</v>
      </c>
      <c r="AG32" s="76">
        <v>7.3629999999999998E-3</v>
      </c>
      <c r="AH32" s="76">
        <f t="shared" si="1"/>
        <v>60.985664999999997</v>
      </c>
    </row>
    <row r="33" spans="1:34" ht="12" customHeight="1">
      <c r="A33" s="70">
        <v>23</v>
      </c>
      <c r="B33" s="80" t="s">
        <v>123</v>
      </c>
      <c r="C33" s="76">
        <v>1.354E-3</v>
      </c>
      <c r="D33" s="76">
        <v>3.8699999999999997E-4</v>
      </c>
      <c r="E33" s="76">
        <v>4.8079999999999998E-3</v>
      </c>
      <c r="F33" s="76">
        <v>8.853999999999999E-3</v>
      </c>
      <c r="G33" s="76">
        <v>1.0900000000000001E-4</v>
      </c>
      <c r="H33" s="76">
        <v>6.0999999999999999E-5</v>
      </c>
      <c r="I33" s="76">
        <v>0</v>
      </c>
      <c r="J33" s="76">
        <v>0</v>
      </c>
      <c r="K33" s="76">
        <v>3.8000000000000002E-5</v>
      </c>
      <c r="L33" s="76">
        <v>0</v>
      </c>
      <c r="M33" s="76">
        <v>0</v>
      </c>
      <c r="N33" s="76">
        <v>0</v>
      </c>
      <c r="O33" s="76">
        <v>0</v>
      </c>
      <c r="P33" s="76">
        <v>1.2409999999999999E-3</v>
      </c>
      <c r="Q33" s="76">
        <v>0</v>
      </c>
      <c r="R33" s="76">
        <v>0</v>
      </c>
      <c r="S33" s="76">
        <v>0</v>
      </c>
      <c r="T33" s="76">
        <v>4.2999999999999999E-4</v>
      </c>
      <c r="U33" s="76">
        <v>1.7080000000000001E-3</v>
      </c>
      <c r="V33" s="76">
        <v>0</v>
      </c>
      <c r="W33" s="76">
        <v>6.6000000000000005E-5</v>
      </c>
      <c r="X33" s="76">
        <v>5.5999999999999999E-5</v>
      </c>
      <c r="Y33" s="76">
        <v>1.949E-3</v>
      </c>
      <c r="Z33" s="76">
        <v>1.647E-3</v>
      </c>
      <c r="AA33" s="76">
        <v>1.1609999999999999E-3</v>
      </c>
      <c r="AB33" s="76">
        <v>0</v>
      </c>
      <c r="AC33" s="76">
        <v>1.21E-4</v>
      </c>
      <c r="AD33" s="76">
        <v>0</v>
      </c>
      <c r="AE33" s="76">
        <v>1.9109999999999999E-3</v>
      </c>
      <c r="AF33" s="76">
        <v>0</v>
      </c>
      <c r="AG33" s="76">
        <v>5.1099999999999995E-4</v>
      </c>
      <c r="AH33" s="76">
        <f t="shared" si="1"/>
        <v>2.6411999999999998E-2</v>
      </c>
    </row>
    <row r="34" spans="1:34" ht="12" customHeight="1">
      <c r="A34" s="70">
        <v>24</v>
      </c>
      <c r="B34" s="80" t="s">
        <v>124</v>
      </c>
      <c r="C34" s="76">
        <v>1.105281</v>
      </c>
      <c r="D34" s="76">
        <v>1.236305</v>
      </c>
      <c r="E34" s="76">
        <v>0.98377700000000001</v>
      </c>
      <c r="F34" s="76">
        <v>1.9841710000000001</v>
      </c>
      <c r="G34" s="76">
        <v>0.14648600000000001</v>
      </c>
      <c r="H34" s="76">
        <v>0.11371300000000001</v>
      </c>
      <c r="I34" s="76">
        <v>1.4927900000000001</v>
      </c>
      <c r="J34" s="76">
        <v>11.153928000000002</v>
      </c>
      <c r="K34" s="76">
        <v>2.0778150000000006</v>
      </c>
      <c r="L34" s="76">
        <v>1.6705129999999999</v>
      </c>
      <c r="M34" s="76">
        <v>0.40055299999999999</v>
      </c>
      <c r="N34" s="76">
        <v>0.80169299999999999</v>
      </c>
      <c r="O34" s="76">
        <v>0.13375500000000001</v>
      </c>
      <c r="P34" s="76">
        <v>1.92E-4</v>
      </c>
      <c r="Q34" s="76">
        <v>4.0400000000000001E-4</v>
      </c>
      <c r="R34" s="76">
        <v>0.94643100000000002</v>
      </c>
      <c r="S34" s="76">
        <v>0</v>
      </c>
      <c r="T34" s="76">
        <v>3.2400000000000001E-4</v>
      </c>
      <c r="U34" s="76">
        <v>2.13E-4</v>
      </c>
      <c r="V34" s="76">
        <v>0</v>
      </c>
      <c r="W34" s="76">
        <v>0</v>
      </c>
      <c r="X34" s="76">
        <v>1.1E-5</v>
      </c>
      <c r="Y34" s="76">
        <v>2.14E-4</v>
      </c>
      <c r="Z34" s="76">
        <v>2.9558000000000001E-2</v>
      </c>
      <c r="AA34" s="76">
        <v>1.6949999999999999E-3</v>
      </c>
      <c r="AB34" s="76">
        <v>3.0932000000000001E-2</v>
      </c>
      <c r="AC34" s="76">
        <v>4.4880999999999997E-2</v>
      </c>
      <c r="AD34" s="76">
        <v>5.0657000000000001E-2</v>
      </c>
      <c r="AE34" s="76">
        <v>3.6789999999999996E-2</v>
      </c>
      <c r="AF34" s="76">
        <v>4.1299999999999996E-2</v>
      </c>
      <c r="AG34" s="76">
        <v>5.7127999999999998E-2</v>
      </c>
      <c r="AH34" s="76">
        <f t="shared" si="1"/>
        <v>24.541510000000002</v>
      </c>
    </row>
    <row r="35" spans="1:34" ht="12" customHeight="1">
      <c r="A35" s="70">
        <v>25</v>
      </c>
      <c r="B35" s="80" t="s">
        <v>125</v>
      </c>
      <c r="C35" s="76">
        <v>0.77785800000000016</v>
      </c>
      <c r="D35" s="76">
        <v>3.5835999999999993E-2</v>
      </c>
      <c r="E35" s="76">
        <v>9.9740000000000002E-3</v>
      </c>
      <c r="F35" s="76">
        <v>0.25094300000000003</v>
      </c>
      <c r="G35" s="76">
        <v>4.1195999999999997E-2</v>
      </c>
      <c r="H35" s="76">
        <v>1.2880000000000001E-3</v>
      </c>
      <c r="I35" s="76">
        <v>9.2400000000000002E-4</v>
      </c>
      <c r="J35" s="76">
        <v>1.0659999999999999E-3</v>
      </c>
      <c r="K35" s="76">
        <v>2.1999999999999998E-4</v>
      </c>
      <c r="L35" s="76">
        <v>1.2509999999999999E-3</v>
      </c>
      <c r="M35" s="76">
        <v>2.4499999999999999E-4</v>
      </c>
      <c r="N35" s="76">
        <v>7.2999999999999999E-5</v>
      </c>
      <c r="O35" s="76">
        <v>3.0400000000000002E-4</v>
      </c>
      <c r="P35" s="76">
        <v>0</v>
      </c>
      <c r="Q35" s="76">
        <v>0</v>
      </c>
      <c r="R35" s="76">
        <v>0</v>
      </c>
      <c r="S35" s="76">
        <v>0</v>
      </c>
      <c r="T35" s="76">
        <v>8.7000000000000001E-5</v>
      </c>
      <c r="U35" s="76">
        <v>1.55E-4</v>
      </c>
      <c r="V35" s="76">
        <v>0</v>
      </c>
      <c r="W35" s="76">
        <v>6.7999999999999999E-5</v>
      </c>
      <c r="X35" s="76">
        <v>1.06E-4</v>
      </c>
      <c r="Y35" s="76">
        <v>1.3300000000000001E-4</v>
      </c>
      <c r="Z35" s="76">
        <v>6.7700000000000008E-4</v>
      </c>
      <c r="AA35" s="76">
        <v>0</v>
      </c>
      <c r="AB35" s="76">
        <v>1.7340000000000001E-3</v>
      </c>
      <c r="AC35" s="76">
        <v>6.0999999999999999E-5</v>
      </c>
      <c r="AD35" s="76">
        <v>6.9999999999999994E-5</v>
      </c>
      <c r="AE35" s="76">
        <v>1E-4</v>
      </c>
      <c r="AF35" s="76">
        <v>8.0000000000000007E-5</v>
      </c>
      <c r="AG35" s="76">
        <v>6.1399999999999996E-4</v>
      </c>
      <c r="AH35" s="76">
        <f t="shared" si="1"/>
        <v>1.1250629999999999</v>
      </c>
    </row>
    <row r="36" spans="1:34" ht="12" customHeight="1">
      <c r="A36" s="70">
        <v>26</v>
      </c>
      <c r="B36" s="80" t="s">
        <v>126</v>
      </c>
      <c r="C36" s="76">
        <v>0.13777300000000001</v>
      </c>
      <c r="D36" s="76">
        <v>2.3709999999999998E-3</v>
      </c>
      <c r="E36" s="76">
        <v>2.5950000000000001E-3</v>
      </c>
      <c r="F36" s="76">
        <v>4.4800000000000005E-4</v>
      </c>
      <c r="G36" s="76">
        <v>7.3440000000000007E-3</v>
      </c>
      <c r="H36" s="76">
        <v>1.2047E-2</v>
      </c>
      <c r="I36" s="76">
        <v>2.2699999999999999E-4</v>
      </c>
      <c r="J36" s="76">
        <v>1.2799999999999999E-4</v>
      </c>
      <c r="K36" s="76">
        <v>0</v>
      </c>
      <c r="L36" s="76">
        <v>0</v>
      </c>
      <c r="M36" s="76">
        <v>0</v>
      </c>
      <c r="N36" s="76">
        <v>0</v>
      </c>
      <c r="O36" s="76">
        <v>0</v>
      </c>
      <c r="P36" s="76">
        <v>0</v>
      </c>
      <c r="Q36" s="76">
        <v>2.5439999999999998E-3</v>
      </c>
      <c r="R36" s="76">
        <v>0</v>
      </c>
      <c r="S36" s="76">
        <v>0</v>
      </c>
      <c r="T36" s="76">
        <v>3.6999999999999998E-5</v>
      </c>
      <c r="U36" s="76">
        <v>0</v>
      </c>
      <c r="V36" s="76">
        <v>0</v>
      </c>
      <c r="W36" s="76">
        <v>0</v>
      </c>
      <c r="X36" s="76">
        <v>0</v>
      </c>
      <c r="Y36" s="76">
        <v>0</v>
      </c>
      <c r="Z36" s="76">
        <v>6.2100000000000002E-3</v>
      </c>
      <c r="AA36" s="76">
        <v>1.6570000000000001E-3</v>
      </c>
      <c r="AB36" s="76">
        <v>0</v>
      </c>
      <c r="AC36" s="76">
        <v>0</v>
      </c>
      <c r="AD36" s="76">
        <v>0</v>
      </c>
      <c r="AE36" s="76">
        <v>0</v>
      </c>
      <c r="AF36" s="76">
        <v>0</v>
      </c>
      <c r="AG36" s="76">
        <v>0</v>
      </c>
      <c r="AH36" s="76">
        <f t="shared" si="1"/>
        <v>0.17338099999999998</v>
      </c>
    </row>
    <row r="37" spans="1:34" ht="12" customHeight="1">
      <c r="A37" s="70">
        <v>27</v>
      </c>
      <c r="B37" s="80" t="s">
        <v>127</v>
      </c>
      <c r="C37" s="76">
        <v>20.016341000000001</v>
      </c>
      <c r="D37" s="76">
        <v>22.115938</v>
      </c>
      <c r="E37" s="76">
        <v>21.775268000000001</v>
      </c>
      <c r="F37" s="76">
        <v>26.267209000000001</v>
      </c>
      <c r="G37" s="76">
        <v>25.774926999999998</v>
      </c>
      <c r="H37" s="76">
        <v>25.098798000000002</v>
      </c>
      <c r="I37" s="76">
        <v>22.761568</v>
      </c>
      <c r="J37" s="76">
        <v>18.959638999999996</v>
      </c>
      <c r="K37" s="76">
        <v>15.433511000000001</v>
      </c>
      <c r="L37" s="76">
        <v>12.921952999999998</v>
      </c>
      <c r="M37" s="76">
        <v>9.746594</v>
      </c>
      <c r="N37" s="76">
        <v>6.1950469999999997</v>
      </c>
      <c r="O37" s="76">
        <v>3.4751599999999998</v>
      </c>
      <c r="P37" s="76">
        <v>0.45323099999999999</v>
      </c>
      <c r="Q37" s="76">
        <v>0.109037</v>
      </c>
      <c r="R37" s="76">
        <v>0.47299200000000002</v>
      </c>
      <c r="S37" s="76">
        <v>0.337505</v>
      </c>
      <c r="T37" s="76">
        <v>6.2945000000000001E-2</v>
      </c>
      <c r="U37" s="76">
        <v>0.123698</v>
      </c>
      <c r="V37" s="76">
        <v>7.1826000000000001E-2</v>
      </c>
      <c r="W37" s="76">
        <v>0.44280900000000001</v>
      </c>
      <c r="X37" s="76">
        <v>0.111552</v>
      </c>
      <c r="Y37" s="76">
        <v>0.17261599999999999</v>
      </c>
      <c r="Z37" s="76">
        <v>0.14643600000000004</v>
      </c>
      <c r="AA37" s="76">
        <v>0.10981200000000001</v>
      </c>
      <c r="AB37" s="76">
        <v>0.17813899999999999</v>
      </c>
      <c r="AC37" s="76">
        <v>0.37393900000000002</v>
      </c>
      <c r="AD37" s="76">
        <v>1.652768</v>
      </c>
      <c r="AE37" s="76">
        <v>2.7909830000000002</v>
      </c>
      <c r="AF37" s="76">
        <v>5.1761020000000002</v>
      </c>
      <c r="AG37" s="76">
        <v>6.7868960000000005</v>
      </c>
      <c r="AH37" s="76">
        <f t="shared" si="1"/>
        <v>250.11523899999997</v>
      </c>
    </row>
    <row r="38" spans="1:34" ht="12" customHeight="1">
      <c r="A38" s="70">
        <v>28</v>
      </c>
      <c r="B38" s="80" t="s">
        <v>128</v>
      </c>
      <c r="C38" s="76">
        <v>0.36421599999999987</v>
      </c>
      <c r="D38" s="76">
        <v>0.176511</v>
      </c>
      <c r="E38" s="76">
        <v>0.12754399999999999</v>
      </c>
      <c r="F38" s="76">
        <v>4.9945999999999997E-2</v>
      </c>
      <c r="G38" s="76">
        <v>2.0235999999999994E-2</v>
      </c>
      <c r="H38" s="76">
        <v>5.5549000000000001E-2</v>
      </c>
      <c r="I38" s="76">
        <v>6.3485999999999987E-2</v>
      </c>
      <c r="J38" s="76">
        <v>6.9990999999999998E-2</v>
      </c>
      <c r="K38" s="76">
        <v>8.4099999999999991E-3</v>
      </c>
      <c r="L38" s="76">
        <v>1.4620000000000001E-2</v>
      </c>
      <c r="M38" s="76">
        <v>8.6230000000000005E-3</v>
      </c>
      <c r="N38" s="76">
        <v>2.8419999999999999E-3</v>
      </c>
      <c r="O38" s="76">
        <v>4.8040000000000001E-3</v>
      </c>
      <c r="P38" s="76">
        <v>5.7730000000000004E-3</v>
      </c>
      <c r="Q38" s="76">
        <v>8.744E-3</v>
      </c>
      <c r="R38" s="76">
        <v>1.0853E-2</v>
      </c>
      <c r="S38" s="76">
        <v>3.6607000000000001E-2</v>
      </c>
      <c r="T38" s="76">
        <v>5.1496E-2</v>
      </c>
      <c r="U38" s="76">
        <v>2.5031999999999999E-2</v>
      </c>
      <c r="V38" s="76">
        <v>2.3200999999999999E-2</v>
      </c>
      <c r="W38" s="76">
        <v>2.9522E-2</v>
      </c>
      <c r="X38" s="76">
        <v>8.3846000000000004E-2</v>
      </c>
      <c r="Y38" s="76">
        <v>0.109996</v>
      </c>
      <c r="Z38" s="76">
        <v>2.8578000000000006E-2</v>
      </c>
      <c r="AA38" s="76">
        <v>1.3181999999999998E-2</v>
      </c>
      <c r="AB38" s="76">
        <v>3.9011999999999998E-2</v>
      </c>
      <c r="AC38" s="76">
        <v>6.0560999999999997E-2</v>
      </c>
      <c r="AD38" s="76">
        <v>1.8502000000000001E-2</v>
      </c>
      <c r="AE38" s="76">
        <v>2.4688999999999996E-2</v>
      </c>
      <c r="AF38" s="76">
        <v>5.3350000000000002E-2</v>
      </c>
      <c r="AG38" s="76">
        <v>0.11526799999999998</v>
      </c>
      <c r="AH38" s="76">
        <f t="shared" si="1"/>
        <v>1.70499</v>
      </c>
    </row>
    <row r="39" spans="1:34" ht="12" customHeight="1">
      <c r="A39" s="70">
        <v>29</v>
      </c>
      <c r="B39" s="80" t="s">
        <v>129</v>
      </c>
      <c r="C39" s="76">
        <v>2.3303980000000006</v>
      </c>
      <c r="D39" s="76">
        <v>1.5742019999999997</v>
      </c>
      <c r="E39" s="76">
        <v>3.3108210000000007</v>
      </c>
      <c r="F39" s="76">
        <v>6.4821799999999987</v>
      </c>
      <c r="G39" s="76">
        <v>2.1939609999999994</v>
      </c>
      <c r="H39" s="76">
        <v>3.6192910000000009</v>
      </c>
      <c r="I39" s="76">
        <v>1.9856559999999992</v>
      </c>
      <c r="J39" s="76">
        <v>2.069709</v>
      </c>
      <c r="K39" s="76">
        <v>0.71623600000000032</v>
      </c>
      <c r="L39" s="76">
        <v>1.3930009999999999</v>
      </c>
      <c r="M39" s="76">
        <v>2.4316119999999999</v>
      </c>
      <c r="N39" s="76">
        <v>0.87170400000000003</v>
      </c>
      <c r="O39" s="76">
        <v>0.88709499999999997</v>
      </c>
      <c r="P39" s="76">
        <v>1.1209480000000001</v>
      </c>
      <c r="Q39" s="76">
        <v>0.74248700000000001</v>
      </c>
      <c r="R39" s="76">
        <v>0.10641200000000001</v>
      </c>
      <c r="S39" s="76">
        <v>0.26233299999999998</v>
      </c>
      <c r="T39" s="76">
        <v>0.269459</v>
      </c>
      <c r="U39" s="76">
        <v>0.99887000000000004</v>
      </c>
      <c r="V39" s="76">
        <v>0.73532299999999995</v>
      </c>
      <c r="W39" s="76">
        <v>0.82474599999999998</v>
      </c>
      <c r="X39" s="76">
        <v>1.3738680000000001</v>
      </c>
      <c r="Y39" s="76">
        <v>2.6678999999999999</v>
      </c>
      <c r="Z39" s="76">
        <v>2.7583049999999991</v>
      </c>
      <c r="AA39" s="76">
        <v>1.9664530000000009</v>
      </c>
      <c r="AB39" s="76">
        <v>1.6233089999999999</v>
      </c>
      <c r="AC39" s="76">
        <v>1.512948</v>
      </c>
      <c r="AD39" s="76">
        <v>2.7253149999999988</v>
      </c>
      <c r="AE39" s="76">
        <v>2.9528380000000016</v>
      </c>
      <c r="AF39" s="76">
        <v>3.8841539999999979</v>
      </c>
      <c r="AG39" s="76">
        <v>5.4613320000000023</v>
      </c>
      <c r="AH39" s="76">
        <f t="shared" si="1"/>
        <v>61.852865999999992</v>
      </c>
    </row>
    <row r="40" spans="1:34" ht="12" customHeight="1">
      <c r="A40" s="70">
        <v>30</v>
      </c>
      <c r="B40" s="80" t="s">
        <v>130</v>
      </c>
      <c r="C40" s="76">
        <v>8.6255999999999999E-2</v>
      </c>
      <c r="D40" s="76">
        <v>5.8011E-2</v>
      </c>
      <c r="E40" s="76">
        <v>2.3525999999999998E-2</v>
      </c>
      <c r="F40" s="76">
        <v>3.3924000000000003E-2</v>
      </c>
      <c r="G40" s="76">
        <v>4.1418999999999997E-2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2.9580000000000001E-3</v>
      </c>
      <c r="R40" s="76">
        <v>0</v>
      </c>
      <c r="S40" s="76">
        <v>0</v>
      </c>
      <c r="T40" s="76">
        <v>5.4000000000000001E-4</v>
      </c>
      <c r="U40" s="76">
        <v>1.2E-5</v>
      </c>
      <c r="V40" s="76">
        <v>4.8780000000000004E-3</v>
      </c>
      <c r="W40" s="76">
        <v>6.7089999999999997E-3</v>
      </c>
      <c r="X40" s="76">
        <v>1.7433000000000001E-2</v>
      </c>
      <c r="Y40" s="76">
        <v>1.4052E-2</v>
      </c>
      <c r="Z40" s="76">
        <v>5.7595E-2</v>
      </c>
      <c r="AA40" s="76">
        <v>9.7011E-2</v>
      </c>
      <c r="AB40" s="76">
        <v>0.31164900000000001</v>
      </c>
      <c r="AC40" s="76">
        <v>0.34747400000000001</v>
      </c>
      <c r="AD40" s="76">
        <v>0.15154899999999999</v>
      </c>
      <c r="AE40" s="76">
        <v>0.32893299999999998</v>
      </c>
      <c r="AF40" s="76">
        <v>0.77823100000000001</v>
      </c>
      <c r="AG40" s="76">
        <v>0.53731299999999993</v>
      </c>
      <c r="AH40" s="76">
        <f t="shared" si="1"/>
        <v>2.8994729999999995</v>
      </c>
    </row>
    <row r="41" spans="1:34" ht="12" customHeight="1">
      <c r="A41" s="70">
        <v>31</v>
      </c>
      <c r="B41" s="80" t="s">
        <v>131</v>
      </c>
      <c r="C41" s="76">
        <v>0</v>
      </c>
      <c r="D41" s="76">
        <v>0</v>
      </c>
      <c r="E41" s="76">
        <v>0</v>
      </c>
      <c r="F41" s="76">
        <v>0</v>
      </c>
      <c r="G41" s="76">
        <v>0</v>
      </c>
      <c r="H41" s="76">
        <v>0</v>
      </c>
      <c r="I41" s="76">
        <v>0</v>
      </c>
      <c r="J41" s="76">
        <v>0</v>
      </c>
      <c r="K41" s="76">
        <v>0</v>
      </c>
      <c r="L41" s="76">
        <v>0</v>
      </c>
      <c r="M41" s="76">
        <v>0</v>
      </c>
      <c r="N41" s="76">
        <v>0</v>
      </c>
      <c r="O41" s="76">
        <v>0</v>
      </c>
      <c r="P41" s="76">
        <v>0</v>
      </c>
      <c r="Q41" s="76">
        <v>0</v>
      </c>
      <c r="R41" s="76">
        <v>0</v>
      </c>
      <c r="S41" s="76">
        <v>0</v>
      </c>
      <c r="T41" s="76">
        <v>0</v>
      </c>
      <c r="U41" s="76">
        <v>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f t="shared" si="1"/>
        <v>0</v>
      </c>
    </row>
    <row r="42" spans="1:34" ht="12" customHeight="1">
      <c r="A42" s="70">
        <v>32</v>
      </c>
      <c r="B42" s="80" t="s">
        <v>132</v>
      </c>
      <c r="C42" s="76">
        <v>1.9113279999999999</v>
      </c>
      <c r="D42" s="76">
        <v>1.9497560000000003</v>
      </c>
      <c r="E42" s="76">
        <v>1.8941700000000004</v>
      </c>
      <c r="F42" s="76">
        <v>1.8949420000000001</v>
      </c>
      <c r="G42" s="76">
        <v>1.6493</v>
      </c>
      <c r="H42" s="76">
        <v>1.756378</v>
      </c>
      <c r="I42" s="76">
        <v>1.6949079999999999</v>
      </c>
      <c r="J42" s="76">
        <v>1.8619430000000001</v>
      </c>
      <c r="K42" s="76">
        <v>2.0757599999999994</v>
      </c>
      <c r="L42" s="76">
        <v>1.456402</v>
      </c>
      <c r="M42" s="76">
        <v>1.4144239999999999</v>
      </c>
      <c r="N42" s="76">
        <v>0.90251800000000004</v>
      </c>
      <c r="O42" s="76">
        <v>0.83044899999999999</v>
      </c>
      <c r="P42" s="76">
        <v>0.56504900000000002</v>
      </c>
      <c r="Q42" s="76">
        <v>0.53370499999999998</v>
      </c>
      <c r="R42" s="76">
        <v>0.27831400000000001</v>
      </c>
      <c r="S42" s="76">
        <v>0.13850100000000001</v>
      </c>
      <c r="T42" s="76">
        <v>0.16894700000000001</v>
      </c>
      <c r="U42" s="76">
        <v>0.292854</v>
      </c>
      <c r="V42" s="76">
        <v>0.21265899999999999</v>
      </c>
      <c r="W42" s="76">
        <v>0.32493699999999998</v>
      </c>
      <c r="X42" s="76">
        <v>0.53660099999999999</v>
      </c>
      <c r="Y42" s="76">
        <v>0.94587399999999999</v>
      </c>
      <c r="Z42" s="76">
        <v>1.1066959999999999</v>
      </c>
      <c r="AA42" s="76">
        <v>1.0151780000000001</v>
      </c>
      <c r="AB42" s="76">
        <v>0.90849199999999997</v>
      </c>
      <c r="AC42" s="76">
        <v>1.1934469999999999</v>
      </c>
      <c r="AD42" s="76">
        <v>1.9457209999999996</v>
      </c>
      <c r="AE42" s="76">
        <v>1.6628540000000003</v>
      </c>
      <c r="AF42" s="76">
        <v>1.4708430000000001</v>
      </c>
      <c r="AG42" s="76">
        <v>2.6191249999999999</v>
      </c>
      <c r="AH42" s="76">
        <f t="shared" si="1"/>
        <v>37.212074999999999</v>
      </c>
    </row>
    <row r="43" spans="1:34" ht="12" customHeight="1">
      <c r="A43" s="70">
        <v>33</v>
      </c>
      <c r="B43" s="80" t="s">
        <v>133</v>
      </c>
      <c r="C43" s="76">
        <v>7.9344999999999999E-2</v>
      </c>
      <c r="D43" s="76">
        <v>2.9134E-2</v>
      </c>
      <c r="E43" s="76">
        <v>5.4496000000000003E-2</v>
      </c>
      <c r="F43" s="76">
        <v>7.9560000000000006E-2</v>
      </c>
      <c r="G43" s="76">
        <v>3.7701999999999999E-2</v>
      </c>
      <c r="H43" s="76">
        <v>3.5611999999999998E-2</v>
      </c>
      <c r="I43" s="76">
        <v>4.6120000000000001E-2</v>
      </c>
      <c r="J43" s="76">
        <v>3.5476000000000001E-2</v>
      </c>
      <c r="K43" s="76">
        <v>1.7880999999999998E-2</v>
      </c>
      <c r="L43" s="76">
        <v>8.26E-3</v>
      </c>
      <c r="M43" s="76">
        <v>1.794E-3</v>
      </c>
      <c r="N43" s="76">
        <v>1.6230000000000001E-3</v>
      </c>
      <c r="O43" s="76">
        <v>8.7410000000000005E-3</v>
      </c>
      <c r="P43" s="76">
        <v>6.0939999999999996E-3</v>
      </c>
      <c r="Q43" s="76">
        <v>4.738E-3</v>
      </c>
      <c r="R43" s="76">
        <v>2.6402999999999999E-2</v>
      </c>
      <c r="S43" s="76">
        <v>9.4470000000000005E-3</v>
      </c>
      <c r="T43" s="76">
        <v>7.7349999999999997E-3</v>
      </c>
      <c r="U43" s="76">
        <v>1.2751E-2</v>
      </c>
      <c r="V43" s="76">
        <v>1.805E-2</v>
      </c>
      <c r="W43" s="76">
        <v>7.2335999999999998E-2</v>
      </c>
      <c r="X43" s="76">
        <v>0.19576399999999999</v>
      </c>
      <c r="Y43" s="76">
        <v>0.83098700000000003</v>
      </c>
      <c r="Z43" s="76">
        <v>0.50195000000000001</v>
      </c>
      <c r="AA43" s="76">
        <v>0.24044199999999999</v>
      </c>
      <c r="AB43" s="76">
        <v>0.110772</v>
      </c>
      <c r="AC43" s="76">
        <v>0.41009899999999999</v>
      </c>
      <c r="AD43" s="76">
        <v>0.78937000000000002</v>
      </c>
      <c r="AE43" s="76">
        <v>0.138682</v>
      </c>
      <c r="AF43" s="76">
        <v>0.46186500000000003</v>
      </c>
      <c r="AG43" s="76">
        <v>3.1116040000000003</v>
      </c>
      <c r="AH43" s="76">
        <f t="shared" si="1"/>
        <v>7.3848330000000004</v>
      </c>
    </row>
    <row r="44" spans="1:34" ht="12" customHeight="1">
      <c r="A44" s="70">
        <v>34</v>
      </c>
      <c r="B44" s="80" t="s">
        <v>134</v>
      </c>
      <c r="C44" s="76">
        <v>7.8848000000000001E-2</v>
      </c>
      <c r="D44" s="76">
        <v>5.496899999999999E-2</v>
      </c>
      <c r="E44" s="76">
        <v>5.3548999999999999E-2</v>
      </c>
      <c r="F44" s="76">
        <v>0.66931300000000005</v>
      </c>
      <c r="G44" s="76">
        <v>0.10226200000000001</v>
      </c>
      <c r="H44" s="76">
        <v>1.907E-2</v>
      </c>
      <c r="I44" s="76">
        <v>2.8273E-2</v>
      </c>
      <c r="J44" s="76">
        <v>2.1662999999999998E-2</v>
      </c>
      <c r="K44" s="76">
        <v>1.0494999999999999E-2</v>
      </c>
      <c r="L44" s="76">
        <v>5.4229999999999999E-3</v>
      </c>
      <c r="M44" s="76">
        <v>6.9829999999999996E-3</v>
      </c>
      <c r="N44" s="76">
        <v>9.1754000000000002E-2</v>
      </c>
      <c r="O44" s="76">
        <v>5.6203000000000003E-2</v>
      </c>
      <c r="P44" s="76">
        <v>1.4133E-2</v>
      </c>
      <c r="Q44" s="76">
        <v>2.2952E-2</v>
      </c>
      <c r="R44" s="76">
        <v>2.0292999999999999E-2</v>
      </c>
      <c r="S44" s="76">
        <v>2.2741999999999998E-2</v>
      </c>
      <c r="T44" s="76">
        <v>4.0998E-2</v>
      </c>
      <c r="U44" s="76">
        <v>2.1311E-2</v>
      </c>
      <c r="V44" s="76">
        <v>4.764E-3</v>
      </c>
      <c r="W44" s="76">
        <v>1.3627E-2</v>
      </c>
      <c r="X44" s="76">
        <v>1.243E-2</v>
      </c>
      <c r="Y44" s="76">
        <v>3.9621000000000003E-2</v>
      </c>
      <c r="Z44" s="76">
        <v>1.6073999999999998E-2</v>
      </c>
      <c r="AA44" s="76">
        <v>4.4902000000000011E-2</v>
      </c>
      <c r="AB44" s="76">
        <v>5.2977999999999997E-2</v>
      </c>
      <c r="AC44" s="76">
        <v>5.9603000000000003E-2</v>
      </c>
      <c r="AD44" s="76">
        <v>5.4792999999999988E-2</v>
      </c>
      <c r="AE44" s="76">
        <v>0.110871</v>
      </c>
      <c r="AF44" s="76">
        <v>0.18319099999999999</v>
      </c>
      <c r="AG44" s="76">
        <v>1.0793860000000002</v>
      </c>
      <c r="AH44" s="76">
        <f t="shared" si="1"/>
        <v>3.0134739999999995</v>
      </c>
    </row>
    <row r="45" spans="1:34" ht="12" customHeight="1">
      <c r="A45" s="70">
        <v>35</v>
      </c>
      <c r="B45" s="80" t="s">
        <v>135</v>
      </c>
      <c r="C45" s="76">
        <v>9.2049999999999996E-3</v>
      </c>
      <c r="D45" s="76">
        <v>4.8910999999999996E-2</v>
      </c>
      <c r="E45" s="76">
        <v>5.0009999999999999E-2</v>
      </c>
      <c r="F45" s="76">
        <v>4.163E-2</v>
      </c>
      <c r="G45" s="76">
        <v>7.8099999999999992E-3</v>
      </c>
      <c r="H45" s="76">
        <v>2.5050000000000003E-3</v>
      </c>
      <c r="I45" s="76">
        <v>8.9560000000000004E-3</v>
      </c>
      <c r="J45" s="76">
        <v>8.5830000000000004E-3</v>
      </c>
      <c r="K45" s="76">
        <v>2.117E-3</v>
      </c>
      <c r="L45" s="76">
        <v>6.8399999999999993E-4</v>
      </c>
      <c r="M45" s="76">
        <v>1.5790000000000001E-3</v>
      </c>
      <c r="N45" s="76">
        <v>7.8300000000000002E-3</v>
      </c>
      <c r="O45" s="76">
        <v>3.6870000000000002E-3</v>
      </c>
      <c r="P45" s="76">
        <v>4.5245E-2</v>
      </c>
      <c r="Q45" s="76">
        <v>8.8100000000000001E-3</v>
      </c>
      <c r="R45" s="76">
        <v>8.2830000000000004E-3</v>
      </c>
      <c r="S45" s="76">
        <v>9.9450000000000007E-3</v>
      </c>
      <c r="T45" s="76">
        <v>1.8518E-2</v>
      </c>
      <c r="U45" s="76">
        <v>7.7520000000000002E-3</v>
      </c>
      <c r="V45" s="76">
        <v>8.3890000000000006E-3</v>
      </c>
      <c r="W45" s="76">
        <v>2.2453999999999998E-2</v>
      </c>
      <c r="X45" s="76">
        <v>3.8782999999999998E-2</v>
      </c>
      <c r="Y45" s="76">
        <v>4.0429E-2</v>
      </c>
      <c r="Z45" s="76">
        <v>3.3027999999999995E-2</v>
      </c>
      <c r="AA45" s="76">
        <v>4.3388000000000003E-2</v>
      </c>
      <c r="AB45" s="76">
        <v>3.9699999999999999E-2</v>
      </c>
      <c r="AC45" s="76">
        <v>0.142043</v>
      </c>
      <c r="AD45" s="76">
        <v>0.12567200000000001</v>
      </c>
      <c r="AE45" s="76">
        <v>0.28237499999999999</v>
      </c>
      <c r="AF45" s="76">
        <v>5.5593999999999998E-2</v>
      </c>
      <c r="AG45" s="76">
        <v>4.1139000000000002E-2</v>
      </c>
      <c r="AH45" s="76">
        <f t="shared" si="1"/>
        <v>1.1650539999999998</v>
      </c>
    </row>
    <row r="46" spans="1:34" ht="12" customHeight="1">
      <c r="A46" s="70">
        <v>36</v>
      </c>
      <c r="B46" s="80" t="s">
        <v>136</v>
      </c>
      <c r="C46" s="76">
        <v>0</v>
      </c>
      <c r="D46" s="76">
        <v>0</v>
      </c>
      <c r="E46" s="76">
        <v>5.2469999999999999E-3</v>
      </c>
      <c r="F46" s="76">
        <v>5.3430000000000005E-3</v>
      </c>
      <c r="G46" s="76">
        <v>4.0959999999999998E-3</v>
      </c>
      <c r="H46" s="76">
        <v>5.4819999999999999E-3</v>
      </c>
      <c r="I46" s="76">
        <v>8.3140000000000002E-3</v>
      </c>
      <c r="J46" s="76">
        <v>7.3730000000000002E-3</v>
      </c>
      <c r="K46" s="76">
        <v>8.490000000000001E-3</v>
      </c>
      <c r="L46" s="76">
        <v>7.6290000000000004E-3</v>
      </c>
      <c r="M46" s="76">
        <v>7.097E-3</v>
      </c>
      <c r="N46" s="76">
        <v>6.986E-3</v>
      </c>
      <c r="O46" s="76">
        <v>1.0862999999999999E-2</v>
      </c>
      <c r="P46" s="76">
        <v>1.9227000000000001E-2</v>
      </c>
      <c r="Q46" s="76">
        <v>1.8064E-2</v>
      </c>
      <c r="R46" s="76">
        <v>2.7355999999999998E-2</v>
      </c>
      <c r="S46" s="76">
        <v>1.2574E-2</v>
      </c>
      <c r="T46" s="76">
        <v>6.2200000000000005E-4</v>
      </c>
      <c r="U46" s="76">
        <v>2.0131E-2</v>
      </c>
      <c r="V46" s="76">
        <v>2.0697E-2</v>
      </c>
      <c r="W46" s="76">
        <v>2.5094000000000002E-2</v>
      </c>
      <c r="X46" s="76">
        <v>2.9727E-2</v>
      </c>
      <c r="Y46" s="76">
        <v>2.2884999999999999E-2</v>
      </c>
      <c r="Z46" s="76">
        <v>2.7716000000000001E-2</v>
      </c>
      <c r="AA46" s="76">
        <v>2.5315000000000001E-2</v>
      </c>
      <c r="AB46" s="76">
        <v>2.6099000000000001E-2</v>
      </c>
      <c r="AC46" s="76">
        <v>2.3456000000000001E-2</v>
      </c>
      <c r="AD46" s="76">
        <v>4.8149999999999998E-3</v>
      </c>
      <c r="AE46" s="76">
        <v>1.8519999999999999E-3</v>
      </c>
      <c r="AF46" s="76">
        <v>8.8519999999999988E-3</v>
      </c>
      <c r="AG46" s="76">
        <v>3.0852999999999998E-2</v>
      </c>
      <c r="AH46" s="76">
        <f t="shared" si="1"/>
        <v>0.42225499999999994</v>
      </c>
    </row>
    <row r="47" spans="1:34" ht="12" customHeight="1">
      <c r="A47" s="70">
        <v>37</v>
      </c>
      <c r="B47" s="80" t="s">
        <v>137</v>
      </c>
      <c r="C47" s="76">
        <v>0.15273899999999999</v>
      </c>
      <c r="D47" s="76">
        <v>0.22828399999999999</v>
      </c>
      <c r="E47" s="76">
        <v>0.34307900000000002</v>
      </c>
      <c r="F47" s="76">
        <v>0.4620470000000001</v>
      </c>
      <c r="G47" s="76">
        <v>0.36844699999999997</v>
      </c>
      <c r="H47" s="76">
        <v>0.10583299999999998</v>
      </c>
      <c r="I47" s="76">
        <v>0.18638900000000003</v>
      </c>
      <c r="J47" s="76">
        <v>0.23615700000000003</v>
      </c>
      <c r="K47" s="76">
        <v>0.27614699999999992</v>
      </c>
      <c r="L47" s="76">
        <v>0.14527300000000001</v>
      </c>
      <c r="M47" s="76">
        <v>0.18526799999999999</v>
      </c>
      <c r="N47" s="76">
        <v>0.24882199999999999</v>
      </c>
      <c r="O47" s="76">
        <v>0.119448</v>
      </c>
      <c r="P47" s="76">
        <v>0.13688500000000001</v>
      </c>
      <c r="Q47" s="76">
        <v>8.4159999999999999E-2</v>
      </c>
      <c r="R47" s="76">
        <v>7.5593999999999995E-2</v>
      </c>
      <c r="S47" s="76">
        <v>1.6298E-2</v>
      </c>
      <c r="T47" s="76">
        <v>2.3553000000000001E-2</v>
      </c>
      <c r="U47" s="76">
        <v>8.9036000000000004E-2</v>
      </c>
      <c r="V47" s="76">
        <v>4.3632999999999998E-2</v>
      </c>
      <c r="W47" s="76">
        <v>2.1881999999999999E-2</v>
      </c>
      <c r="X47" s="76">
        <v>3.5791999999999997E-2</v>
      </c>
      <c r="Y47" s="76">
        <v>1.4945E-2</v>
      </c>
      <c r="Z47" s="76">
        <v>9.7199999999999995E-3</v>
      </c>
      <c r="AA47" s="76">
        <v>1.3058E-2</v>
      </c>
      <c r="AB47" s="76">
        <v>1.0286999999999999E-2</v>
      </c>
      <c r="AC47" s="76">
        <v>6.8190000000000004E-3</v>
      </c>
      <c r="AD47" s="76">
        <v>5.7150000000000005E-3</v>
      </c>
      <c r="AE47" s="76">
        <v>7.1310000000000002E-3</v>
      </c>
      <c r="AF47" s="76">
        <v>8.5799999999999993E-4</v>
      </c>
      <c r="AG47" s="76">
        <v>5.0500000000000002E-4</v>
      </c>
      <c r="AH47" s="76">
        <f t="shared" si="1"/>
        <v>3.6538040000000005</v>
      </c>
    </row>
    <row r="48" spans="1:34" ht="12" customHeight="1">
      <c r="A48" s="70">
        <v>38</v>
      </c>
      <c r="B48" s="80" t="s">
        <v>138</v>
      </c>
      <c r="C48" s="76">
        <v>0.73038000000000003</v>
      </c>
      <c r="D48" s="76">
        <v>1.3057080000000001</v>
      </c>
      <c r="E48" s="76">
        <v>1.6630629999999997</v>
      </c>
      <c r="F48" s="76">
        <v>1.2620809999999998</v>
      </c>
      <c r="G48" s="76">
        <v>1.8369500000000001</v>
      </c>
      <c r="H48" s="76">
        <v>1.7967820000000001</v>
      </c>
      <c r="I48" s="76">
        <v>2.0593279999999998</v>
      </c>
      <c r="J48" s="76">
        <v>6.3367069999999996</v>
      </c>
      <c r="K48" s="76">
        <v>3.9190209999999999</v>
      </c>
      <c r="L48" s="76">
        <v>2.7508140000000001</v>
      </c>
      <c r="M48" s="76">
        <v>3.0138029999999998</v>
      </c>
      <c r="N48" s="76">
        <v>3.1008990000000001</v>
      </c>
      <c r="O48" s="76">
        <v>2.345812</v>
      </c>
      <c r="P48" s="76">
        <v>2.0018229999999999</v>
      </c>
      <c r="Q48" s="76">
        <v>2.042106</v>
      </c>
      <c r="R48" s="76">
        <v>2.3171930000000001</v>
      </c>
      <c r="S48" s="76">
        <v>1.8025549999999999</v>
      </c>
      <c r="T48" s="76">
        <v>1.2514879999999999</v>
      </c>
      <c r="U48" s="76">
        <v>1.2518339999999999</v>
      </c>
      <c r="V48" s="76">
        <v>0.73641599999999996</v>
      </c>
      <c r="W48" s="76">
        <v>1.9906029999999999</v>
      </c>
      <c r="X48" s="76">
        <v>1.2656620000000001</v>
      </c>
      <c r="Y48" s="76">
        <v>1.578802</v>
      </c>
      <c r="Z48" s="76">
        <v>1.9632439999999995</v>
      </c>
      <c r="AA48" s="76">
        <v>1.8374360000000003</v>
      </c>
      <c r="AB48" s="76">
        <v>1.685368</v>
      </c>
      <c r="AC48" s="76">
        <v>2.0217049999999999</v>
      </c>
      <c r="AD48" s="76">
        <v>2.5511540000000004</v>
      </c>
      <c r="AE48" s="76">
        <v>1.9122809999999999</v>
      </c>
      <c r="AF48" s="76">
        <v>1.5049620000000004</v>
      </c>
      <c r="AG48" s="76">
        <v>3.4443239999999995</v>
      </c>
      <c r="AH48" s="76">
        <f t="shared" si="1"/>
        <v>65.280303999999987</v>
      </c>
    </row>
    <row r="49" spans="1:34" ht="12" customHeight="1">
      <c r="A49" s="70">
        <v>39</v>
      </c>
      <c r="B49" s="80" t="s">
        <v>139</v>
      </c>
      <c r="C49" s="76">
        <v>3.8247749999999985</v>
      </c>
      <c r="D49" s="76">
        <v>5.2652919999999952</v>
      </c>
      <c r="E49" s="76">
        <v>4.4006909999999957</v>
      </c>
      <c r="F49" s="76">
        <v>3.2900669999999996</v>
      </c>
      <c r="G49" s="76">
        <v>6.0037580000000021</v>
      </c>
      <c r="H49" s="76">
        <v>1.6330640000000012</v>
      </c>
      <c r="I49" s="76">
        <v>1.8500079999999983</v>
      </c>
      <c r="J49" s="76">
        <v>3.2637109999999998</v>
      </c>
      <c r="K49" s="76">
        <v>2.4366969999999988</v>
      </c>
      <c r="L49" s="76">
        <v>2.5026599999999997</v>
      </c>
      <c r="M49" s="76">
        <v>2.3183470000000002</v>
      </c>
      <c r="N49" s="76">
        <v>2.3216939999999999</v>
      </c>
      <c r="O49" s="76">
        <v>1.5539160000000001</v>
      </c>
      <c r="P49" s="76">
        <v>1.9087080000000001</v>
      </c>
      <c r="Q49" s="76">
        <v>4.1773660000000001</v>
      </c>
      <c r="R49" s="76">
        <v>2.6327600000000002</v>
      </c>
      <c r="S49" s="76">
        <v>3.369335</v>
      </c>
      <c r="T49" s="76">
        <v>4.8806219999999998</v>
      </c>
      <c r="U49" s="76">
        <v>3.5690149999999998</v>
      </c>
      <c r="V49" s="76">
        <v>2.7496740000000002</v>
      </c>
      <c r="W49" s="76">
        <v>5.0133400000000004</v>
      </c>
      <c r="X49" s="76">
        <v>6.9203609999999998</v>
      </c>
      <c r="Y49" s="76">
        <v>10.176754000000001</v>
      </c>
      <c r="Z49" s="76">
        <v>14.984379000000002</v>
      </c>
      <c r="AA49" s="76">
        <v>13.750092000000002</v>
      </c>
      <c r="AB49" s="76">
        <v>17.467047999999998</v>
      </c>
      <c r="AC49" s="76">
        <v>22.646533000000002</v>
      </c>
      <c r="AD49" s="76">
        <v>22.290503000000001</v>
      </c>
      <c r="AE49" s="76">
        <v>23.423380999999988</v>
      </c>
      <c r="AF49" s="76">
        <v>51.175085999999965</v>
      </c>
      <c r="AG49" s="76">
        <v>29.430724999999992</v>
      </c>
      <c r="AH49" s="76">
        <f t="shared" si="1"/>
        <v>281.23036199999996</v>
      </c>
    </row>
    <row r="50" spans="1:34" ht="12" customHeight="1">
      <c r="A50" s="70">
        <v>40</v>
      </c>
      <c r="B50" s="80" t="s">
        <v>140</v>
      </c>
      <c r="C50" s="76">
        <v>0.79170200000000002</v>
      </c>
      <c r="D50" s="76">
        <v>0.64654800000000012</v>
      </c>
      <c r="E50" s="76">
        <v>0.45664799999999989</v>
      </c>
      <c r="F50" s="76">
        <v>0.33524199999999993</v>
      </c>
      <c r="G50" s="76">
        <v>1.1479880000000002</v>
      </c>
      <c r="H50" s="76">
        <v>0.19066999999999995</v>
      </c>
      <c r="I50" s="76">
        <v>0.21090799999999993</v>
      </c>
      <c r="J50" s="76">
        <v>0.17056800000000003</v>
      </c>
      <c r="K50" s="76">
        <v>0.13428399999999993</v>
      </c>
      <c r="L50" s="76">
        <v>0.23075099999999993</v>
      </c>
      <c r="M50" s="76">
        <v>0.22064600000000001</v>
      </c>
      <c r="N50" s="76">
        <v>0.109856</v>
      </c>
      <c r="O50" s="76">
        <v>0.154724</v>
      </c>
      <c r="P50" s="76">
        <v>0.214696</v>
      </c>
      <c r="Q50" s="76">
        <v>0.82175500000000001</v>
      </c>
      <c r="R50" s="76">
        <v>0.326432</v>
      </c>
      <c r="S50" s="76">
        <v>0.43491000000000002</v>
      </c>
      <c r="T50" s="76">
        <v>0.957569</v>
      </c>
      <c r="U50" s="76">
        <v>0.96162800000000004</v>
      </c>
      <c r="V50" s="76">
        <v>0.64749400000000001</v>
      </c>
      <c r="W50" s="76">
        <v>1.0416319999999999</v>
      </c>
      <c r="X50" s="76">
        <v>1.0566070000000001</v>
      </c>
      <c r="Y50" s="76">
        <v>1.500389</v>
      </c>
      <c r="Z50" s="76">
        <v>1.6891420000000001</v>
      </c>
      <c r="AA50" s="76">
        <v>1.661948</v>
      </c>
      <c r="AB50" s="76">
        <v>1.676571</v>
      </c>
      <c r="AC50" s="76">
        <v>2.226505</v>
      </c>
      <c r="AD50" s="76">
        <v>1.9690840000000007</v>
      </c>
      <c r="AE50" s="76">
        <v>2.8101839999999996</v>
      </c>
      <c r="AF50" s="76">
        <v>3.5532799999999991</v>
      </c>
      <c r="AG50" s="76">
        <v>4.3952780000000002</v>
      </c>
      <c r="AH50" s="76">
        <f t="shared" si="1"/>
        <v>32.745638999999997</v>
      </c>
    </row>
    <row r="51" spans="1:34" ht="12" customHeight="1">
      <c r="A51" s="70">
        <v>41</v>
      </c>
      <c r="B51" s="80" t="s">
        <v>141</v>
      </c>
      <c r="C51" s="76">
        <v>0.120326</v>
      </c>
      <c r="D51" s="76">
        <v>0.11723200000000002</v>
      </c>
      <c r="E51" s="76">
        <v>6.2803999999999985E-2</v>
      </c>
      <c r="F51" s="76">
        <v>0.23684700000000003</v>
      </c>
      <c r="G51" s="76">
        <v>5.0050000000000011E-2</v>
      </c>
      <c r="H51" s="76">
        <v>8.8641000000000011E-2</v>
      </c>
      <c r="I51" s="76">
        <v>4.807800000000001E-2</v>
      </c>
      <c r="J51" s="76">
        <v>4.5103999999999984E-2</v>
      </c>
      <c r="K51" s="76">
        <v>4.1530999999999998E-2</v>
      </c>
      <c r="L51" s="76">
        <v>2.0506999999999997E-2</v>
      </c>
      <c r="M51" s="76">
        <v>5.7921E-2</v>
      </c>
      <c r="N51" s="76">
        <v>2.4971E-2</v>
      </c>
      <c r="O51" s="76">
        <v>2.1930999999999999E-2</v>
      </c>
      <c r="P51" s="76">
        <v>2.4920999999999999E-2</v>
      </c>
      <c r="Q51" s="76">
        <v>8.1869999999999998E-3</v>
      </c>
      <c r="R51" s="76">
        <v>1.0501E-2</v>
      </c>
      <c r="S51" s="76">
        <v>4.8809999999999999E-3</v>
      </c>
      <c r="T51" s="76">
        <v>1.0404E-2</v>
      </c>
      <c r="U51" s="76">
        <v>1.1535999999999999E-2</v>
      </c>
      <c r="V51" s="76">
        <v>6.3629999999999997E-3</v>
      </c>
      <c r="W51" s="76">
        <v>2.6402999999999999E-2</v>
      </c>
      <c r="X51" s="76">
        <v>2.0053000000000001E-2</v>
      </c>
      <c r="Y51" s="76">
        <v>6.8173999999999998E-2</v>
      </c>
      <c r="Z51" s="76">
        <v>0.10424700000000001</v>
      </c>
      <c r="AA51" s="76">
        <v>9.0263999999999983E-2</v>
      </c>
      <c r="AB51" s="76">
        <v>6.1052000000000002E-2</v>
      </c>
      <c r="AC51" s="76">
        <v>5.9867999999999998E-2</v>
      </c>
      <c r="AD51" s="76">
        <v>0.22948800000000003</v>
      </c>
      <c r="AE51" s="76">
        <v>0.121241</v>
      </c>
      <c r="AF51" s="76">
        <v>6.0553999999999997E-2</v>
      </c>
      <c r="AG51" s="76">
        <v>4.2421000000000007E-2</v>
      </c>
      <c r="AH51" s="76">
        <f t="shared" si="1"/>
        <v>1.896501</v>
      </c>
    </row>
    <row r="52" spans="1:34" ht="12" customHeight="1">
      <c r="A52" s="70">
        <v>42</v>
      </c>
      <c r="B52" s="80" t="s">
        <v>142</v>
      </c>
      <c r="C52" s="76">
        <v>9.4198989999999974</v>
      </c>
      <c r="D52" s="76">
        <v>9.5872760000000028</v>
      </c>
      <c r="E52" s="76">
        <v>8.0387029999999999</v>
      </c>
      <c r="F52" s="76">
        <v>6.7333449999999999</v>
      </c>
      <c r="G52" s="76">
        <v>7.0737829999999979</v>
      </c>
      <c r="H52" s="76">
        <v>6.804571000000001</v>
      </c>
      <c r="I52" s="76">
        <v>4.1325519999999978</v>
      </c>
      <c r="J52" s="76">
        <v>4.2459929999999995</v>
      </c>
      <c r="K52" s="76">
        <v>4.4498039999999994</v>
      </c>
      <c r="L52" s="76">
        <v>4.5974309999999994</v>
      </c>
      <c r="M52" s="76">
        <v>4.3473790000000001</v>
      </c>
      <c r="N52" s="76">
        <v>3.0373079999999999</v>
      </c>
      <c r="O52" s="76">
        <v>1.9947870000000001</v>
      </c>
      <c r="P52" s="76">
        <v>0.50514300000000001</v>
      </c>
      <c r="Q52" s="76">
        <v>0.46940399999999999</v>
      </c>
      <c r="R52" s="76">
        <v>0.23985100000000001</v>
      </c>
      <c r="S52" s="76">
        <v>0.114522</v>
      </c>
      <c r="T52" s="76">
        <v>0.116961</v>
      </c>
      <c r="U52" s="76">
        <v>0.25812800000000002</v>
      </c>
      <c r="V52" s="76">
        <v>0.44561600000000001</v>
      </c>
      <c r="W52" s="76">
        <v>0.41729100000000002</v>
      </c>
      <c r="X52" s="76">
        <v>2.1058530000000002</v>
      </c>
      <c r="Y52" s="76">
        <v>1.747736</v>
      </c>
      <c r="Z52" s="76">
        <v>0.78201100000000001</v>
      </c>
      <c r="AA52" s="76">
        <v>1.4917170000000002</v>
      </c>
      <c r="AB52" s="76">
        <v>1.256105</v>
      </c>
      <c r="AC52" s="76">
        <v>0.95902900000000002</v>
      </c>
      <c r="AD52" s="76">
        <v>0.89646799999999993</v>
      </c>
      <c r="AE52" s="76">
        <v>1.5590949999999999</v>
      </c>
      <c r="AF52" s="76">
        <v>2.0052630000000002</v>
      </c>
      <c r="AG52" s="76">
        <v>3.0064149999999996</v>
      </c>
      <c r="AH52" s="76">
        <f t="shared" si="1"/>
        <v>92.839438999999999</v>
      </c>
    </row>
    <row r="53" spans="1:34" ht="12" customHeight="1">
      <c r="A53" s="70">
        <v>43</v>
      </c>
      <c r="B53" s="80" t="s">
        <v>143</v>
      </c>
      <c r="C53" s="76">
        <v>3.8699999999999997E-4</v>
      </c>
      <c r="D53" s="76">
        <v>3.1300000000000002E-4</v>
      </c>
      <c r="E53" s="76">
        <v>0</v>
      </c>
      <c r="F53" s="76">
        <v>9.5500000000000001E-4</v>
      </c>
      <c r="G53" s="76">
        <v>1.268E-3</v>
      </c>
      <c r="H53" s="76">
        <v>6.7099999999999994E-4</v>
      </c>
      <c r="I53" s="76">
        <v>5.5699999999999999E-4</v>
      </c>
      <c r="J53" s="76">
        <v>2.8399999999999996E-4</v>
      </c>
      <c r="K53" s="76">
        <v>3.0400000000000002E-4</v>
      </c>
      <c r="L53" s="76">
        <v>2.4800000000000001E-4</v>
      </c>
      <c r="M53" s="76">
        <v>1.7E-5</v>
      </c>
      <c r="N53" s="76">
        <v>4.6E-5</v>
      </c>
      <c r="O53" s="76">
        <v>1.73E-4</v>
      </c>
      <c r="P53" s="76">
        <v>5.5999999999999999E-5</v>
      </c>
      <c r="Q53" s="76">
        <v>1.08E-4</v>
      </c>
      <c r="R53" s="76">
        <v>1.17E-4</v>
      </c>
      <c r="S53" s="76">
        <v>8.2000000000000001E-5</v>
      </c>
      <c r="T53" s="76">
        <v>3.1399999999999999E-4</v>
      </c>
      <c r="U53" s="76">
        <v>5.8E-5</v>
      </c>
      <c r="V53" s="76">
        <v>2.5300000000000002E-4</v>
      </c>
      <c r="W53" s="76">
        <v>2.1800000000000001E-4</v>
      </c>
      <c r="X53" s="76">
        <v>0</v>
      </c>
      <c r="Y53" s="76">
        <v>2.7500000000000002E-4</v>
      </c>
      <c r="Z53" s="76">
        <v>4.7600000000000002E-4</v>
      </c>
      <c r="AA53" s="76">
        <v>2.8170000000000001E-3</v>
      </c>
      <c r="AB53" s="76">
        <v>6.2200000000000005E-4</v>
      </c>
      <c r="AC53" s="76">
        <v>3.9100000000000002E-4</v>
      </c>
      <c r="AD53" s="76">
        <v>8.4599999999999996E-4</v>
      </c>
      <c r="AE53" s="76">
        <v>2.5300000000000002E-4</v>
      </c>
      <c r="AF53" s="76">
        <v>1.8200000000000001E-4</v>
      </c>
      <c r="AG53" s="76">
        <v>3.48E-4</v>
      </c>
      <c r="AH53" s="76">
        <f t="shared" si="1"/>
        <v>1.2638999999999997E-2</v>
      </c>
    </row>
    <row r="54" spans="1:34" ht="12" customHeight="1">
      <c r="A54" s="70">
        <v>44</v>
      </c>
      <c r="B54" s="80" t="s">
        <v>144</v>
      </c>
      <c r="C54" s="76">
        <v>2.3315219999999997</v>
      </c>
      <c r="D54" s="76">
        <v>1.5163869999999999</v>
      </c>
      <c r="E54" s="76">
        <v>0.88051100000000015</v>
      </c>
      <c r="F54" s="76">
        <v>0.82616099999999992</v>
      </c>
      <c r="G54" s="76">
        <v>0.481408</v>
      </c>
      <c r="H54" s="76">
        <v>0.11288999999999999</v>
      </c>
      <c r="I54" s="76">
        <v>0.184558</v>
      </c>
      <c r="J54" s="76">
        <v>0.43252999999999997</v>
      </c>
      <c r="K54" s="76">
        <v>0.21759299999999998</v>
      </c>
      <c r="L54" s="76">
        <v>0.180197</v>
      </c>
      <c r="M54" s="76">
        <v>0.26233299999999998</v>
      </c>
      <c r="N54" s="76">
        <v>9.9194000000000004E-2</v>
      </c>
      <c r="O54" s="76">
        <v>0.48589399999999999</v>
      </c>
      <c r="P54" s="76">
        <v>0.22853599999999999</v>
      </c>
      <c r="Q54" s="76">
        <v>0.13694200000000001</v>
      </c>
      <c r="R54" s="76">
        <v>0.11779000000000001</v>
      </c>
      <c r="S54" s="76">
        <v>0.216776</v>
      </c>
      <c r="T54" s="76">
        <v>0.437975</v>
      </c>
      <c r="U54" s="76">
        <v>0.340671</v>
      </c>
      <c r="V54" s="76">
        <v>0.352885</v>
      </c>
      <c r="W54" s="76">
        <v>0.43071599999999999</v>
      </c>
      <c r="X54" s="76">
        <v>0.37004300000000001</v>
      </c>
      <c r="Y54" s="76">
        <v>0.25547500000000001</v>
      </c>
      <c r="Z54" s="76">
        <v>0.41915000000000002</v>
      </c>
      <c r="AA54" s="76">
        <v>0.43093499999999996</v>
      </c>
      <c r="AB54" s="76">
        <v>0.401893</v>
      </c>
      <c r="AC54" s="76">
        <v>0.43147200000000002</v>
      </c>
      <c r="AD54" s="76">
        <v>0.37261000000000005</v>
      </c>
      <c r="AE54" s="76">
        <v>0.375888</v>
      </c>
      <c r="AF54" s="76">
        <v>0.90487400000000007</v>
      </c>
      <c r="AG54" s="76">
        <v>0.32440400000000008</v>
      </c>
      <c r="AH54" s="76">
        <f t="shared" si="1"/>
        <v>14.560212999999997</v>
      </c>
    </row>
    <row r="55" spans="1:34" ht="12" customHeight="1">
      <c r="A55" s="70">
        <v>45</v>
      </c>
      <c r="B55" s="80" t="s">
        <v>145</v>
      </c>
      <c r="C55" s="76">
        <v>2.5999999999999998E-4</v>
      </c>
      <c r="D55" s="76">
        <v>0</v>
      </c>
      <c r="E55" s="76">
        <v>0</v>
      </c>
      <c r="F55" s="76">
        <v>0</v>
      </c>
      <c r="G55" s="76">
        <v>0</v>
      </c>
      <c r="H55" s="76">
        <v>2.7900000000000001E-4</v>
      </c>
      <c r="I55" s="76">
        <v>0</v>
      </c>
      <c r="J55" s="76">
        <v>9.9999999999999991E-6</v>
      </c>
      <c r="K55" s="76">
        <v>0</v>
      </c>
      <c r="L55" s="76">
        <v>0</v>
      </c>
      <c r="M55" s="76">
        <v>0</v>
      </c>
      <c r="N55" s="76">
        <v>3.0200000000000002E-4</v>
      </c>
      <c r="O55" s="76">
        <v>0</v>
      </c>
      <c r="P55" s="76">
        <v>0</v>
      </c>
      <c r="Q55" s="76">
        <v>0</v>
      </c>
      <c r="R55" s="76">
        <v>0</v>
      </c>
      <c r="S55" s="76">
        <v>0</v>
      </c>
      <c r="T55" s="76">
        <v>0</v>
      </c>
      <c r="U55" s="76">
        <v>0</v>
      </c>
      <c r="V55" s="76">
        <v>0</v>
      </c>
      <c r="W55" s="76">
        <v>0</v>
      </c>
      <c r="X55" s="76">
        <v>4.1199999999999999E-4</v>
      </c>
      <c r="Y55" s="76">
        <v>0</v>
      </c>
      <c r="Z55" s="76">
        <v>0</v>
      </c>
      <c r="AA55" s="76">
        <v>0</v>
      </c>
      <c r="AB55" s="76">
        <v>2.8499999999999999E-4</v>
      </c>
      <c r="AC55" s="76">
        <v>0</v>
      </c>
      <c r="AD55" s="76">
        <v>2.3099999999999999E-2</v>
      </c>
      <c r="AE55" s="76">
        <v>0</v>
      </c>
      <c r="AF55" s="76">
        <v>0</v>
      </c>
      <c r="AG55" s="76">
        <v>0</v>
      </c>
      <c r="AH55" s="76">
        <f t="shared" si="1"/>
        <v>2.4648E-2</v>
      </c>
    </row>
    <row r="56" spans="1:34" ht="12" customHeight="1">
      <c r="A56" s="70">
        <v>46</v>
      </c>
      <c r="B56" s="80" t="s">
        <v>146</v>
      </c>
      <c r="C56" s="76">
        <v>2.6411E-2</v>
      </c>
      <c r="D56" s="76">
        <v>3.7659999999999998E-3</v>
      </c>
      <c r="E56" s="76">
        <v>4.5409999999999999E-3</v>
      </c>
      <c r="F56" s="76">
        <v>5.9670000000000001E-3</v>
      </c>
      <c r="G56" s="76">
        <v>1.1757E-2</v>
      </c>
      <c r="H56" s="76">
        <v>2.8779999999999999E-3</v>
      </c>
      <c r="I56" s="76">
        <v>8.7999999999999992E-4</v>
      </c>
      <c r="J56" s="76">
        <v>0</v>
      </c>
      <c r="K56" s="76">
        <v>8.3100000000000003E-4</v>
      </c>
      <c r="L56" s="76">
        <v>9.0000000000000006E-5</v>
      </c>
      <c r="M56" s="76">
        <v>3.8699999999999997E-4</v>
      </c>
      <c r="N56" s="76">
        <v>1.8599999999999999E-4</v>
      </c>
      <c r="O56" s="76">
        <v>1.315E-3</v>
      </c>
      <c r="P56" s="76">
        <v>3.6956000000000003E-2</v>
      </c>
      <c r="Q56" s="76">
        <v>6.4280000000000004E-2</v>
      </c>
      <c r="R56" s="76">
        <v>6.9059999999999998E-3</v>
      </c>
      <c r="S56" s="76">
        <v>1.15E-4</v>
      </c>
      <c r="T56" s="76">
        <v>8.0199999999999998E-4</v>
      </c>
      <c r="U56" s="76">
        <v>7.5299999999999998E-4</v>
      </c>
      <c r="V56" s="76">
        <v>7.9600000000000005E-4</v>
      </c>
      <c r="W56" s="76">
        <v>4.8299999999999998E-4</v>
      </c>
      <c r="X56" s="76">
        <v>7.9039999999999996E-3</v>
      </c>
      <c r="Y56" s="76">
        <v>7.9799999999999999E-4</v>
      </c>
      <c r="Z56" s="76">
        <v>2.9940000000000001E-3</v>
      </c>
      <c r="AA56" s="76">
        <v>5.9709999999999997E-3</v>
      </c>
      <c r="AB56" s="76">
        <v>1.73E-4</v>
      </c>
      <c r="AC56" s="76">
        <v>4.2896999999999998E-2</v>
      </c>
      <c r="AD56" s="76">
        <v>3.1780000000000003E-3</v>
      </c>
      <c r="AE56" s="76">
        <v>4.1642000000000005E-2</v>
      </c>
      <c r="AF56" s="76">
        <v>0.110066</v>
      </c>
      <c r="AG56" s="76">
        <v>3.3161999999999997E-2</v>
      </c>
      <c r="AH56" s="76">
        <f t="shared" si="1"/>
        <v>0.41888499999999995</v>
      </c>
    </row>
    <row r="57" spans="1:34" ht="12" customHeight="1">
      <c r="A57" s="70">
        <v>47</v>
      </c>
      <c r="B57" s="80" t="s">
        <v>147</v>
      </c>
      <c r="C57" s="76">
        <v>0</v>
      </c>
      <c r="D57" s="76">
        <v>0</v>
      </c>
      <c r="E57" s="76">
        <v>0</v>
      </c>
      <c r="F57" s="76">
        <v>0</v>
      </c>
      <c r="G57" s="76">
        <v>0</v>
      </c>
      <c r="H57" s="76">
        <v>0</v>
      </c>
      <c r="I57" s="76">
        <v>0</v>
      </c>
      <c r="J57" s="76">
        <v>0</v>
      </c>
      <c r="K57" s="76">
        <v>0</v>
      </c>
      <c r="L57" s="76">
        <v>0</v>
      </c>
      <c r="M57" s="76">
        <v>0</v>
      </c>
      <c r="N57" s="76">
        <v>0</v>
      </c>
      <c r="O57" s="76">
        <v>0</v>
      </c>
      <c r="P57" s="76">
        <v>0</v>
      </c>
      <c r="Q57" s="76">
        <v>0</v>
      </c>
      <c r="R57" s="76">
        <v>0</v>
      </c>
      <c r="S57" s="76">
        <v>0</v>
      </c>
      <c r="T57" s="76">
        <v>0</v>
      </c>
      <c r="U57" s="76">
        <v>0</v>
      </c>
      <c r="V57" s="76">
        <v>0</v>
      </c>
      <c r="W57" s="76">
        <v>0</v>
      </c>
      <c r="X57" s="76">
        <v>0</v>
      </c>
      <c r="Y57" s="76">
        <v>0</v>
      </c>
      <c r="Z57" s="76">
        <v>0</v>
      </c>
      <c r="AA57" s="76">
        <v>0</v>
      </c>
      <c r="AB57" s="76">
        <v>0</v>
      </c>
      <c r="AC57" s="76">
        <v>0</v>
      </c>
      <c r="AD57" s="76">
        <v>0</v>
      </c>
      <c r="AE57" s="76">
        <v>0</v>
      </c>
      <c r="AF57" s="76">
        <v>0</v>
      </c>
      <c r="AG57" s="76">
        <v>0</v>
      </c>
      <c r="AH57" s="76">
        <f t="shared" si="1"/>
        <v>0</v>
      </c>
    </row>
    <row r="58" spans="1:34" ht="12" customHeight="1">
      <c r="A58" s="70">
        <v>48</v>
      </c>
      <c r="B58" s="80" t="s">
        <v>148</v>
      </c>
      <c r="C58" s="76">
        <v>3.1453199999999999</v>
      </c>
      <c r="D58" s="76">
        <v>1.0414389999999998</v>
      </c>
      <c r="E58" s="76">
        <v>0.99473199999999973</v>
      </c>
      <c r="F58" s="76">
        <v>0.84040499999999985</v>
      </c>
      <c r="G58" s="76">
        <v>0.45880500000000002</v>
      </c>
      <c r="H58" s="76">
        <v>0.322102</v>
      </c>
      <c r="I58" s="76">
        <v>0.36080699999999993</v>
      </c>
      <c r="J58" s="76">
        <v>0.24363600000000005</v>
      </c>
      <c r="K58" s="76">
        <v>0.424566</v>
      </c>
      <c r="L58" s="76">
        <v>0.378276</v>
      </c>
      <c r="M58" s="76">
        <v>0.15696399999999999</v>
      </c>
      <c r="N58" s="76">
        <v>5.1797000000000003E-2</v>
      </c>
      <c r="O58" s="76">
        <v>5.0332000000000002E-2</v>
      </c>
      <c r="P58" s="76">
        <v>9.4252000000000002E-2</v>
      </c>
      <c r="Q58" s="76">
        <v>0</v>
      </c>
      <c r="R58" s="76">
        <v>0</v>
      </c>
      <c r="S58" s="76">
        <v>0</v>
      </c>
      <c r="T58" s="76">
        <v>0</v>
      </c>
      <c r="U58" s="76">
        <v>0</v>
      </c>
      <c r="V58" s="76">
        <v>0</v>
      </c>
      <c r="W58" s="76">
        <v>0</v>
      </c>
      <c r="X58" s="76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76">
        <v>0</v>
      </c>
      <c r="AE58" s="76">
        <v>0</v>
      </c>
      <c r="AF58" s="76">
        <v>0</v>
      </c>
      <c r="AG58" s="76">
        <v>0</v>
      </c>
      <c r="AH58" s="76">
        <f t="shared" si="1"/>
        <v>8.5634329999999999</v>
      </c>
    </row>
    <row r="59" spans="1:34" ht="12" customHeight="1">
      <c r="A59" s="70">
        <v>49</v>
      </c>
      <c r="B59" s="80" t="s">
        <v>149</v>
      </c>
      <c r="C59" s="76">
        <v>0.299072</v>
      </c>
      <c r="D59" s="76">
        <v>0.40897499999999998</v>
      </c>
      <c r="E59" s="76">
        <v>0.40897499999999998</v>
      </c>
      <c r="F59" s="76">
        <v>0.14221200000000003</v>
      </c>
      <c r="G59" s="76">
        <v>8.5560000000000011E-3</v>
      </c>
      <c r="H59" s="76">
        <v>7.3129999999999992E-3</v>
      </c>
      <c r="I59" s="76">
        <v>4.5329999999999997E-3</v>
      </c>
      <c r="J59" s="76">
        <v>1.8152999999999999E-2</v>
      </c>
      <c r="K59" s="76">
        <v>1.8433999999999999E-2</v>
      </c>
      <c r="L59" s="76">
        <v>2.9141E-2</v>
      </c>
      <c r="M59" s="76">
        <v>5.8329999999999996E-3</v>
      </c>
      <c r="N59" s="76">
        <v>6.2230000000000002E-3</v>
      </c>
      <c r="O59" s="76">
        <v>6.6680000000000003E-3</v>
      </c>
      <c r="P59" s="76">
        <v>2.7664000000000001E-2</v>
      </c>
      <c r="Q59" s="76">
        <v>0</v>
      </c>
      <c r="R59" s="76">
        <v>0</v>
      </c>
      <c r="S59" s="76">
        <v>0</v>
      </c>
      <c r="T59" s="76">
        <v>0</v>
      </c>
      <c r="U59" s="76">
        <v>0</v>
      </c>
      <c r="V59" s="76">
        <v>0</v>
      </c>
      <c r="W59" s="76">
        <v>0</v>
      </c>
      <c r="X59" s="76">
        <v>0</v>
      </c>
      <c r="Y59" s="76">
        <v>0</v>
      </c>
      <c r="Z59" s="76">
        <v>0</v>
      </c>
      <c r="AA59" s="76">
        <v>0</v>
      </c>
      <c r="AB59" s="76">
        <v>0</v>
      </c>
      <c r="AC59" s="76">
        <v>0</v>
      </c>
      <c r="AD59" s="76">
        <v>0</v>
      </c>
      <c r="AE59" s="76">
        <v>0</v>
      </c>
      <c r="AF59" s="76">
        <v>0</v>
      </c>
      <c r="AG59" s="76">
        <v>0</v>
      </c>
      <c r="AH59" s="76">
        <f t="shared" si="1"/>
        <v>1.3917519999999999</v>
      </c>
    </row>
    <row r="60" spans="1:34" ht="12" customHeight="1">
      <c r="A60" s="70">
        <v>50</v>
      </c>
      <c r="B60" s="80" t="s">
        <v>150</v>
      </c>
      <c r="C60" s="76">
        <v>2.63E-4</v>
      </c>
      <c r="D60" s="76">
        <v>0</v>
      </c>
      <c r="E60" s="76">
        <v>0.24855099999999999</v>
      </c>
      <c r="F60" s="76">
        <v>1.5999999999999999E-5</v>
      </c>
      <c r="G60" s="76">
        <v>0</v>
      </c>
      <c r="H60" s="76">
        <v>0</v>
      </c>
      <c r="I60" s="76">
        <v>1.82E-3</v>
      </c>
      <c r="J60" s="76">
        <v>2.9399999999999999E-4</v>
      </c>
      <c r="K60" s="76">
        <v>2.4000000000000001E-5</v>
      </c>
      <c r="L60" s="76">
        <v>1.11E-4</v>
      </c>
      <c r="M60" s="76">
        <v>0</v>
      </c>
      <c r="N60" s="76">
        <v>4.8000000000000001E-5</v>
      </c>
      <c r="O60" s="76">
        <v>9.2E-5</v>
      </c>
      <c r="P60" s="76">
        <v>2.1999999999999999E-5</v>
      </c>
      <c r="Q60" s="76">
        <v>4.3000000000000002E-5</v>
      </c>
      <c r="R60" s="76">
        <v>0</v>
      </c>
      <c r="S60" s="76">
        <v>6.0000000000000002E-6</v>
      </c>
      <c r="T60" s="76">
        <v>0</v>
      </c>
      <c r="U60" s="76">
        <v>0</v>
      </c>
      <c r="V60" s="76">
        <v>3.493E-3</v>
      </c>
      <c r="W60" s="76">
        <v>6.0000000000000002E-5</v>
      </c>
      <c r="X60" s="76">
        <v>7.2000000000000002E-5</v>
      </c>
      <c r="Y60" s="76">
        <v>1.5E-5</v>
      </c>
      <c r="Z60" s="76">
        <v>1.9999999999999999E-6</v>
      </c>
      <c r="AA60" s="76">
        <v>0</v>
      </c>
      <c r="AB60" s="76">
        <v>4.8999999999999998E-5</v>
      </c>
      <c r="AC60" s="76">
        <v>0</v>
      </c>
      <c r="AD60" s="76">
        <v>0</v>
      </c>
      <c r="AE60" s="76">
        <v>0</v>
      </c>
      <c r="AF60" s="76">
        <v>0</v>
      </c>
      <c r="AG60" s="76">
        <v>0</v>
      </c>
      <c r="AH60" s="76">
        <f t="shared" si="1"/>
        <v>0.25498100000000012</v>
      </c>
    </row>
    <row r="61" spans="1:34" ht="12" customHeight="1">
      <c r="A61" s="70">
        <v>51</v>
      </c>
      <c r="B61" s="80" t="s">
        <v>151</v>
      </c>
      <c r="C61" s="76">
        <v>0.42378199999999994</v>
      </c>
      <c r="D61" s="76">
        <v>0.53390099999999996</v>
      </c>
      <c r="E61" s="76">
        <v>0.60374099999999997</v>
      </c>
      <c r="F61" s="76">
        <v>0.52337499999999981</v>
      </c>
      <c r="G61" s="76">
        <v>0.45056499999999994</v>
      </c>
      <c r="H61" s="76">
        <v>0.884185</v>
      </c>
      <c r="I61" s="76">
        <v>1.4938569999999998</v>
      </c>
      <c r="J61" s="76">
        <v>1.6817930000000001</v>
      </c>
      <c r="K61" s="76">
        <v>0.90593600000000007</v>
      </c>
      <c r="L61" s="76">
        <v>0.11695700000000002</v>
      </c>
      <c r="M61" s="76">
        <v>5.4863000000000002E-2</v>
      </c>
      <c r="N61" s="76">
        <v>1.438E-3</v>
      </c>
      <c r="O61" s="76">
        <v>4.7390000000000002E-3</v>
      </c>
      <c r="P61" s="76">
        <v>6.5979999999999997E-3</v>
      </c>
      <c r="Q61" s="76">
        <v>3.0999999999999999E-3</v>
      </c>
      <c r="R61" s="76">
        <v>1.5155E-2</v>
      </c>
      <c r="S61" s="76">
        <v>2.5569999999999998E-3</v>
      </c>
      <c r="T61" s="76">
        <v>1.0189E-2</v>
      </c>
      <c r="U61" s="76">
        <v>9.8879999999999992E-3</v>
      </c>
      <c r="V61" s="76">
        <v>2.1361999999999999E-2</v>
      </c>
      <c r="W61" s="76">
        <v>3.1740000000000002E-3</v>
      </c>
      <c r="X61" s="76">
        <v>1.1390000000000001E-2</v>
      </c>
      <c r="Y61" s="76">
        <v>9.6480000000000003E-3</v>
      </c>
      <c r="Z61" s="76">
        <v>6.5750000000000001E-3</v>
      </c>
      <c r="AA61" s="76">
        <v>1.1410000000000001E-3</v>
      </c>
      <c r="AB61" s="76">
        <v>2.9640000000000001E-3</v>
      </c>
      <c r="AC61" s="76">
        <v>4.1713E-2</v>
      </c>
      <c r="AD61" s="76">
        <v>1.0448000000000001E-2</v>
      </c>
      <c r="AE61" s="76">
        <v>1.5672000000000002E-2</v>
      </c>
      <c r="AF61" s="76">
        <v>1.5018999999999999E-2</v>
      </c>
      <c r="AG61" s="76">
        <v>7.2919999999999999E-3</v>
      </c>
      <c r="AH61" s="76">
        <f t="shared" si="1"/>
        <v>7.873016999999999</v>
      </c>
    </row>
    <row r="62" spans="1:34" ht="12" customHeight="1">
      <c r="A62" s="70">
        <v>52</v>
      </c>
      <c r="B62" s="80" t="s">
        <v>152</v>
      </c>
      <c r="C62" s="76">
        <v>2.8553539999999997</v>
      </c>
      <c r="D62" s="76">
        <v>4.0268149999999991</v>
      </c>
      <c r="E62" s="76">
        <v>2.8696640000000007</v>
      </c>
      <c r="F62" s="76">
        <v>2.7498239999999998</v>
      </c>
      <c r="G62" s="76">
        <v>0.90717700000000001</v>
      </c>
      <c r="H62" s="76">
        <v>1.3791700000000002</v>
      </c>
      <c r="I62" s="76">
        <v>0.97285399999999989</v>
      </c>
      <c r="J62" s="76">
        <v>0.96679400000000015</v>
      </c>
      <c r="K62" s="76">
        <v>0.75332099999999991</v>
      </c>
      <c r="L62" s="76">
        <v>5.6379999999999998E-3</v>
      </c>
      <c r="M62" s="76">
        <v>2.2662999999999999E-2</v>
      </c>
      <c r="N62" s="76">
        <v>7.5529999999999998E-3</v>
      </c>
      <c r="O62" s="76">
        <v>1.5772000000000001E-2</v>
      </c>
      <c r="P62" s="76">
        <v>8.6099999999999996E-3</v>
      </c>
      <c r="Q62" s="76">
        <v>1.5810999999999999E-2</v>
      </c>
      <c r="R62" s="76">
        <v>5.025E-3</v>
      </c>
      <c r="S62" s="76">
        <v>2.2849999999999999E-2</v>
      </c>
      <c r="T62" s="76">
        <v>4.0245000000000003E-2</v>
      </c>
      <c r="U62" s="76">
        <v>4.6271E-2</v>
      </c>
      <c r="V62" s="76">
        <v>0</v>
      </c>
      <c r="W62" s="76">
        <v>2.5975999999999999E-2</v>
      </c>
      <c r="X62" s="76">
        <v>3.0422000000000001E-2</v>
      </c>
      <c r="Y62" s="76">
        <v>3.3208000000000001E-2</v>
      </c>
      <c r="Z62" s="76">
        <v>0.10158499999999998</v>
      </c>
      <c r="AA62" s="76">
        <v>8.7740000000000012E-2</v>
      </c>
      <c r="AB62" s="76">
        <v>6.6476999999999994E-2</v>
      </c>
      <c r="AC62" s="76">
        <v>8.8648000000000005E-2</v>
      </c>
      <c r="AD62" s="76">
        <v>4.0306000000000008E-2</v>
      </c>
      <c r="AE62" s="76">
        <v>3.7568000000000004E-2</v>
      </c>
      <c r="AF62" s="76">
        <v>2.5869E-2</v>
      </c>
      <c r="AG62" s="76">
        <v>8.9749000000000009E-2</v>
      </c>
      <c r="AH62" s="76">
        <f t="shared" si="1"/>
        <v>18.298959</v>
      </c>
    </row>
    <row r="63" spans="1:34" ht="12" customHeight="1">
      <c r="A63" s="70">
        <v>53</v>
      </c>
      <c r="B63" s="80" t="s">
        <v>153</v>
      </c>
      <c r="C63" s="76">
        <v>3.9551000000000003E-2</v>
      </c>
      <c r="D63" s="76">
        <v>2.1849999999999998E-2</v>
      </c>
      <c r="E63" s="76">
        <v>2.4611999999999998E-2</v>
      </c>
      <c r="F63" s="76">
        <v>2.1047E-2</v>
      </c>
      <c r="G63" s="76">
        <v>1.95E-4</v>
      </c>
      <c r="H63" s="76">
        <v>0</v>
      </c>
      <c r="I63" s="76">
        <v>5.5299999999999989E-4</v>
      </c>
      <c r="J63" s="76">
        <v>1.1E-5</v>
      </c>
      <c r="K63" s="76">
        <v>3.0000000000000001E-6</v>
      </c>
      <c r="L63" s="76">
        <v>1.9999999999999999E-6</v>
      </c>
      <c r="M63" s="76">
        <v>0</v>
      </c>
      <c r="N63" s="76">
        <v>1.2E-5</v>
      </c>
      <c r="O63" s="76">
        <v>5.7000000000000003E-5</v>
      </c>
      <c r="P63" s="76">
        <v>1.2999999999999999E-5</v>
      </c>
      <c r="Q63" s="76">
        <v>0</v>
      </c>
      <c r="R63" s="76">
        <v>0</v>
      </c>
      <c r="S63" s="76">
        <v>0</v>
      </c>
      <c r="T63" s="76">
        <v>0</v>
      </c>
      <c r="U63" s="76">
        <v>0</v>
      </c>
      <c r="V63" s="76">
        <v>7.6438999999999993E-2</v>
      </c>
      <c r="W63" s="76">
        <v>0</v>
      </c>
      <c r="X63" s="76">
        <v>0</v>
      </c>
      <c r="Y63" s="76">
        <v>3.3000000000000003E-5</v>
      </c>
      <c r="Z63" s="76">
        <v>0</v>
      </c>
      <c r="AA63" s="76">
        <v>0</v>
      </c>
      <c r="AB63" s="76">
        <v>0</v>
      </c>
      <c r="AC63" s="76">
        <v>0</v>
      </c>
      <c r="AD63" s="76">
        <v>0</v>
      </c>
      <c r="AE63" s="76">
        <v>0</v>
      </c>
      <c r="AF63" s="76">
        <v>0</v>
      </c>
      <c r="AG63" s="76">
        <v>0</v>
      </c>
      <c r="AH63" s="76">
        <f t="shared" si="1"/>
        <v>0.18437799999999999</v>
      </c>
    </row>
    <row r="64" spans="1:34" ht="12" customHeight="1">
      <c r="A64" s="70">
        <v>54</v>
      </c>
      <c r="B64" s="80" t="s">
        <v>154</v>
      </c>
      <c r="C64" s="76">
        <v>2.8463770000000004</v>
      </c>
      <c r="D64" s="76">
        <v>3.2784699999999991</v>
      </c>
      <c r="E64" s="76">
        <v>3.4950619999999994</v>
      </c>
      <c r="F64" s="76">
        <v>5.8400409999999985</v>
      </c>
      <c r="G64" s="76">
        <v>5.4145650000000005</v>
      </c>
      <c r="H64" s="76">
        <v>6.7473909999999995</v>
      </c>
      <c r="I64" s="76">
        <v>6.0149999999999988</v>
      </c>
      <c r="J64" s="76">
        <v>4.4445329999999998</v>
      </c>
      <c r="K64" s="76">
        <v>1.8688820000000002</v>
      </c>
      <c r="L64" s="76">
        <v>0.69781899999999997</v>
      </c>
      <c r="M64" s="76">
        <v>0.242947</v>
      </c>
      <c r="N64" s="76">
        <v>0.22759499999999999</v>
      </c>
      <c r="O64" s="76">
        <v>5.0439999999999999E-2</v>
      </c>
      <c r="P64" s="76">
        <v>2.8124E-2</v>
      </c>
      <c r="Q64" s="76">
        <v>0.14865200000000001</v>
      </c>
      <c r="R64" s="76">
        <v>0.25568299999999999</v>
      </c>
      <c r="S64" s="76">
        <v>0.261625</v>
      </c>
      <c r="T64" s="76">
        <v>8.0338000000000007E-2</v>
      </c>
      <c r="U64" s="76">
        <v>3.125E-2</v>
      </c>
      <c r="V64" s="76">
        <v>1.6319E-2</v>
      </c>
      <c r="W64" s="76">
        <v>0.17458099999999999</v>
      </c>
      <c r="X64" s="76">
        <v>0.136708</v>
      </c>
      <c r="Y64" s="76">
        <v>0.131602</v>
      </c>
      <c r="Z64" s="76">
        <v>9.6792000000000003E-2</v>
      </c>
      <c r="AA64" s="76">
        <v>8.7652000000000008E-2</v>
      </c>
      <c r="AB64" s="76">
        <v>5.2332999999999998E-2</v>
      </c>
      <c r="AC64" s="76">
        <v>0.12548400000000001</v>
      </c>
      <c r="AD64" s="76">
        <v>7.0752000000000009E-2</v>
      </c>
      <c r="AE64" s="76">
        <v>0.15846600000000002</v>
      </c>
      <c r="AF64" s="76">
        <v>0.26753699999999997</v>
      </c>
      <c r="AG64" s="76">
        <v>0.63197799999999993</v>
      </c>
      <c r="AH64" s="76">
        <f t="shared" si="1"/>
        <v>43.924997999999988</v>
      </c>
    </row>
    <row r="65" spans="1:34" ht="12" customHeight="1">
      <c r="A65" s="70">
        <v>55</v>
      </c>
      <c r="B65" s="80" t="s">
        <v>155</v>
      </c>
      <c r="C65" s="76">
        <v>1.9588940000000004</v>
      </c>
      <c r="D65" s="76">
        <v>2.7219139999999999</v>
      </c>
      <c r="E65" s="76">
        <v>2.8021049999999992</v>
      </c>
      <c r="F65" s="76">
        <v>3.4323389999999998</v>
      </c>
      <c r="G65" s="76">
        <v>6.0696360000000009</v>
      </c>
      <c r="H65" s="76">
        <v>6.5716729999999988</v>
      </c>
      <c r="I65" s="76">
        <v>4.7615460000000001</v>
      </c>
      <c r="J65" s="76">
        <v>3.1844909999999991</v>
      </c>
      <c r="K65" s="76">
        <v>1.5736540000000001</v>
      </c>
      <c r="L65" s="76">
        <v>0.21301699999999998</v>
      </c>
      <c r="M65" s="76">
        <v>0.325986</v>
      </c>
      <c r="N65" s="76">
        <v>0.29961100000000002</v>
      </c>
      <c r="O65" s="76">
        <v>0.32863599999999998</v>
      </c>
      <c r="P65" s="76">
        <v>0.34415200000000001</v>
      </c>
      <c r="Q65" s="76">
        <v>1.5129999999999999E-2</v>
      </c>
      <c r="R65" s="76">
        <v>9.4579999999999994E-3</v>
      </c>
      <c r="S65" s="76">
        <v>2.1694000000000001E-2</v>
      </c>
      <c r="T65" s="76">
        <v>5.0603000000000002E-2</v>
      </c>
      <c r="U65" s="76">
        <v>5.2746000000000001E-2</v>
      </c>
      <c r="V65" s="76">
        <v>0.33209</v>
      </c>
      <c r="W65" s="76">
        <v>2.5488E-2</v>
      </c>
      <c r="X65" s="76">
        <v>7.9250000000000001E-2</v>
      </c>
      <c r="Y65" s="76">
        <v>6.0536E-2</v>
      </c>
      <c r="Z65" s="76">
        <v>2.7390000000000005E-2</v>
      </c>
      <c r="AA65" s="76">
        <v>4.1429000000000001E-2</v>
      </c>
      <c r="AB65" s="76">
        <v>0.14485799999999999</v>
      </c>
      <c r="AC65" s="76">
        <v>6.479E-2</v>
      </c>
      <c r="AD65" s="76">
        <v>3.0115999999999997E-2</v>
      </c>
      <c r="AE65" s="76">
        <v>0.14891099999999993</v>
      </c>
      <c r="AF65" s="76">
        <v>0.22075399999999998</v>
      </c>
      <c r="AG65" s="76">
        <v>0.17976400000000003</v>
      </c>
      <c r="AH65" s="76">
        <f t="shared" si="1"/>
        <v>36.092660999999993</v>
      </c>
    </row>
    <row r="66" spans="1:34" ht="12" customHeight="1">
      <c r="A66" s="70">
        <v>56</v>
      </c>
      <c r="B66" s="80" t="s">
        <v>156</v>
      </c>
      <c r="C66" s="76">
        <v>0.95747899999999975</v>
      </c>
      <c r="D66" s="76">
        <v>1.4047220000000005</v>
      </c>
      <c r="E66" s="76">
        <v>1.7402880000000003</v>
      </c>
      <c r="F66" s="76">
        <v>2.3861159999999995</v>
      </c>
      <c r="G66" s="76">
        <v>1.4728199999999996</v>
      </c>
      <c r="H66" s="76">
        <v>1.2222379999999999</v>
      </c>
      <c r="I66" s="76">
        <v>2.0725389999999999</v>
      </c>
      <c r="J66" s="76">
        <v>2.4119920000000001</v>
      </c>
      <c r="K66" s="76">
        <v>0.67817500000000008</v>
      </c>
      <c r="L66" s="76">
        <v>0.15141500000000002</v>
      </c>
      <c r="M66" s="76">
        <v>0.127271</v>
      </c>
      <c r="N66" s="76">
        <v>4.8877999999999998E-2</v>
      </c>
      <c r="O66" s="76">
        <v>4.2422000000000001E-2</v>
      </c>
      <c r="P66" s="76">
        <v>3.5692000000000002E-2</v>
      </c>
      <c r="Q66" s="76">
        <v>0.25445699999999999</v>
      </c>
      <c r="R66" s="76">
        <v>0.13419</v>
      </c>
      <c r="S66" s="76">
        <v>0.88826899999999998</v>
      </c>
      <c r="T66" s="76">
        <v>9.1979000000000005E-2</v>
      </c>
      <c r="U66" s="76">
        <v>0.13431799999999999</v>
      </c>
      <c r="V66" s="76">
        <v>1.9792000000000001E-2</v>
      </c>
      <c r="W66" s="76">
        <v>0.15586900000000001</v>
      </c>
      <c r="X66" s="76">
        <v>0.214363</v>
      </c>
      <c r="Y66" s="76">
        <v>0.238981</v>
      </c>
      <c r="Z66" s="76">
        <v>0.23188799999999998</v>
      </c>
      <c r="AA66" s="76">
        <v>0.29045199999999999</v>
      </c>
      <c r="AB66" s="76">
        <v>0.31378</v>
      </c>
      <c r="AC66" s="76">
        <v>0.45982699999999999</v>
      </c>
      <c r="AD66" s="76">
        <v>0.59738000000000002</v>
      </c>
      <c r="AE66" s="76">
        <v>0.694469</v>
      </c>
      <c r="AF66" s="76">
        <v>0.57668300000000006</v>
      </c>
      <c r="AG66" s="76">
        <v>0.6525169999999999</v>
      </c>
      <c r="AH66" s="76">
        <f t="shared" si="1"/>
        <v>20.701260999999995</v>
      </c>
    </row>
    <row r="67" spans="1:34" ht="12" customHeight="1">
      <c r="A67" s="70">
        <v>57</v>
      </c>
      <c r="B67" s="80" t="s">
        <v>157</v>
      </c>
      <c r="C67" s="76">
        <v>0.87731199999999987</v>
      </c>
      <c r="D67" s="76">
        <v>0.61644200000000016</v>
      </c>
      <c r="E67" s="76">
        <v>0.61524599999999996</v>
      </c>
      <c r="F67" s="76">
        <v>0.25270399999999998</v>
      </c>
      <c r="G67" s="76">
        <v>0.57663299999999995</v>
      </c>
      <c r="H67" s="76">
        <v>0.57037599999999988</v>
      </c>
      <c r="I67" s="76">
        <v>0.89452500000000001</v>
      </c>
      <c r="J67" s="76">
        <v>0.83674599999999999</v>
      </c>
      <c r="K67" s="76">
        <v>0.45761399999999997</v>
      </c>
      <c r="L67" s="76">
        <v>0.36183399999999999</v>
      </c>
      <c r="M67" s="76">
        <v>0.19168499999999999</v>
      </c>
      <c r="N67" s="76">
        <v>0.17824300000000001</v>
      </c>
      <c r="O67" s="76">
        <v>0.103495</v>
      </c>
      <c r="P67" s="76">
        <v>1.5608E-2</v>
      </c>
      <c r="Q67" s="76">
        <v>1.0404E-2</v>
      </c>
      <c r="R67" s="76">
        <v>1.8672999999999999E-2</v>
      </c>
      <c r="S67" s="76">
        <v>1.2643E-2</v>
      </c>
      <c r="T67" s="76">
        <v>2.8722999999999999E-2</v>
      </c>
      <c r="U67" s="76">
        <v>2.2997E-2</v>
      </c>
      <c r="V67" s="76">
        <v>4.6769999999999999E-2</v>
      </c>
      <c r="W67" s="76">
        <v>1.5436E-2</v>
      </c>
      <c r="X67" s="76">
        <v>2.0995E-2</v>
      </c>
      <c r="Y67" s="76">
        <v>7.1849999999999997E-2</v>
      </c>
      <c r="Z67" s="76">
        <v>0.124852</v>
      </c>
      <c r="AA67" s="76">
        <v>7.2360000000000008E-2</v>
      </c>
      <c r="AB67" s="76">
        <v>5.4004000000000003E-2</v>
      </c>
      <c r="AC67" s="76">
        <v>0.28791600000000001</v>
      </c>
      <c r="AD67" s="76">
        <v>1.142717</v>
      </c>
      <c r="AE67" s="76">
        <v>1.7667490000000001</v>
      </c>
      <c r="AF67" s="76">
        <v>3.0034019999999999</v>
      </c>
      <c r="AG67" s="76">
        <v>3.0944970000000001</v>
      </c>
      <c r="AH67" s="76">
        <f t="shared" si="1"/>
        <v>16.343450999999998</v>
      </c>
    </row>
    <row r="68" spans="1:34" ht="12" customHeight="1">
      <c r="A68" s="70">
        <v>58</v>
      </c>
      <c r="B68" s="80" t="s">
        <v>158</v>
      </c>
      <c r="C68" s="76">
        <v>0.53469699999999998</v>
      </c>
      <c r="D68" s="76">
        <v>0.38811200000000001</v>
      </c>
      <c r="E68" s="76">
        <v>0.29089300000000001</v>
      </c>
      <c r="F68" s="76">
        <v>0.66498000000000002</v>
      </c>
      <c r="G68" s="76">
        <v>0.68016499999999991</v>
      </c>
      <c r="H68" s="76">
        <v>1.0020049999999998</v>
      </c>
      <c r="I68" s="76">
        <v>1.1297620000000002</v>
      </c>
      <c r="J68" s="76">
        <v>1.2641069999999999</v>
      </c>
      <c r="K68" s="76">
        <v>0.428589</v>
      </c>
      <c r="L68" s="76">
        <v>0.1780480000000001</v>
      </c>
      <c r="M68" s="76">
        <v>0.1535</v>
      </c>
      <c r="N68" s="76">
        <v>0.101729</v>
      </c>
      <c r="O68" s="76">
        <v>8.1870999999999999E-2</v>
      </c>
      <c r="P68" s="76">
        <v>4.7837999999999999E-2</v>
      </c>
      <c r="Q68" s="76">
        <v>0.25208700000000001</v>
      </c>
      <c r="R68" s="76">
        <v>0.19206899999999999</v>
      </c>
      <c r="S68" s="76">
        <v>7.7117000000000005E-2</v>
      </c>
      <c r="T68" s="76">
        <v>0.123242</v>
      </c>
      <c r="U68" s="76">
        <v>0.151167</v>
      </c>
      <c r="V68" s="76">
        <v>1.1129800000000001</v>
      </c>
      <c r="W68" s="76">
        <v>4.1416000000000001E-2</v>
      </c>
      <c r="X68" s="76">
        <v>5.7459999999999997E-2</v>
      </c>
      <c r="Y68" s="76">
        <v>7.639E-2</v>
      </c>
      <c r="Z68" s="76">
        <v>0.26663300000000006</v>
      </c>
      <c r="AA68" s="76">
        <v>5.4717000000000009E-2</v>
      </c>
      <c r="AB68" s="76">
        <v>6.1780000000000002E-2</v>
      </c>
      <c r="AC68" s="76">
        <v>0.151146</v>
      </c>
      <c r="AD68" s="76">
        <v>0.13939799999999999</v>
      </c>
      <c r="AE68" s="76">
        <v>0.10642300000000002</v>
      </c>
      <c r="AF68" s="76">
        <v>0.14846799999999999</v>
      </c>
      <c r="AG68" s="76">
        <v>0.14718900000000001</v>
      </c>
      <c r="AH68" s="76">
        <f t="shared" si="1"/>
        <v>10.105978</v>
      </c>
    </row>
    <row r="69" spans="1:34" ht="12" customHeight="1">
      <c r="A69" s="70">
        <v>59</v>
      </c>
      <c r="B69" s="80" t="s">
        <v>159</v>
      </c>
      <c r="C69" s="76">
        <v>0.63477199999999989</v>
      </c>
      <c r="D69" s="76">
        <v>0.90178500000000006</v>
      </c>
      <c r="E69" s="76">
        <v>0.68334600000000001</v>
      </c>
      <c r="F69" s="76">
        <v>0.89759300000000009</v>
      </c>
      <c r="G69" s="76">
        <v>1.0115339999999997</v>
      </c>
      <c r="H69" s="76">
        <v>0.87240600000000001</v>
      </c>
      <c r="I69" s="76">
        <v>0.60586399999999996</v>
      </c>
      <c r="J69" s="76">
        <v>0.62134199999999973</v>
      </c>
      <c r="K69" s="76">
        <v>0.47706199999999999</v>
      </c>
      <c r="L69" s="76">
        <v>0.21151899999999998</v>
      </c>
      <c r="M69" s="76">
        <v>0.28484399999999999</v>
      </c>
      <c r="N69" s="76">
        <v>0.15742600000000001</v>
      </c>
      <c r="O69" s="76">
        <v>0.263768</v>
      </c>
      <c r="P69" s="76">
        <v>0.21706800000000001</v>
      </c>
      <c r="Q69" s="76">
        <v>0.32127899999999998</v>
      </c>
      <c r="R69" s="76">
        <v>0.457901</v>
      </c>
      <c r="S69" s="76">
        <v>0.80379800000000001</v>
      </c>
      <c r="T69" s="76">
        <v>1.362811</v>
      </c>
      <c r="U69" s="76">
        <v>1.4810749999999999</v>
      </c>
      <c r="V69" s="76">
        <v>1.4069999999999999E-2</v>
      </c>
      <c r="W69" s="76">
        <v>1.534592</v>
      </c>
      <c r="X69" s="76">
        <v>1.596209</v>
      </c>
      <c r="Y69" s="76">
        <v>0.49679699999999999</v>
      </c>
      <c r="Z69" s="76">
        <v>0.39844900000000005</v>
      </c>
      <c r="AA69" s="76">
        <v>0.36029699999999998</v>
      </c>
      <c r="AB69" s="76">
        <v>0.35484900000000003</v>
      </c>
      <c r="AC69" s="76">
        <v>0.32256699999999999</v>
      </c>
      <c r="AD69" s="76">
        <v>0.41865999999999998</v>
      </c>
      <c r="AE69" s="76">
        <v>0.941218</v>
      </c>
      <c r="AF69" s="76">
        <v>0.93123300000000009</v>
      </c>
      <c r="AG69" s="76">
        <v>1.0583830000000003</v>
      </c>
      <c r="AH69" s="76">
        <f t="shared" si="1"/>
        <v>20.694516999999998</v>
      </c>
    </row>
    <row r="70" spans="1:34" ht="12" customHeight="1">
      <c r="A70" s="70">
        <v>60</v>
      </c>
      <c r="B70" s="80" t="s">
        <v>160</v>
      </c>
      <c r="C70" s="76">
        <v>0.35171999999999998</v>
      </c>
      <c r="D70" s="76">
        <v>0.72586700000000004</v>
      </c>
      <c r="E70" s="76">
        <v>0.57430500000000007</v>
      </c>
      <c r="F70" s="76">
        <v>0.76890199999999997</v>
      </c>
      <c r="G70" s="76">
        <v>0.59920499999999999</v>
      </c>
      <c r="H70" s="76">
        <v>0.96582099999999993</v>
      </c>
      <c r="I70" s="76">
        <v>2.2002380000000001</v>
      </c>
      <c r="J70" s="76">
        <v>2.0294460000000001</v>
      </c>
      <c r="K70" s="76">
        <v>1.2142479999999993</v>
      </c>
      <c r="L70" s="76">
        <v>5.8699000000000001E-2</v>
      </c>
      <c r="M70" s="76">
        <v>5.7567E-2</v>
      </c>
      <c r="N70" s="76">
        <v>3.4916999999999997E-2</v>
      </c>
      <c r="O70" s="76">
        <v>2.5568E-2</v>
      </c>
      <c r="P70" s="76">
        <v>5.4736E-2</v>
      </c>
      <c r="Q70" s="76">
        <v>1.9668999999999999E-2</v>
      </c>
      <c r="R70" s="76">
        <v>1.3006999999999999E-2</v>
      </c>
      <c r="S70" s="76">
        <v>0.15013699999999999</v>
      </c>
      <c r="T70" s="76">
        <v>2.1406000000000001E-2</v>
      </c>
      <c r="U70" s="76">
        <v>3.3811000000000001E-2</v>
      </c>
      <c r="V70" s="76">
        <v>12.321813000000001</v>
      </c>
      <c r="W70" s="76">
        <v>2.1996000000000002E-2</v>
      </c>
      <c r="X70" s="76">
        <v>7.3571999999999999E-2</v>
      </c>
      <c r="Y70" s="76">
        <v>7.0535E-2</v>
      </c>
      <c r="Z70" s="76">
        <v>9.3852999999999992E-2</v>
      </c>
      <c r="AA70" s="76">
        <v>5.3462000000000003E-2</v>
      </c>
      <c r="AB70" s="76">
        <v>5.0185E-2</v>
      </c>
      <c r="AC70" s="76">
        <v>0.25294800000000001</v>
      </c>
      <c r="AD70" s="76">
        <v>0.56839299999999993</v>
      </c>
      <c r="AE70" s="76">
        <v>0.86634499999999992</v>
      </c>
      <c r="AF70" s="76">
        <v>0.90854400000000013</v>
      </c>
      <c r="AG70" s="76">
        <v>0.47226399999999996</v>
      </c>
      <c r="AH70" s="76">
        <f t="shared" si="1"/>
        <v>25.653178999999998</v>
      </c>
    </row>
    <row r="71" spans="1:34" ht="12" customHeight="1">
      <c r="A71" s="70">
        <v>61</v>
      </c>
      <c r="B71" s="80" t="s">
        <v>161</v>
      </c>
      <c r="C71" s="76">
        <v>16.643062999999991</v>
      </c>
      <c r="D71" s="76">
        <v>21.148357000000008</v>
      </c>
      <c r="E71" s="76">
        <v>17.390343999999999</v>
      </c>
      <c r="F71" s="76">
        <v>16.627342999999996</v>
      </c>
      <c r="G71" s="76">
        <v>14.657588000000008</v>
      </c>
      <c r="H71" s="76">
        <v>13.245973999999999</v>
      </c>
      <c r="I71" s="76">
        <v>8.6345439999999929</v>
      </c>
      <c r="J71" s="76">
        <v>11.288431000000003</v>
      </c>
      <c r="K71" s="76">
        <v>13.352654000000003</v>
      </c>
      <c r="L71" s="76">
        <v>10.189318000000005</v>
      </c>
      <c r="M71" s="76">
        <v>13.189292999999999</v>
      </c>
      <c r="N71" s="76">
        <v>14.046932999999999</v>
      </c>
      <c r="O71" s="76">
        <v>38.056465000000003</v>
      </c>
      <c r="P71" s="76">
        <v>21.377129</v>
      </c>
      <c r="Q71" s="76">
        <v>20.689122999999999</v>
      </c>
      <c r="R71" s="76">
        <v>17.615649999999999</v>
      </c>
      <c r="S71" s="76">
        <v>18.459710999999999</v>
      </c>
      <c r="T71" s="76">
        <v>18.084584</v>
      </c>
      <c r="U71" s="76">
        <v>17.234155000000001</v>
      </c>
      <c r="V71" s="76">
        <v>7.686636</v>
      </c>
      <c r="W71" s="76">
        <v>14.177642000000001</v>
      </c>
      <c r="X71" s="76">
        <v>15.47533</v>
      </c>
      <c r="Y71" s="76">
        <v>13.398554000000001</v>
      </c>
      <c r="Z71" s="76">
        <v>13.178361999999993</v>
      </c>
      <c r="AA71" s="76">
        <v>13.473495999999997</v>
      </c>
      <c r="AB71" s="76">
        <v>13.277167</v>
      </c>
      <c r="AC71" s="76">
        <v>11.593128</v>
      </c>
      <c r="AD71" s="76">
        <v>10.775993</v>
      </c>
      <c r="AE71" s="76">
        <v>14.965553999999997</v>
      </c>
      <c r="AF71" s="76">
        <v>11.256508000000002</v>
      </c>
      <c r="AG71" s="76">
        <v>12.646642999999999</v>
      </c>
      <c r="AH71" s="76">
        <f t="shared" si="1"/>
        <v>473.83567200000005</v>
      </c>
    </row>
    <row r="72" spans="1:34" ht="12" customHeight="1">
      <c r="A72" s="70">
        <v>62</v>
      </c>
      <c r="B72" s="80" t="s">
        <v>162</v>
      </c>
      <c r="C72" s="76">
        <v>93.299447999999998</v>
      </c>
      <c r="D72" s="76">
        <v>122.72823399999999</v>
      </c>
      <c r="E72" s="76">
        <v>94.096731999999975</v>
      </c>
      <c r="F72" s="76">
        <v>67.028746999999953</v>
      </c>
      <c r="G72" s="76">
        <v>73.786613000000003</v>
      </c>
      <c r="H72" s="76">
        <v>33.923147999999983</v>
      </c>
      <c r="I72" s="76">
        <v>28.271144999999994</v>
      </c>
      <c r="J72" s="76">
        <v>39.169789000000023</v>
      </c>
      <c r="K72" s="76">
        <v>44.586527000000011</v>
      </c>
      <c r="L72" s="76">
        <v>21.774661999999999</v>
      </c>
      <c r="M72" s="76">
        <v>23.023980999999999</v>
      </c>
      <c r="N72" s="76">
        <v>22.408832</v>
      </c>
      <c r="O72" s="76">
        <v>28.354188000000001</v>
      </c>
      <c r="P72" s="76">
        <v>30.573111000000001</v>
      </c>
      <c r="Q72" s="76">
        <v>24.183028</v>
      </c>
      <c r="R72" s="76">
        <v>18.817779999999999</v>
      </c>
      <c r="S72" s="76">
        <v>16.501684000000001</v>
      </c>
      <c r="T72" s="76">
        <v>14.832782999999999</v>
      </c>
      <c r="U72" s="76">
        <v>13.354379</v>
      </c>
      <c r="V72" s="76">
        <v>1.4022049999999999</v>
      </c>
      <c r="W72" s="76">
        <v>10.649397</v>
      </c>
      <c r="X72" s="76">
        <v>13.061192</v>
      </c>
      <c r="Y72" s="76">
        <v>21.452497999999999</v>
      </c>
      <c r="Z72" s="76">
        <v>22.682353000000003</v>
      </c>
      <c r="AA72" s="76">
        <v>18.278636000000006</v>
      </c>
      <c r="AB72" s="76">
        <v>18.695105999999999</v>
      </c>
      <c r="AC72" s="76">
        <v>19.413841999999999</v>
      </c>
      <c r="AD72" s="76">
        <v>18.78754399999999</v>
      </c>
      <c r="AE72" s="76">
        <v>18.965790999999996</v>
      </c>
      <c r="AF72" s="76">
        <v>13.577881</v>
      </c>
      <c r="AG72" s="76">
        <v>12.192788000000007</v>
      </c>
      <c r="AH72" s="76">
        <f t="shared" si="1"/>
        <v>999.87404400000014</v>
      </c>
    </row>
    <row r="73" spans="1:34" ht="12" customHeight="1">
      <c r="A73" s="70">
        <v>63</v>
      </c>
      <c r="B73" s="80" t="s">
        <v>163</v>
      </c>
      <c r="C73" s="76">
        <v>7.7181749999999987</v>
      </c>
      <c r="D73" s="76">
        <v>9.6781909999999982</v>
      </c>
      <c r="E73" s="76">
        <v>7.6324920000000001</v>
      </c>
      <c r="F73" s="76">
        <v>7.5040070000000005</v>
      </c>
      <c r="G73" s="76">
        <v>10.526849</v>
      </c>
      <c r="H73" s="76">
        <v>7.9567580000000051</v>
      </c>
      <c r="I73" s="76">
        <v>6.2435960000000037</v>
      </c>
      <c r="J73" s="76">
        <v>7.3733970000000015</v>
      </c>
      <c r="K73" s="76">
        <v>3.9998560000000016</v>
      </c>
      <c r="L73" s="76">
        <v>1.4350720000000003</v>
      </c>
      <c r="M73" s="76">
        <v>0.80879699999999999</v>
      </c>
      <c r="N73" s="76">
        <v>0.83713300000000002</v>
      </c>
      <c r="O73" s="76">
        <v>0.73024599999999995</v>
      </c>
      <c r="P73" s="76">
        <v>0.33544299999999999</v>
      </c>
      <c r="Q73" s="76">
        <v>0.26412799999999997</v>
      </c>
      <c r="R73" s="76">
        <v>0.49262800000000001</v>
      </c>
      <c r="S73" s="76">
        <v>1.1920759999999999</v>
      </c>
      <c r="T73" s="76">
        <v>1.1364609999999999</v>
      </c>
      <c r="U73" s="76">
        <v>0.85748000000000002</v>
      </c>
      <c r="V73" s="76">
        <v>0.256189</v>
      </c>
      <c r="W73" s="76">
        <v>1.5182979999999999</v>
      </c>
      <c r="X73" s="76">
        <v>1.5597510000000001</v>
      </c>
      <c r="Y73" s="76">
        <v>1.636185</v>
      </c>
      <c r="Z73" s="76">
        <v>2.0585</v>
      </c>
      <c r="AA73" s="76">
        <v>3.6447829999999994</v>
      </c>
      <c r="AB73" s="76">
        <v>3.0017619999999998</v>
      </c>
      <c r="AC73" s="76">
        <v>4.226801</v>
      </c>
      <c r="AD73" s="76">
        <v>4.2372310000000013</v>
      </c>
      <c r="AE73" s="76">
        <v>4.7180910000000003</v>
      </c>
      <c r="AF73" s="76">
        <v>6.5898449999999995</v>
      </c>
      <c r="AG73" s="76">
        <v>8.4463269999999966</v>
      </c>
      <c r="AH73" s="76">
        <f t="shared" si="1"/>
        <v>118.61654799999998</v>
      </c>
    </row>
    <row r="74" spans="1:34" ht="12" customHeight="1">
      <c r="A74" s="70">
        <v>64</v>
      </c>
      <c r="B74" s="80" t="s">
        <v>164</v>
      </c>
      <c r="C74" s="76">
        <v>20.624987999999984</v>
      </c>
      <c r="D74" s="76">
        <v>20.885998999999998</v>
      </c>
      <c r="E74" s="76">
        <v>18.092032</v>
      </c>
      <c r="F74" s="76">
        <v>13.654362999999998</v>
      </c>
      <c r="G74" s="76">
        <v>11.384310999999997</v>
      </c>
      <c r="H74" s="76">
        <v>13.443992000000005</v>
      </c>
      <c r="I74" s="76">
        <v>14.396381000000011</v>
      </c>
      <c r="J74" s="76">
        <v>15.922747999999986</v>
      </c>
      <c r="K74" s="76">
        <v>12.618107000000002</v>
      </c>
      <c r="L74" s="76">
        <v>11.557381999999999</v>
      </c>
      <c r="M74" s="76">
        <v>9.3312469999999994</v>
      </c>
      <c r="N74" s="76">
        <v>3.5089489999999999</v>
      </c>
      <c r="O74" s="76">
        <v>1.058281</v>
      </c>
      <c r="P74" s="76">
        <v>0.93797799999999998</v>
      </c>
      <c r="Q74" s="76">
        <v>0.73471900000000001</v>
      </c>
      <c r="R74" s="76">
        <v>0.62059399999999998</v>
      </c>
      <c r="S74" s="76">
        <v>0.47881499999999999</v>
      </c>
      <c r="T74" s="76">
        <v>0.37590099999999999</v>
      </c>
      <c r="U74" s="76">
        <v>0.31038399999999999</v>
      </c>
      <c r="V74" s="76">
        <v>2.7456999999999999E-2</v>
      </c>
      <c r="W74" s="76">
        <v>0.30723899999999998</v>
      </c>
      <c r="X74" s="76">
        <v>0.26266299999999998</v>
      </c>
      <c r="Y74" s="76">
        <v>1.5768180000000001</v>
      </c>
      <c r="Z74" s="76">
        <v>1.5595730000000001</v>
      </c>
      <c r="AA74" s="76">
        <v>1.312989</v>
      </c>
      <c r="AB74" s="76">
        <v>0.97375699999999998</v>
      </c>
      <c r="AC74" s="76">
        <v>0.64111300000000004</v>
      </c>
      <c r="AD74" s="76">
        <v>0.76485999999999987</v>
      </c>
      <c r="AE74" s="76">
        <v>0.90377699999999994</v>
      </c>
      <c r="AF74" s="76">
        <v>0.93463499999999999</v>
      </c>
      <c r="AG74" s="76">
        <v>0.84959699999999982</v>
      </c>
      <c r="AH74" s="76">
        <f t="shared" si="1"/>
        <v>180.05164899999994</v>
      </c>
    </row>
    <row r="75" spans="1:34" ht="12" customHeight="1">
      <c r="A75" s="70">
        <v>65</v>
      </c>
      <c r="B75" s="80" t="s">
        <v>165</v>
      </c>
      <c r="C75" s="76">
        <v>1.9853510000000003</v>
      </c>
      <c r="D75" s="76">
        <v>2.0056859999999999</v>
      </c>
      <c r="E75" s="76">
        <v>1.7368240000000001</v>
      </c>
      <c r="F75" s="76">
        <v>1.5299480000000005</v>
      </c>
      <c r="G75" s="76">
        <v>1.1407309999999999</v>
      </c>
      <c r="H75" s="76">
        <v>0.71399099999999993</v>
      </c>
      <c r="I75" s="76">
        <v>0.31295499999999998</v>
      </c>
      <c r="J75" s="76">
        <v>0.36952799999999997</v>
      </c>
      <c r="K75" s="76">
        <v>0.14705699999999997</v>
      </c>
      <c r="L75" s="76">
        <v>6.2633999999999995E-2</v>
      </c>
      <c r="M75" s="76">
        <v>3.4056000000000003E-2</v>
      </c>
      <c r="N75" s="76">
        <v>2.0638E-2</v>
      </c>
      <c r="O75" s="76">
        <v>6.7363000000000006E-2</v>
      </c>
      <c r="P75" s="76">
        <v>2.3342000000000002E-2</v>
      </c>
      <c r="Q75" s="76">
        <v>1.7517999999999999E-2</v>
      </c>
      <c r="R75" s="76">
        <v>1.9941E-2</v>
      </c>
      <c r="S75" s="76">
        <v>2.3099999999999999E-2</v>
      </c>
      <c r="T75" s="76">
        <v>1.9691E-2</v>
      </c>
      <c r="U75" s="76">
        <v>3.0471999999999999E-2</v>
      </c>
      <c r="V75" s="76">
        <v>2.31E-4</v>
      </c>
      <c r="W75" s="76">
        <v>4.2137000000000001E-2</v>
      </c>
      <c r="X75" s="76">
        <v>3.2474999999999997E-2</v>
      </c>
      <c r="Y75" s="76">
        <v>3.2999000000000001E-2</v>
      </c>
      <c r="Z75" s="76">
        <v>0.285555</v>
      </c>
      <c r="AA75" s="76">
        <v>0.61130499999999999</v>
      </c>
      <c r="AB75" s="76">
        <v>0.750911</v>
      </c>
      <c r="AC75" s="76">
        <v>1.5128280000000001</v>
      </c>
      <c r="AD75" s="76">
        <v>1.5574590000000001</v>
      </c>
      <c r="AE75" s="76">
        <v>3.3596999999999997</v>
      </c>
      <c r="AF75" s="76">
        <v>4.1853049999999996</v>
      </c>
      <c r="AG75" s="76">
        <v>4.0779649999999998</v>
      </c>
      <c r="AH75" s="76">
        <f t="shared" si="1"/>
        <v>26.709696000000001</v>
      </c>
    </row>
    <row r="76" spans="1:34" ht="12" customHeight="1">
      <c r="A76" s="70">
        <v>66</v>
      </c>
      <c r="B76" s="80" t="s">
        <v>166</v>
      </c>
      <c r="C76" s="76">
        <v>2.0358999999999999E-2</v>
      </c>
      <c r="D76" s="76">
        <v>2.9245E-2</v>
      </c>
      <c r="E76" s="76">
        <v>7.5899999999999991E-4</v>
      </c>
      <c r="F76" s="76">
        <v>1.3090000000000001E-3</v>
      </c>
      <c r="G76" s="76">
        <v>4.3100000000000001E-4</v>
      </c>
      <c r="H76" s="76">
        <v>6.4599999999999998E-4</v>
      </c>
      <c r="I76" s="76">
        <v>0</v>
      </c>
      <c r="J76" s="76">
        <v>3.0179999999999998E-3</v>
      </c>
      <c r="K76" s="76">
        <v>2.04E-4</v>
      </c>
      <c r="L76" s="76">
        <v>0</v>
      </c>
      <c r="M76" s="76">
        <v>2.9500000000000001E-4</v>
      </c>
      <c r="N76" s="76">
        <v>1.573E-3</v>
      </c>
      <c r="O76" s="76">
        <v>0</v>
      </c>
      <c r="P76" s="76">
        <v>0</v>
      </c>
      <c r="Q76" s="76">
        <v>1.477E-3</v>
      </c>
      <c r="R76" s="76">
        <v>1.3300000000000001E-4</v>
      </c>
      <c r="S76" s="76">
        <v>0</v>
      </c>
      <c r="T76" s="76">
        <v>0</v>
      </c>
      <c r="U76" s="76">
        <v>6.9700000000000003E-4</v>
      </c>
      <c r="V76" s="76">
        <v>1.7699999999999999E-4</v>
      </c>
      <c r="W76" s="76">
        <v>7.7320000000000002E-3</v>
      </c>
      <c r="X76" s="76">
        <v>2.1836000000000001E-2</v>
      </c>
      <c r="Y76" s="76">
        <v>1.8838000000000001E-2</v>
      </c>
      <c r="Z76" s="76">
        <v>7.54E-4</v>
      </c>
      <c r="AA76" s="76">
        <v>2.7080000000000003E-3</v>
      </c>
      <c r="AB76" s="76">
        <v>4.2830000000000003E-3</v>
      </c>
      <c r="AC76" s="76">
        <v>2.068E-3</v>
      </c>
      <c r="AD76" s="76">
        <v>2.725E-3</v>
      </c>
      <c r="AE76" s="76">
        <v>1.8349999999999998E-3</v>
      </c>
      <c r="AF76" s="76">
        <v>1.5170000000000001E-3</v>
      </c>
      <c r="AG76" s="76">
        <v>9.4899999999999997E-4</v>
      </c>
      <c r="AH76" s="76">
        <f t="shared" ref="AH76:AH108" si="2">SUM(C76:AG76)</f>
        <v>0.12556800000000001</v>
      </c>
    </row>
    <row r="77" spans="1:34" ht="12" customHeight="1">
      <c r="A77" s="70">
        <v>67</v>
      </c>
      <c r="B77" s="80" t="s">
        <v>167</v>
      </c>
      <c r="C77" s="76">
        <v>3.0779999999999998E-2</v>
      </c>
      <c r="D77" s="76">
        <v>1.1505E-2</v>
      </c>
      <c r="E77" s="76">
        <v>1.4729999999999999E-3</v>
      </c>
      <c r="F77" s="76">
        <v>3.4789999999999999E-3</v>
      </c>
      <c r="G77" s="76">
        <v>1.5637000000000002E-2</v>
      </c>
      <c r="H77" s="76">
        <v>1.6789999999999999E-3</v>
      </c>
      <c r="I77" s="76">
        <v>6.4210000000000005E-3</v>
      </c>
      <c r="J77" s="76">
        <v>2.2460000000000002E-3</v>
      </c>
      <c r="K77" s="76">
        <v>2.2790000000000002E-3</v>
      </c>
      <c r="L77" s="76">
        <v>2.8509999999999998E-3</v>
      </c>
      <c r="M77" s="76">
        <v>1.5249E-2</v>
      </c>
      <c r="N77" s="76">
        <v>1.7912999999999998E-2</v>
      </c>
      <c r="O77" s="76">
        <v>1.841E-3</v>
      </c>
      <c r="P77" s="76">
        <v>1.5690000000000001E-3</v>
      </c>
      <c r="Q77" s="76">
        <v>1.0505E-2</v>
      </c>
      <c r="R77" s="76">
        <v>2.3679999999999999E-3</v>
      </c>
      <c r="S77" s="76">
        <v>4.4499999999999997E-4</v>
      </c>
      <c r="T77" s="76">
        <v>3.8699999999999997E-4</v>
      </c>
      <c r="U77" s="76">
        <v>1.5799999999999999E-4</v>
      </c>
      <c r="V77" s="76">
        <v>8.0359999999999997E-3</v>
      </c>
      <c r="W77" s="76">
        <v>2.31E-4</v>
      </c>
      <c r="X77" s="76">
        <v>5.5000000000000003E-4</v>
      </c>
      <c r="Y77" s="76">
        <v>3.2699999999999998E-4</v>
      </c>
      <c r="Z77" s="76">
        <v>1.1829000000000001E-2</v>
      </c>
      <c r="AA77" s="76">
        <v>3.5399999999999999E-4</v>
      </c>
      <c r="AB77" s="76">
        <v>1.8799999999999999E-4</v>
      </c>
      <c r="AC77" s="76">
        <v>6.2000000000000003E-5</v>
      </c>
      <c r="AD77" s="76">
        <v>2.379E-3</v>
      </c>
      <c r="AE77" s="76">
        <v>3.434E-3</v>
      </c>
      <c r="AF77" s="76">
        <v>1.7039999999999998E-3</v>
      </c>
      <c r="AG77" s="76">
        <v>4.3699999999999998E-3</v>
      </c>
      <c r="AH77" s="76">
        <f t="shared" si="2"/>
        <v>0.162249</v>
      </c>
    </row>
    <row r="78" spans="1:34" ht="12" customHeight="1">
      <c r="A78" s="70">
        <v>68</v>
      </c>
      <c r="B78" s="80" t="s">
        <v>168</v>
      </c>
      <c r="C78" s="76">
        <v>0.32023699999999988</v>
      </c>
      <c r="D78" s="76">
        <v>0.142792</v>
      </c>
      <c r="E78" s="76">
        <v>0.12110399999999999</v>
      </c>
      <c r="F78" s="76">
        <v>0.13547299999999998</v>
      </c>
      <c r="G78" s="76">
        <v>0.11764100000000001</v>
      </c>
      <c r="H78" s="76">
        <v>1.2924999999999999E-2</v>
      </c>
      <c r="I78" s="76">
        <v>1.9132000000000003E-2</v>
      </c>
      <c r="J78" s="76">
        <v>1.8426999999999999E-2</v>
      </c>
      <c r="K78" s="76">
        <v>2.8614999999999998E-2</v>
      </c>
      <c r="L78" s="76">
        <v>9.0689999999999989E-3</v>
      </c>
      <c r="M78" s="76">
        <v>1.7956E-2</v>
      </c>
      <c r="N78" s="76">
        <v>5.8613999999999999E-2</v>
      </c>
      <c r="O78" s="76">
        <v>2.7885E-2</v>
      </c>
      <c r="P78" s="76">
        <v>4.4149999999999997E-3</v>
      </c>
      <c r="Q78" s="76">
        <v>1.4022E-2</v>
      </c>
      <c r="R78" s="76">
        <v>2.0385E-2</v>
      </c>
      <c r="S78" s="76">
        <v>1.5727999999999999E-2</v>
      </c>
      <c r="T78" s="76">
        <v>7.1980000000000004E-3</v>
      </c>
      <c r="U78" s="76">
        <v>5.6239999999999997E-3</v>
      </c>
      <c r="V78" s="76">
        <v>0.34412999999999999</v>
      </c>
      <c r="W78" s="76">
        <v>1.3013E-2</v>
      </c>
      <c r="X78" s="76">
        <v>6.5040000000000002E-3</v>
      </c>
      <c r="Y78" s="76">
        <v>1.3651E-2</v>
      </c>
      <c r="Z78" s="76">
        <v>9.1614999999999988E-2</v>
      </c>
      <c r="AA78" s="76">
        <v>1.9606999999999999E-2</v>
      </c>
      <c r="AB78" s="76">
        <v>1.6423E-2</v>
      </c>
      <c r="AC78" s="76">
        <v>2.5368999999999999E-2</v>
      </c>
      <c r="AD78" s="76">
        <v>2.5477000000000003E-2</v>
      </c>
      <c r="AE78" s="76">
        <v>9.1299999999999992E-3</v>
      </c>
      <c r="AF78" s="76">
        <v>3.6996999999999995E-2</v>
      </c>
      <c r="AG78" s="76">
        <v>6.2361999999999994E-2</v>
      </c>
      <c r="AH78" s="76">
        <f t="shared" si="2"/>
        <v>1.76152</v>
      </c>
    </row>
    <row r="79" spans="1:34" ht="12" customHeight="1">
      <c r="A79" s="70">
        <v>69</v>
      </c>
      <c r="B79" s="80" t="s">
        <v>169</v>
      </c>
      <c r="C79" s="76">
        <v>11.256759000000002</v>
      </c>
      <c r="D79" s="76">
        <v>11.926472000000004</v>
      </c>
      <c r="E79" s="76">
        <v>14.706664</v>
      </c>
      <c r="F79" s="76">
        <v>17.403949999999998</v>
      </c>
      <c r="G79" s="76">
        <v>13.807487</v>
      </c>
      <c r="H79" s="76">
        <v>13.935623999999999</v>
      </c>
      <c r="I79" s="76">
        <v>17.102396000000002</v>
      </c>
      <c r="J79" s="76">
        <v>17.627661</v>
      </c>
      <c r="K79" s="76">
        <v>16.280088000000003</v>
      </c>
      <c r="L79" s="76">
        <v>16.953685999999998</v>
      </c>
      <c r="M79" s="76">
        <v>25.579431</v>
      </c>
      <c r="N79" s="76">
        <v>12.800051</v>
      </c>
      <c r="O79" s="76">
        <v>11.847242</v>
      </c>
      <c r="P79" s="76">
        <v>9.7152569999999994</v>
      </c>
      <c r="Q79" s="76">
        <v>8.8276529999999998</v>
      </c>
      <c r="R79" s="76">
        <v>8.4360520000000001</v>
      </c>
      <c r="S79" s="76">
        <v>6.181152</v>
      </c>
      <c r="T79" s="76">
        <v>3.4282729999999999</v>
      </c>
      <c r="U79" s="76">
        <v>0.91517300000000001</v>
      </c>
      <c r="V79" s="76">
        <v>0.77923799999999999</v>
      </c>
      <c r="W79" s="76">
        <v>1.1251770000000001</v>
      </c>
      <c r="X79" s="76">
        <v>0.47423199999999999</v>
      </c>
      <c r="Y79" s="76">
        <v>0.24921099999999999</v>
      </c>
      <c r="Z79" s="76">
        <v>0.24984899999999996</v>
      </c>
      <c r="AA79" s="76">
        <v>0.45214099999999996</v>
      </c>
      <c r="AB79" s="76">
        <v>0.32849800000000001</v>
      </c>
      <c r="AC79" s="76">
        <v>0.28883999999999999</v>
      </c>
      <c r="AD79" s="76">
        <v>0.22269200000000006</v>
      </c>
      <c r="AE79" s="76">
        <v>0.18950499999999992</v>
      </c>
      <c r="AF79" s="76">
        <v>0.46355099999999994</v>
      </c>
      <c r="AG79" s="76">
        <v>0.58735999999999999</v>
      </c>
      <c r="AH79" s="76">
        <f t="shared" si="2"/>
        <v>244.14136499999998</v>
      </c>
    </row>
    <row r="80" spans="1:34" ht="12" customHeight="1">
      <c r="A80" s="70">
        <v>70</v>
      </c>
      <c r="B80" s="80" t="s">
        <v>170</v>
      </c>
      <c r="C80" s="76">
        <v>4.831429</v>
      </c>
      <c r="D80" s="76">
        <v>4.0815340000000022</v>
      </c>
      <c r="E80" s="76">
        <v>5.8617000000000026</v>
      </c>
      <c r="F80" s="76">
        <v>6.4779249999999964</v>
      </c>
      <c r="G80" s="76">
        <v>12.075207000000004</v>
      </c>
      <c r="H80" s="76">
        <v>6.6137739999999994</v>
      </c>
      <c r="I80" s="76">
        <v>5.8836220000000052</v>
      </c>
      <c r="J80" s="76">
        <v>11.299708999999993</v>
      </c>
      <c r="K80" s="76">
        <v>10.496350999999999</v>
      </c>
      <c r="L80" s="76">
        <v>12.914923999999997</v>
      </c>
      <c r="M80" s="76">
        <v>7.1587740000000002</v>
      </c>
      <c r="N80" s="76">
        <v>4.531523</v>
      </c>
      <c r="O80" s="76">
        <v>4.2133849999999997</v>
      </c>
      <c r="P80" s="76">
        <v>3.231411</v>
      </c>
      <c r="Q80" s="76">
        <v>3.2266409999999999</v>
      </c>
      <c r="R80" s="76">
        <v>2.3403079999999998</v>
      </c>
      <c r="S80" s="76">
        <v>1.597081</v>
      </c>
      <c r="T80" s="76">
        <v>1.159035</v>
      </c>
      <c r="U80" s="76">
        <v>0.84534100000000001</v>
      </c>
      <c r="V80" s="76">
        <v>0.49462200000000001</v>
      </c>
      <c r="W80" s="76">
        <v>1.182185</v>
      </c>
      <c r="X80" s="76">
        <v>1.9835430000000001</v>
      </c>
      <c r="Y80" s="76">
        <v>1.9372929999999999</v>
      </c>
      <c r="Z80" s="76">
        <v>1.0597309999999998</v>
      </c>
      <c r="AA80" s="76">
        <v>1.0969770000000001</v>
      </c>
      <c r="AB80" s="76">
        <v>1.084131</v>
      </c>
      <c r="AC80" s="76">
        <v>1.1153310000000001</v>
      </c>
      <c r="AD80" s="76">
        <v>1.0736990000000002</v>
      </c>
      <c r="AE80" s="76">
        <v>1.4437439999999999</v>
      </c>
      <c r="AF80" s="76">
        <v>3.1471489999999998</v>
      </c>
      <c r="AG80" s="76">
        <v>1.8644589999999999</v>
      </c>
      <c r="AH80" s="76">
        <f t="shared" si="2"/>
        <v>126.32253799999999</v>
      </c>
    </row>
    <row r="81" spans="1:34" ht="12" customHeight="1">
      <c r="A81" s="70">
        <v>71</v>
      </c>
      <c r="B81" s="80" t="s">
        <v>171</v>
      </c>
      <c r="C81" s="76">
        <v>0.74685400000000013</v>
      </c>
      <c r="D81" s="76">
        <v>0.41859000000000002</v>
      </c>
      <c r="E81" s="76">
        <v>0.28705800000000004</v>
      </c>
      <c r="F81" s="76">
        <v>0.19824200000000003</v>
      </c>
      <c r="G81" s="76">
        <v>0.20124700000000001</v>
      </c>
      <c r="H81" s="76">
        <v>0.25512100000000004</v>
      </c>
      <c r="I81" s="76">
        <v>0.17470600000000006</v>
      </c>
      <c r="J81" s="76">
        <v>0.12935700000000003</v>
      </c>
      <c r="K81" s="76">
        <v>0.16465099999999996</v>
      </c>
      <c r="L81" s="76">
        <v>0.14016300000000001</v>
      </c>
      <c r="M81" s="76">
        <v>0.107546</v>
      </c>
      <c r="N81" s="76">
        <v>0.116496</v>
      </c>
      <c r="O81" s="76">
        <v>0.252693</v>
      </c>
      <c r="P81" s="76">
        <v>0.108088</v>
      </c>
      <c r="Q81" s="76">
        <v>0.21601400000000001</v>
      </c>
      <c r="R81" s="76">
        <v>0.27861000000000002</v>
      </c>
      <c r="S81" s="76">
        <v>0.115452</v>
      </c>
      <c r="T81" s="76">
        <v>0.18678500000000001</v>
      </c>
      <c r="U81" s="76">
        <v>0.211838</v>
      </c>
      <c r="V81" s="76">
        <v>4.5900000000000003E-3</v>
      </c>
      <c r="W81" s="76">
        <v>0.38193700000000003</v>
      </c>
      <c r="X81" s="76">
        <v>0.26825100000000002</v>
      </c>
      <c r="Y81" s="76">
        <v>0.35602299999999998</v>
      </c>
      <c r="Z81" s="76">
        <v>0.495585</v>
      </c>
      <c r="AA81" s="76">
        <v>0.30740099999999998</v>
      </c>
      <c r="AB81" s="76">
        <v>0.44301699999999999</v>
      </c>
      <c r="AC81" s="76">
        <v>0.60105500000000001</v>
      </c>
      <c r="AD81" s="76">
        <v>0.80584700000000009</v>
      </c>
      <c r="AE81" s="76">
        <v>0.74043999999999988</v>
      </c>
      <c r="AF81" s="76">
        <v>0.9196970000000001</v>
      </c>
      <c r="AG81" s="76">
        <v>1.1723919999999999</v>
      </c>
      <c r="AH81" s="76">
        <f t="shared" si="2"/>
        <v>10.805746000000001</v>
      </c>
    </row>
    <row r="82" spans="1:34" ht="12" customHeight="1">
      <c r="A82" s="70">
        <v>72</v>
      </c>
      <c r="B82" s="80" t="s">
        <v>172</v>
      </c>
      <c r="C82" s="76">
        <v>13.217920999999995</v>
      </c>
      <c r="D82" s="76">
        <v>11.898041999999995</v>
      </c>
      <c r="E82" s="76">
        <v>11.582202000000004</v>
      </c>
      <c r="F82" s="76">
        <v>15.322314000000002</v>
      </c>
      <c r="G82" s="76">
        <v>26.265108000000001</v>
      </c>
      <c r="H82" s="76">
        <v>29.257980000000014</v>
      </c>
      <c r="I82" s="76">
        <v>31.047197000000004</v>
      </c>
      <c r="J82" s="76">
        <v>32.831921999999992</v>
      </c>
      <c r="K82" s="76">
        <v>26.966699000000016</v>
      </c>
      <c r="L82" s="76">
        <v>22.534743999999996</v>
      </c>
      <c r="M82" s="76">
        <v>17.760914</v>
      </c>
      <c r="N82" s="76">
        <v>8.9370130000000003</v>
      </c>
      <c r="O82" s="76">
        <v>6.3447040000000001</v>
      </c>
      <c r="P82" s="76">
        <v>1.6922980000000001</v>
      </c>
      <c r="Q82" s="76">
        <v>3.0600000000000001E-4</v>
      </c>
      <c r="R82" s="76">
        <v>2.1900000000000001E-4</v>
      </c>
      <c r="S82" s="76">
        <v>4.4200000000000001E-4</v>
      </c>
      <c r="T82" s="76">
        <v>9.5600000000000004E-4</v>
      </c>
      <c r="U82" s="76">
        <v>1.98E-3</v>
      </c>
      <c r="V82" s="76">
        <v>1.2467490000000001</v>
      </c>
      <c r="W82" s="76">
        <v>1.634E-3</v>
      </c>
      <c r="X82" s="76">
        <v>0</v>
      </c>
      <c r="Y82" s="76">
        <v>6.2168000000000001E-2</v>
      </c>
      <c r="Z82" s="76">
        <v>1.1171E-2</v>
      </c>
      <c r="AA82" s="76">
        <v>1.6985999999999998E-2</v>
      </c>
      <c r="AB82" s="76">
        <v>8.4930000000000005E-3</v>
      </c>
      <c r="AC82" s="76">
        <v>3.0970999999999999E-2</v>
      </c>
      <c r="AD82" s="76">
        <v>2.1510000000000001E-3</v>
      </c>
      <c r="AE82" s="76">
        <v>234.62976200000006</v>
      </c>
      <c r="AF82" s="76">
        <v>131.087457</v>
      </c>
      <c r="AG82" s="76">
        <v>1.1867000000000001E-2</v>
      </c>
      <c r="AH82" s="76">
        <f t="shared" si="2"/>
        <v>622.77237000000014</v>
      </c>
    </row>
    <row r="83" spans="1:34" ht="12" customHeight="1">
      <c r="A83" s="70">
        <v>73</v>
      </c>
      <c r="B83" s="80" t="s">
        <v>173</v>
      </c>
      <c r="C83" s="76">
        <v>5.5103889999999982</v>
      </c>
      <c r="D83" s="76">
        <v>4.4728739999999991</v>
      </c>
      <c r="E83" s="76">
        <v>5.8938700000000006</v>
      </c>
      <c r="F83" s="76">
        <v>10.148208000000002</v>
      </c>
      <c r="G83" s="76">
        <v>4.7168920000000005</v>
      </c>
      <c r="H83" s="76">
        <v>4.6792210000000001</v>
      </c>
      <c r="I83" s="76">
        <v>5.634074</v>
      </c>
      <c r="J83" s="76">
        <v>5.4530550000000018</v>
      </c>
      <c r="K83" s="76">
        <v>5.3535059999999977</v>
      </c>
      <c r="L83" s="76">
        <v>3.5643229999999981</v>
      </c>
      <c r="M83" s="76">
        <v>3.4052929999999999</v>
      </c>
      <c r="N83" s="76">
        <v>2.538573</v>
      </c>
      <c r="O83" s="76">
        <v>1.643799</v>
      </c>
      <c r="P83" s="76">
        <v>0.55601500000000004</v>
      </c>
      <c r="Q83" s="76">
        <v>1.249252</v>
      </c>
      <c r="R83" s="76">
        <v>0.93253299999999995</v>
      </c>
      <c r="S83" s="76">
        <v>1.1557189999999999</v>
      </c>
      <c r="T83" s="76">
        <v>1.5418540000000001</v>
      </c>
      <c r="U83" s="76">
        <v>1.7265189999999999</v>
      </c>
      <c r="V83" s="76">
        <v>0.107156</v>
      </c>
      <c r="W83" s="76">
        <v>1.1424129999999999</v>
      </c>
      <c r="X83" s="76">
        <v>2.1199170000000001</v>
      </c>
      <c r="Y83" s="76">
        <v>1.9467270000000001</v>
      </c>
      <c r="Z83" s="76">
        <v>1.8740800000000002</v>
      </c>
      <c r="AA83" s="76">
        <v>2.6116280000000001</v>
      </c>
      <c r="AB83" s="76">
        <v>2.5069620000000001</v>
      </c>
      <c r="AC83" s="76">
        <v>2.3420299999999998</v>
      </c>
      <c r="AD83" s="76">
        <v>2.7666140000000001</v>
      </c>
      <c r="AE83" s="76">
        <v>153.21110499999998</v>
      </c>
      <c r="AF83" s="76">
        <v>96.806431000000018</v>
      </c>
      <c r="AG83" s="76">
        <v>6.5804960000000001</v>
      </c>
      <c r="AH83" s="76">
        <f t="shared" si="2"/>
        <v>344.19152800000001</v>
      </c>
    </row>
    <row r="84" spans="1:34" ht="12" customHeight="1">
      <c r="A84" s="70">
        <v>74</v>
      </c>
      <c r="B84" s="80" t="s">
        <v>174</v>
      </c>
      <c r="C84" s="76">
        <v>0.25142799999999998</v>
      </c>
      <c r="D84" s="76">
        <v>7.2228000000000014E-2</v>
      </c>
      <c r="E84" s="76">
        <v>6.7368000000000011E-2</v>
      </c>
      <c r="F84" s="76">
        <v>0.30248600000000003</v>
      </c>
      <c r="G84" s="76">
        <v>0.37159999999999993</v>
      </c>
      <c r="H84" s="76">
        <v>5.5022000000000001E-2</v>
      </c>
      <c r="I84" s="76">
        <v>0.22011799999999998</v>
      </c>
      <c r="J84" s="76">
        <v>0.100886</v>
      </c>
      <c r="K84" s="76">
        <v>8.6551000000000017E-2</v>
      </c>
      <c r="L84" s="76">
        <v>9.7785999999999998E-2</v>
      </c>
      <c r="M84" s="76">
        <v>6.8222000000000005E-2</v>
      </c>
      <c r="N84" s="76">
        <v>0.21388799999999999</v>
      </c>
      <c r="O84" s="76">
        <v>0.20263500000000001</v>
      </c>
      <c r="P84" s="76">
        <v>0.16154199999999999</v>
      </c>
      <c r="Q84" s="76">
        <v>0.12413200000000001</v>
      </c>
      <c r="R84" s="76">
        <v>5.1928000000000002E-2</v>
      </c>
      <c r="S84" s="76">
        <v>9.9865999999999996E-2</v>
      </c>
      <c r="T84" s="76">
        <v>0.257573</v>
      </c>
      <c r="U84" s="76">
        <v>0.21878500000000001</v>
      </c>
      <c r="V84" s="76">
        <v>1.1361E-2</v>
      </c>
      <c r="W84" s="76">
        <v>0.102812</v>
      </c>
      <c r="X84" s="76">
        <v>0.31160599999999999</v>
      </c>
      <c r="Y84" s="76">
        <v>0.41113300000000003</v>
      </c>
      <c r="Z84" s="76">
        <v>0.38178899999999999</v>
      </c>
      <c r="AA84" s="76">
        <v>0.51684800000000009</v>
      </c>
      <c r="AB84" s="76">
        <v>0.45669999999999999</v>
      </c>
      <c r="AC84" s="76">
        <v>0.16597999999999999</v>
      </c>
      <c r="AD84" s="76">
        <v>0.18121399999999999</v>
      </c>
      <c r="AE84" s="76">
        <v>0.22737399999999999</v>
      </c>
      <c r="AF84" s="76">
        <v>0.34862700000000013</v>
      </c>
      <c r="AG84" s="76">
        <v>0.47067699999999996</v>
      </c>
      <c r="AH84" s="76">
        <f t="shared" si="2"/>
        <v>6.6101650000000012</v>
      </c>
    </row>
    <row r="85" spans="1:34" ht="12" customHeight="1">
      <c r="A85" s="70">
        <v>75</v>
      </c>
      <c r="B85" s="80" t="s">
        <v>175</v>
      </c>
      <c r="C85" s="76">
        <v>1.2689999999999999E-3</v>
      </c>
      <c r="D85" s="76">
        <v>1.4339999999999999E-3</v>
      </c>
      <c r="E85" s="76">
        <v>0</v>
      </c>
      <c r="F85" s="76">
        <v>3.48E-4</v>
      </c>
      <c r="G85" s="76">
        <v>6.2000000000000003E-5</v>
      </c>
      <c r="H85" s="76">
        <v>4.6599999999999994E-4</v>
      </c>
      <c r="I85" s="76">
        <v>1.4959999999999999E-3</v>
      </c>
      <c r="J85" s="76">
        <v>5.3499999999999999E-4</v>
      </c>
      <c r="K85" s="76">
        <v>2.2650000000000001E-3</v>
      </c>
      <c r="L85" s="76">
        <v>1.364E-3</v>
      </c>
      <c r="M85" s="76">
        <v>1.4033E-2</v>
      </c>
      <c r="N85" s="76">
        <v>8.7399999999999999E-4</v>
      </c>
      <c r="O85" s="76">
        <v>2.4800000000000001E-4</v>
      </c>
      <c r="P85" s="76">
        <v>1.145E-3</v>
      </c>
      <c r="Q85" s="76">
        <v>2.2539999999999999E-3</v>
      </c>
      <c r="R85" s="76">
        <v>4.4650000000000002E-3</v>
      </c>
      <c r="S85" s="76">
        <v>5.8459999999999996E-3</v>
      </c>
      <c r="T85" s="76">
        <v>6.1187999999999999E-2</v>
      </c>
      <c r="U85" s="76">
        <v>2.5354000000000002E-2</v>
      </c>
      <c r="V85" s="76">
        <v>0.42316700000000002</v>
      </c>
      <c r="W85" s="76">
        <v>2.7982E-2</v>
      </c>
      <c r="X85" s="76">
        <v>2.1774999999999999E-2</v>
      </c>
      <c r="Y85" s="76">
        <v>2.6053E-2</v>
      </c>
      <c r="Z85" s="76">
        <v>4.1972999999999996E-2</v>
      </c>
      <c r="AA85" s="76">
        <v>7.4964000000000003E-2</v>
      </c>
      <c r="AB85" s="76">
        <v>5.4578000000000002E-2</v>
      </c>
      <c r="AC85" s="76">
        <v>0.103177</v>
      </c>
      <c r="AD85" s="76">
        <v>0.13364600000000001</v>
      </c>
      <c r="AE85" s="76">
        <v>0.125085</v>
      </c>
      <c r="AF85" s="76">
        <v>0.12978199999999998</v>
      </c>
      <c r="AG85" s="76">
        <v>0.15239</v>
      </c>
      <c r="AH85" s="76">
        <f t="shared" si="2"/>
        <v>1.4392179999999999</v>
      </c>
    </row>
    <row r="86" spans="1:34" ht="12" customHeight="1">
      <c r="A86" s="70">
        <v>76</v>
      </c>
      <c r="B86" s="80" t="s">
        <v>176</v>
      </c>
      <c r="C86" s="76">
        <v>1.4211699999999998</v>
      </c>
      <c r="D86" s="76">
        <v>1.4624980000000003</v>
      </c>
      <c r="E86" s="76">
        <v>1.3368879999999996</v>
      </c>
      <c r="F86" s="76">
        <v>1.2177019999999998</v>
      </c>
      <c r="G86" s="76">
        <v>1.3226390000000006</v>
      </c>
      <c r="H86" s="76">
        <v>1.7827010000000005</v>
      </c>
      <c r="I86" s="76">
        <v>1.7998419999999997</v>
      </c>
      <c r="J86" s="76">
        <v>1.5702140000000002</v>
      </c>
      <c r="K86" s="76">
        <v>1.5593300000000001</v>
      </c>
      <c r="L86" s="76">
        <v>1.1807829999999999</v>
      </c>
      <c r="M86" s="76">
        <v>0.17868999999999999</v>
      </c>
      <c r="N86" s="76">
        <v>0.10044</v>
      </c>
      <c r="O86" s="76">
        <v>0.167939</v>
      </c>
      <c r="P86" s="76">
        <v>0.14699100000000001</v>
      </c>
      <c r="Q86" s="76">
        <v>0.207062</v>
      </c>
      <c r="R86" s="76">
        <v>0.19903799999999999</v>
      </c>
      <c r="S86" s="76">
        <v>0.49143799999999999</v>
      </c>
      <c r="T86" s="76">
        <v>1.2909269999999999</v>
      </c>
      <c r="U86" s="76">
        <v>0.95394100000000004</v>
      </c>
      <c r="V86" s="76">
        <v>7.0799999999999997E-4</v>
      </c>
      <c r="W86" s="76">
        <v>0.471611</v>
      </c>
      <c r="X86" s="76">
        <v>0.81342300000000001</v>
      </c>
      <c r="Y86" s="76">
        <v>0.57355100000000003</v>
      </c>
      <c r="Z86" s="76">
        <v>0.54736300000000004</v>
      </c>
      <c r="AA86" s="76">
        <v>0.67902400000000007</v>
      </c>
      <c r="AB86" s="76">
        <v>0.83045199999999997</v>
      </c>
      <c r="AC86" s="76">
        <v>0.63811700000000005</v>
      </c>
      <c r="AD86" s="76">
        <v>0.54544899999999996</v>
      </c>
      <c r="AE86" s="76">
        <v>11.864599999999999</v>
      </c>
      <c r="AF86" s="76">
        <v>7.588951999999999</v>
      </c>
      <c r="AG86" s="76">
        <v>1.2590490000000003</v>
      </c>
      <c r="AH86" s="76">
        <f t="shared" si="2"/>
        <v>44.202531999999998</v>
      </c>
    </row>
    <row r="87" spans="1:34" ht="12" customHeight="1">
      <c r="A87" s="70">
        <v>78</v>
      </c>
      <c r="B87" s="80" t="s">
        <v>177</v>
      </c>
      <c r="C87" s="76">
        <v>1.322E-3</v>
      </c>
      <c r="D87" s="76">
        <v>9.2899999999999992E-4</v>
      </c>
      <c r="E87" s="76">
        <v>0</v>
      </c>
      <c r="F87" s="76">
        <v>6.9120000000000006E-3</v>
      </c>
      <c r="G87" s="76">
        <v>2.8270000000000001E-3</v>
      </c>
      <c r="H87" s="76">
        <v>9.4876000000000002E-2</v>
      </c>
      <c r="I87" s="76">
        <v>2.0830000000000002E-3</v>
      </c>
      <c r="J87" s="76">
        <v>3.3979999999999995E-3</v>
      </c>
      <c r="K87" s="76">
        <v>2.6940000000000002E-3</v>
      </c>
      <c r="L87" s="76">
        <v>2.4609999999999996E-3</v>
      </c>
      <c r="M87" s="76">
        <v>4.6E-5</v>
      </c>
      <c r="N87" s="76">
        <v>0</v>
      </c>
      <c r="O87" s="76">
        <v>2.4399999999999999E-4</v>
      </c>
      <c r="P87" s="76">
        <v>0</v>
      </c>
      <c r="Q87" s="76">
        <v>0</v>
      </c>
      <c r="R87" s="76">
        <v>0</v>
      </c>
      <c r="S87" s="76">
        <v>3.6999999999999998E-5</v>
      </c>
      <c r="T87" s="76">
        <v>0</v>
      </c>
      <c r="U87" s="76">
        <v>0</v>
      </c>
      <c r="V87" s="76">
        <v>5.7111000000000002E-2</v>
      </c>
      <c r="W87" s="76">
        <v>1.2E-4</v>
      </c>
      <c r="X87" s="76">
        <v>0</v>
      </c>
      <c r="Y87" s="76">
        <v>1.9000000000000001E-4</v>
      </c>
      <c r="Z87" s="76">
        <v>9.8999999999999994E-5</v>
      </c>
      <c r="AA87" s="76">
        <v>4.35E-4</v>
      </c>
      <c r="AB87" s="76">
        <v>4.7199999999999998E-4</v>
      </c>
      <c r="AC87" s="76">
        <v>0</v>
      </c>
      <c r="AD87" s="76">
        <v>4.9263000000000001E-2</v>
      </c>
      <c r="AE87" s="76">
        <v>6.4612000000000003E-2</v>
      </c>
      <c r="AF87" s="76">
        <v>2.4072E-2</v>
      </c>
      <c r="AG87" s="76">
        <v>4.5590000000000006E-3</v>
      </c>
      <c r="AH87" s="76">
        <f t="shared" si="2"/>
        <v>0.31876199999999999</v>
      </c>
    </row>
    <row r="88" spans="1:34" ht="12" customHeight="1">
      <c r="A88" s="70">
        <v>79</v>
      </c>
      <c r="B88" s="80" t="s">
        <v>178</v>
      </c>
      <c r="C88" s="76">
        <v>1.6803699999999999</v>
      </c>
      <c r="D88" s="76">
        <v>0.68538499999999991</v>
      </c>
      <c r="E88" s="76">
        <v>2.1310000000000003E-2</v>
      </c>
      <c r="F88" s="76">
        <v>3.1480000000000001E-2</v>
      </c>
      <c r="G88" s="76">
        <v>1.8952E-2</v>
      </c>
      <c r="H88" s="76">
        <v>0</v>
      </c>
      <c r="I88" s="76">
        <v>8.3000000000000001E-4</v>
      </c>
      <c r="J88" s="76">
        <v>2.3048000000000003E-2</v>
      </c>
      <c r="K88" s="76">
        <v>5.0563999999999998E-2</v>
      </c>
      <c r="L88" s="76">
        <v>3.7283999999999998E-2</v>
      </c>
      <c r="M88" s="76">
        <v>3.1953000000000002E-2</v>
      </c>
      <c r="N88" s="76">
        <v>3.9319E-2</v>
      </c>
      <c r="O88" s="76">
        <v>6.3698000000000005E-2</v>
      </c>
      <c r="P88" s="76">
        <v>2.4299999999999999E-3</v>
      </c>
      <c r="Q88" s="76">
        <v>3.2618000000000001E-2</v>
      </c>
      <c r="R88" s="76">
        <v>2.1926000000000001E-2</v>
      </c>
      <c r="S88" s="76">
        <v>5.3171000000000003E-2</v>
      </c>
      <c r="T88" s="76">
        <v>3.9490000000000003E-3</v>
      </c>
      <c r="U88" s="76">
        <v>5.1409999999999997E-3</v>
      </c>
      <c r="V88" s="76">
        <v>1.0089999999999999E-3</v>
      </c>
      <c r="W88" s="76">
        <v>3.1319999999999998E-3</v>
      </c>
      <c r="X88" s="76">
        <v>1.042E-3</v>
      </c>
      <c r="Y88" s="76">
        <v>1.4549999999999999E-3</v>
      </c>
      <c r="Z88" s="76">
        <v>2.1950000000000003E-3</v>
      </c>
      <c r="AA88" s="76">
        <v>3.7339999999999999E-3</v>
      </c>
      <c r="AB88" s="76">
        <v>5.7609999999999996E-3</v>
      </c>
      <c r="AC88" s="76">
        <v>3.2009999999999999E-3</v>
      </c>
      <c r="AD88" s="76">
        <v>6.3689999999999997E-3</v>
      </c>
      <c r="AE88" s="76">
        <v>5.0730000000000003E-3</v>
      </c>
      <c r="AF88" s="76">
        <v>8.1779999999999995E-3</v>
      </c>
      <c r="AG88" s="76">
        <v>1.4133E-2</v>
      </c>
      <c r="AH88" s="76">
        <f t="shared" si="2"/>
        <v>2.8587100000000003</v>
      </c>
    </row>
    <row r="89" spans="1:34" ht="12" customHeight="1">
      <c r="A89" s="70">
        <v>80</v>
      </c>
      <c r="B89" s="80" t="s">
        <v>179</v>
      </c>
      <c r="C89" s="76">
        <v>3.9399999999999999E-3</v>
      </c>
      <c r="D89" s="76">
        <v>2.8049999999999998E-3</v>
      </c>
      <c r="E89" s="76">
        <v>1.0748000000000001E-2</v>
      </c>
      <c r="F89" s="76">
        <v>1.872E-3</v>
      </c>
      <c r="G89" s="76">
        <v>1.3799999999999999E-3</v>
      </c>
      <c r="H89" s="76">
        <v>7.5799999999999999E-4</v>
      </c>
      <c r="I89" s="76">
        <v>1.33E-3</v>
      </c>
      <c r="J89" s="76">
        <v>2.8810000000000003E-3</v>
      </c>
      <c r="K89" s="76">
        <v>1.6329999999999999E-3</v>
      </c>
      <c r="L89" s="76">
        <v>1.4909999999999997E-3</v>
      </c>
      <c r="M89" s="76">
        <v>9.3999999999999997E-4</v>
      </c>
      <c r="N89" s="76">
        <v>7.0799999999999997E-4</v>
      </c>
      <c r="O89" s="76">
        <v>1.459E-3</v>
      </c>
      <c r="P89" s="76">
        <v>3.57E-4</v>
      </c>
      <c r="Q89" s="76">
        <v>1.451E-3</v>
      </c>
      <c r="R89" s="76">
        <v>2.4600000000000002E-4</v>
      </c>
      <c r="S89" s="76">
        <v>1.63E-4</v>
      </c>
      <c r="T89" s="76">
        <v>3.9690000000000003E-3</v>
      </c>
      <c r="U89" s="76">
        <v>6.437E-3</v>
      </c>
      <c r="V89" s="76">
        <v>1.7913999999999999E-2</v>
      </c>
      <c r="W89" s="76">
        <v>5.3610000000000003E-3</v>
      </c>
      <c r="X89" s="76">
        <v>4.3362999999999999E-2</v>
      </c>
      <c r="Y89" s="76">
        <v>8.7419999999999998E-3</v>
      </c>
      <c r="Z89" s="76">
        <v>6.45E-3</v>
      </c>
      <c r="AA89" s="76">
        <v>2.9510000000000001E-3</v>
      </c>
      <c r="AB89" s="76">
        <v>1.454E-3</v>
      </c>
      <c r="AC89" s="76">
        <v>8.6189999999999999E-3</v>
      </c>
      <c r="AD89" s="76">
        <v>2.8449999999999999E-3</v>
      </c>
      <c r="AE89" s="76">
        <v>2.575E-3</v>
      </c>
      <c r="AF89" s="76">
        <v>1.0116E-2</v>
      </c>
      <c r="AG89" s="76">
        <v>7.8820000000000001E-3</v>
      </c>
      <c r="AH89" s="76">
        <f t="shared" si="2"/>
        <v>0.16283999999999998</v>
      </c>
    </row>
    <row r="90" spans="1:34" ht="12" customHeight="1">
      <c r="A90" s="70">
        <v>81</v>
      </c>
      <c r="B90" s="80" t="s">
        <v>180</v>
      </c>
      <c r="C90" s="76">
        <v>0.11340700000000001</v>
      </c>
      <c r="D90" s="76">
        <v>1.9484999999999999E-2</v>
      </c>
      <c r="E90" s="76">
        <v>2.3050000000000002E-3</v>
      </c>
      <c r="F90" s="76">
        <v>1.678E-3</v>
      </c>
      <c r="G90" s="76">
        <v>2.4880000000000002E-3</v>
      </c>
      <c r="H90" s="76">
        <v>1.5609000000000001E-2</v>
      </c>
      <c r="I90" s="76">
        <v>8.2735000000000003E-2</v>
      </c>
      <c r="J90" s="76">
        <v>0.17690599999999998</v>
      </c>
      <c r="K90" s="76">
        <v>6.3723000000000002E-2</v>
      </c>
      <c r="L90" s="76">
        <v>4.2960000000000003E-3</v>
      </c>
      <c r="M90" s="76">
        <v>7.5319999999999996E-3</v>
      </c>
      <c r="N90" s="76">
        <v>1.455E-2</v>
      </c>
      <c r="O90" s="76">
        <v>8.0070000000000002E-3</v>
      </c>
      <c r="P90" s="76">
        <v>5.5250000000000004E-3</v>
      </c>
      <c r="Q90" s="76">
        <v>7.9199999999999995E-4</v>
      </c>
      <c r="R90" s="76">
        <v>1.3285999999999999E-2</v>
      </c>
      <c r="S90" s="76">
        <v>2.9039999999999999E-3</v>
      </c>
      <c r="T90" s="76">
        <v>1.9939999999999999E-2</v>
      </c>
      <c r="U90" s="76">
        <v>4.1871999999999999E-2</v>
      </c>
      <c r="V90" s="76">
        <v>0.204404</v>
      </c>
      <c r="W90" s="76">
        <v>2.7545E-2</v>
      </c>
      <c r="X90" s="76">
        <v>7.8131999999999993E-2</v>
      </c>
      <c r="Y90" s="76">
        <v>3.3744000000000003E-2</v>
      </c>
      <c r="Z90" s="76">
        <v>2.3834000000000001E-2</v>
      </c>
      <c r="AA90" s="76">
        <v>9.3925999999999996E-2</v>
      </c>
      <c r="AB90" s="76">
        <v>8.7970000000000007E-2</v>
      </c>
      <c r="AC90" s="76">
        <v>5.4665999999999999E-2</v>
      </c>
      <c r="AD90" s="76">
        <v>0.36303400000000002</v>
      </c>
      <c r="AE90" s="76">
        <v>0.10761600000000002</v>
      </c>
      <c r="AF90" s="76">
        <v>0.11084399999999998</v>
      </c>
      <c r="AG90" s="76">
        <v>0.463229</v>
      </c>
      <c r="AH90" s="76">
        <f t="shared" si="2"/>
        <v>2.2459840000000004</v>
      </c>
    </row>
    <row r="91" spans="1:34" ht="12" customHeight="1">
      <c r="A91" s="70">
        <v>82</v>
      </c>
      <c r="B91" s="80" t="s">
        <v>181</v>
      </c>
      <c r="C91" s="76">
        <v>1.4623570000000006</v>
      </c>
      <c r="D91" s="76">
        <v>1.6794850000000001</v>
      </c>
      <c r="E91" s="76">
        <v>1.8407660000000001</v>
      </c>
      <c r="F91" s="76">
        <v>1.0633759999999997</v>
      </c>
      <c r="G91" s="76">
        <v>0.30970599999999998</v>
      </c>
      <c r="H91" s="76">
        <v>0.11622999999999997</v>
      </c>
      <c r="I91" s="76">
        <v>0.44738699999999987</v>
      </c>
      <c r="J91" s="76">
        <v>0.23226899999999984</v>
      </c>
      <c r="K91" s="76">
        <v>0.22433800000000004</v>
      </c>
      <c r="L91" s="76">
        <v>0.28392800000000001</v>
      </c>
      <c r="M91" s="76">
        <v>0.64715500000000004</v>
      </c>
      <c r="N91" s="76">
        <v>0.47408299999999998</v>
      </c>
      <c r="O91" s="76">
        <v>0.21954699999999999</v>
      </c>
      <c r="P91" s="76">
        <v>0.17946200000000001</v>
      </c>
      <c r="Q91" s="76">
        <v>0.134627</v>
      </c>
      <c r="R91" s="76">
        <v>0.211116</v>
      </c>
      <c r="S91" s="76">
        <v>0.204323</v>
      </c>
      <c r="T91" s="76">
        <v>0.19597700000000001</v>
      </c>
      <c r="U91" s="76">
        <v>0.20827799999999999</v>
      </c>
      <c r="V91" s="76">
        <v>5.9623860000000004</v>
      </c>
      <c r="W91" s="76">
        <v>0.35564899999999999</v>
      </c>
      <c r="X91" s="76">
        <v>0.51202099999999995</v>
      </c>
      <c r="Y91" s="76">
        <v>0.45238299999999998</v>
      </c>
      <c r="Z91" s="76">
        <v>0.6156149999999998</v>
      </c>
      <c r="AA91" s="76">
        <v>0.51948099999999997</v>
      </c>
      <c r="AB91" s="76">
        <v>0.57889500000000005</v>
      </c>
      <c r="AC91" s="76">
        <v>0.35933900000000002</v>
      </c>
      <c r="AD91" s="76">
        <v>0.80404899999999979</v>
      </c>
      <c r="AE91" s="76">
        <v>0.4871990000000001</v>
      </c>
      <c r="AF91" s="76">
        <v>0.430703</v>
      </c>
      <c r="AG91" s="76">
        <v>0.75301299999999993</v>
      </c>
      <c r="AH91" s="76">
        <f t="shared" si="2"/>
        <v>21.965143000000001</v>
      </c>
    </row>
    <row r="92" spans="1:34" ht="12" customHeight="1">
      <c r="A92" s="70">
        <v>83</v>
      </c>
      <c r="B92" s="80" t="s">
        <v>182</v>
      </c>
      <c r="C92" s="76">
        <v>7.0352260000000006</v>
      </c>
      <c r="D92" s="76">
        <v>5.7907379999999993</v>
      </c>
      <c r="E92" s="76">
        <v>3.8051900000000001</v>
      </c>
      <c r="F92" s="76">
        <v>2.444394</v>
      </c>
      <c r="G92" s="76">
        <v>0.64202899999999996</v>
      </c>
      <c r="H92" s="76">
        <v>0.253442</v>
      </c>
      <c r="I92" s="76">
        <v>0.99835299999999982</v>
      </c>
      <c r="J92" s="76">
        <v>1.1123969999999999</v>
      </c>
      <c r="K92" s="76">
        <v>0.58508300000000002</v>
      </c>
      <c r="L92" s="76">
        <v>0.70913000000000004</v>
      </c>
      <c r="M92" s="76">
        <v>5.8742619999999999</v>
      </c>
      <c r="N92" s="76">
        <v>2.9632719999999999</v>
      </c>
      <c r="O92" s="76">
        <v>1.9367460000000001</v>
      </c>
      <c r="P92" s="76">
        <v>2.25515</v>
      </c>
      <c r="Q92" s="76">
        <v>4.686102</v>
      </c>
      <c r="R92" s="76">
        <v>7.5458769999999999</v>
      </c>
      <c r="S92" s="76">
        <v>8.7895109999999992</v>
      </c>
      <c r="T92" s="76">
        <v>8.8934239999999996</v>
      </c>
      <c r="U92" s="76">
        <v>8.5291599999999992</v>
      </c>
      <c r="V92" s="76">
        <v>17.352312000000001</v>
      </c>
      <c r="W92" s="76">
        <v>6.1513730000000004</v>
      </c>
      <c r="X92" s="76">
        <v>4.8181450000000003</v>
      </c>
      <c r="Y92" s="76">
        <v>6.0866569999999998</v>
      </c>
      <c r="Z92" s="76">
        <v>6.8251049999999989</v>
      </c>
      <c r="AA92" s="76">
        <v>7.0612700000000004</v>
      </c>
      <c r="AB92" s="76">
        <v>7.3562669999999999</v>
      </c>
      <c r="AC92" s="76">
        <v>6.5299849999999999</v>
      </c>
      <c r="AD92" s="76">
        <v>10.970699999999999</v>
      </c>
      <c r="AE92" s="76">
        <v>8.9097539999999995</v>
      </c>
      <c r="AF92" s="76">
        <v>7.3309899999999999</v>
      </c>
      <c r="AG92" s="76">
        <v>9.882791000000001</v>
      </c>
      <c r="AH92" s="76">
        <f t="shared" si="2"/>
        <v>174.12483500000002</v>
      </c>
    </row>
    <row r="93" spans="1:34" ht="12" customHeight="1">
      <c r="A93" s="70">
        <v>84</v>
      </c>
      <c r="B93" s="80" t="s">
        <v>183</v>
      </c>
      <c r="C93" s="76">
        <v>44.92213799999999</v>
      </c>
      <c r="D93" s="76">
        <v>42.566652000000005</v>
      </c>
      <c r="E93" s="76">
        <v>37.550926999999973</v>
      </c>
      <c r="F93" s="76">
        <v>36.504732999999987</v>
      </c>
      <c r="G93" s="76">
        <v>45.802012000000012</v>
      </c>
      <c r="H93" s="76">
        <v>31.831753999999982</v>
      </c>
      <c r="I93" s="76">
        <v>26.31323100000002</v>
      </c>
      <c r="J93" s="76">
        <v>21.353357000000006</v>
      </c>
      <c r="K93" s="76">
        <v>13.30377800000001</v>
      </c>
      <c r="L93" s="76">
        <v>7.5476360000000033</v>
      </c>
      <c r="M93" s="76">
        <v>13.067553999999999</v>
      </c>
      <c r="N93" s="76">
        <v>9.8530470000000001</v>
      </c>
      <c r="O93" s="76">
        <v>9.3333890000000004</v>
      </c>
      <c r="P93" s="76">
        <v>9.9834540000000001</v>
      </c>
      <c r="Q93" s="76">
        <v>14.480525</v>
      </c>
      <c r="R93" s="76">
        <v>15.105010999999999</v>
      </c>
      <c r="S93" s="76">
        <v>17.012646</v>
      </c>
      <c r="T93" s="76">
        <v>15.681312</v>
      </c>
      <c r="U93" s="76">
        <v>18.463325000000001</v>
      </c>
      <c r="V93" s="76">
        <v>54.481655000000003</v>
      </c>
      <c r="W93" s="76">
        <v>27.817731999999999</v>
      </c>
      <c r="X93" s="76">
        <v>41.173594999999999</v>
      </c>
      <c r="Y93" s="76">
        <v>43.768701</v>
      </c>
      <c r="Z93" s="76">
        <v>45.218064999999996</v>
      </c>
      <c r="AA93" s="76">
        <v>48.32097599999998</v>
      </c>
      <c r="AB93" s="76">
        <v>59.258882</v>
      </c>
      <c r="AC93" s="76">
        <v>43.522748999999997</v>
      </c>
      <c r="AD93" s="76">
        <v>46.988807000000001</v>
      </c>
      <c r="AE93" s="76">
        <v>54.005537000000011</v>
      </c>
      <c r="AF93" s="76">
        <v>81.84319099999999</v>
      </c>
      <c r="AG93" s="76">
        <v>81.179872000000003</v>
      </c>
      <c r="AH93" s="76">
        <f t="shared" si="2"/>
        <v>1058.2562429999998</v>
      </c>
    </row>
    <row r="94" spans="1:34" ht="12" customHeight="1">
      <c r="A94" s="81">
        <v>85</v>
      </c>
      <c r="B94" s="82" t="s">
        <v>184</v>
      </c>
      <c r="C94" s="76">
        <v>304.97399000000001</v>
      </c>
      <c r="D94" s="76">
        <v>316.92973500000011</v>
      </c>
      <c r="E94" s="76">
        <v>257.66793800000005</v>
      </c>
      <c r="F94" s="76">
        <v>215.80242499999986</v>
      </c>
      <c r="G94" s="76">
        <v>192.5648189999998</v>
      </c>
      <c r="H94" s="76">
        <v>96.669969000000066</v>
      </c>
      <c r="I94" s="76">
        <v>86.514915000000016</v>
      </c>
      <c r="J94" s="76">
        <v>89.951557000000093</v>
      </c>
      <c r="K94" s="76">
        <v>70.335775999999967</v>
      </c>
      <c r="L94" s="76">
        <v>64.341948000000016</v>
      </c>
      <c r="M94" s="76">
        <v>65.429171999999994</v>
      </c>
      <c r="N94" s="76">
        <v>62.273910999999998</v>
      </c>
      <c r="O94" s="76">
        <v>58.229629000000003</v>
      </c>
      <c r="P94" s="76">
        <v>66.684307000000004</v>
      </c>
      <c r="Q94" s="76">
        <v>132.828846</v>
      </c>
      <c r="R94" s="76">
        <v>84.814370999999994</v>
      </c>
      <c r="S94" s="76">
        <v>73.414679000000007</v>
      </c>
      <c r="T94" s="76">
        <v>74.140159999999995</v>
      </c>
      <c r="U94" s="76">
        <v>70.409585000000007</v>
      </c>
      <c r="V94" s="76">
        <v>2.0898E-2</v>
      </c>
      <c r="W94" s="76">
        <v>64.995492999999996</v>
      </c>
      <c r="X94" s="76">
        <v>78.491174999999998</v>
      </c>
      <c r="Y94" s="76">
        <v>89.461800999999994</v>
      </c>
      <c r="Z94" s="76">
        <v>100.86432000000001</v>
      </c>
      <c r="AA94" s="76">
        <v>112.17645900000004</v>
      </c>
      <c r="AB94" s="76">
        <v>110.534943</v>
      </c>
      <c r="AC94" s="76">
        <v>112.210955</v>
      </c>
      <c r="AD94" s="76">
        <v>106.54403199999993</v>
      </c>
      <c r="AE94" s="76">
        <v>140.57290500000005</v>
      </c>
      <c r="AF94" s="76">
        <v>125.125733</v>
      </c>
      <c r="AG94" s="76">
        <v>125.00107099999998</v>
      </c>
      <c r="AH94" s="76">
        <f t="shared" si="2"/>
        <v>3549.9775169999998</v>
      </c>
    </row>
    <row r="95" spans="1:34" ht="12" customHeight="1">
      <c r="A95" s="70">
        <v>86</v>
      </c>
      <c r="B95" s="80" t="s">
        <v>185</v>
      </c>
      <c r="C95" s="76">
        <v>5.6822999999999999E-2</v>
      </c>
      <c r="D95" s="76">
        <v>1.2079999999999999E-3</v>
      </c>
      <c r="E95" s="76">
        <v>2.699E-3</v>
      </c>
      <c r="F95" s="76">
        <v>1.7580000000000002E-3</v>
      </c>
      <c r="G95" s="76">
        <v>4.3687999999999998E-2</v>
      </c>
      <c r="H95" s="76">
        <v>9.8850999999999994E-2</v>
      </c>
      <c r="I95" s="76">
        <v>0.15176599999999998</v>
      </c>
      <c r="J95" s="76">
        <v>8.012E-3</v>
      </c>
      <c r="K95" s="76">
        <v>4.457E-3</v>
      </c>
      <c r="L95" s="76">
        <v>1.0968E-2</v>
      </c>
      <c r="M95" s="76">
        <v>2.2308999999999999E-2</v>
      </c>
      <c r="N95" s="76">
        <v>2.3696999999999999E-2</v>
      </c>
      <c r="O95" s="76">
        <v>5.4479999999999997E-3</v>
      </c>
      <c r="P95" s="76">
        <v>1.9723999999999998E-2</v>
      </c>
      <c r="Q95" s="76">
        <v>1.2473E-2</v>
      </c>
      <c r="R95" s="76">
        <v>0.136403</v>
      </c>
      <c r="S95" s="76">
        <v>0.35725899999999999</v>
      </c>
      <c r="T95" s="76">
        <v>0.23484099999999999</v>
      </c>
      <c r="U95" s="76">
        <v>0.200436</v>
      </c>
      <c r="V95" s="76">
        <v>19.921597999999999</v>
      </c>
      <c r="W95" s="76">
        <v>4.2238999999999999E-2</v>
      </c>
      <c r="X95" s="76">
        <v>8.6625999999999995E-2</v>
      </c>
      <c r="Y95" s="76">
        <v>0.11544500000000001</v>
      </c>
      <c r="Z95" s="76">
        <v>0.132301</v>
      </c>
      <c r="AA95" s="76">
        <v>0.159937</v>
      </c>
      <c r="AB95" s="76">
        <v>0.22620299999999999</v>
      </c>
      <c r="AC95" s="76">
        <v>0.24340999999999999</v>
      </c>
      <c r="AD95" s="76">
        <v>8.6147000000000001E-2</v>
      </c>
      <c r="AE95" s="76">
        <v>7.0971999999999993E-2</v>
      </c>
      <c r="AF95" s="76">
        <v>0.12867399999999998</v>
      </c>
      <c r="AG95" s="76">
        <v>0.23849200000000001</v>
      </c>
      <c r="AH95" s="76">
        <f t="shared" si="2"/>
        <v>22.844864000000005</v>
      </c>
    </row>
    <row r="96" spans="1:34" ht="12" customHeight="1">
      <c r="A96" s="70">
        <v>87</v>
      </c>
      <c r="B96" s="80" t="s">
        <v>186</v>
      </c>
      <c r="C96" s="76">
        <v>101.73055300000003</v>
      </c>
      <c r="D96" s="76">
        <v>112.12794799999996</v>
      </c>
      <c r="E96" s="76">
        <v>92.998049000000009</v>
      </c>
      <c r="F96" s="76">
        <v>144.20375999999999</v>
      </c>
      <c r="G96" s="76">
        <v>70.324845999999994</v>
      </c>
      <c r="H96" s="76">
        <v>84.882745000000028</v>
      </c>
      <c r="I96" s="76">
        <v>82.136884000000009</v>
      </c>
      <c r="J96" s="76">
        <v>52.417150999999983</v>
      </c>
      <c r="K96" s="76">
        <v>65.047387000000001</v>
      </c>
      <c r="L96" s="76">
        <v>295.71761300000003</v>
      </c>
      <c r="M96" s="76">
        <v>29.262188999999999</v>
      </c>
      <c r="N96" s="76">
        <v>13.109615</v>
      </c>
      <c r="O96" s="76">
        <v>11.929569000000001</v>
      </c>
      <c r="P96" s="76">
        <v>12.175551</v>
      </c>
      <c r="Q96" s="76">
        <v>177.73859300000001</v>
      </c>
      <c r="R96" s="76">
        <v>19.979725999999999</v>
      </c>
      <c r="S96" s="76">
        <v>27.003564000000001</v>
      </c>
      <c r="T96" s="76">
        <v>34.554409999999997</v>
      </c>
      <c r="U96" s="76">
        <v>29.084388000000001</v>
      </c>
      <c r="V96" s="76">
        <v>0</v>
      </c>
      <c r="W96" s="76">
        <v>26.201028000000001</v>
      </c>
      <c r="X96" s="76">
        <v>40.832417</v>
      </c>
      <c r="Y96" s="76">
        <v>56.010669</v>
      </c>
      <c r="Z96" s="76">
        <v>54.71798600000001</v>
      </c>
      <c r="AA96" s="76">
        <v>51.785175000000002</v>
      </c>
      <c r="AB96" s="76">
        <v>55.555754</v>
      </c>
      <c r="AC96" s="76">
        <v>58.558582999999999</v>
      </c>
      <c r="AD96" s="76">
        <v>56.591666000000004</v>
      </c>
      <c r="AE96" s="76">
        <v>71.470824000000022</v>
      </c>
      <c r="AF96" s="76">
        <v>101.57901599999998</v>
      </c>
      <c r="AG96" s="76">
        <v>165.93158</v>
      </c>
      <c r="AH96" s="76">
        <f t="shared" si="2"/>
        <v>2195.6592390000001</v>
      </c>
    </row>
    <row r="97" spans="1:34" ht="12" customHeight="1">
      <c r="A97" s="70">
        <v>88</v>
      </c>
      <c r="B97" s="80" t="s">
        <v>187</v>
      </c>
      <c r="C97" s="76">
        <v>8.0269999999999994E-3</v>
      </c>
      <c r="D97" s="76">
        <v>0</v>
      </c>
      <c r="E97" s="76">
        <v>7.809E-3</v>
      </c>
      <c r="F97" s="76">
        <v>5.6499999999999996E-4</v>
      </c>
      <c r="G97" s="76">
        <v>2.15E-3</v>
      </c>
      <c r="H97" s="76">
        <v>8.0199999999999998E-4</v>
      </c>
      <c r="I97" s="76">
        <v>3.59E-4</v>
      </c>
      <c r="J97" s="76">
        <v>5.8999999999999998E-5</v>
      </c>
      <c r="K97" s="76">
        <v>2.13E-4</v>
      </c>
      <c r="L97" s="76">
        <v>2.2499999999999999E-4</v>
      </c>
      <c r="M97" s="76">
        <v>1.2899999999999999E-4</v>
      </c>
      <c r="N97" s="76">
        <v>1.0900000000000001E-4</v>
      </c>
      <c r="O97" s="76">
        <v>0</v>
      </c>
      <c r="P97" s="76">
        <v>0</v>
      </c>
      <c r="Q97" s="76">
        <v>1.44E-4</v>
      </c>
      <c r="R97" s="76">
        <v>2.04E-4</v>
      </c>
      <c r="S97" s="76">
        <v>7.4999999999999993E-5</v>
      </c>
      <c r="T97" s="76">
        <v>0</v>
      </c>
      <c r="U97" s="76">
        <v>0</v>
      </c>
      <c r="V97" s="76">
        <v>1.7739000000000001E-2</v>
      </c>
      <c r="W97" s="76">
        <v>0</v>
      </c>
      <c r="X97" s="76">
        <v>2.4800000000000001E-4</v>
      </c>
      <c r="Y97" s="76">
        <v>0</v>
      </c>
      <c r="Z97" s="76">
        <v>0</v>
      </c>
      <c r="AA97" s="76">
        <v>0</v>
      </c>
      <c r="AB97" s="76">
        <v>2.29E-2</v>
      </c>
      <c r="AC97" s="76">
        <v>6.7530000000000003E-3</v>
      </c>
      <c r="AD97" s="76">
        <v>4.9979999999999998E-3</v>
      </c>
      <c r="AE97" s="76">
        <v>1.5200000000000001E-4</v>
      </c>
      <c r="AF97" s="76">
        <v>4.0200000000000001E-3</v>
      </c>
      <c r="AG97" s="76">
        <v>4.274E-3</v>
      </c>
      <c r="AH97" s="76">
        <f t="shared" si="2"/>
        <v>8.1953999999999999E-2</v>
      </c>
    </row>
    <row r="98" spans="1:34" ht="12" customHeight="1">
      <c r="A98" s="70">
        <v>89</v>
      </c>
      <c r="B98" s="80" t="s">
        <v>188</v>
      </c>
      <c r="C98" s="76">
        <v>1.8123E-2</v>
      </c>
      <c r="D98" s="76">
        <v>2.2889E-2</v>
      </c>
      <c r="E98" s="76">
        <v>2.0772000000000002E-2</v>
      </c>
      <c r="F98" s="76">
        <v>1.0917999999999999E-2</v>
      </c>
      <c r="G98" s="76">
        <v>7.8220000000000008E-3</v>
      </c>
      <c r="H98" s="76">
        <v>5.6980000000000008E-3</v>
      </c>
      <c r="I98" s="76">
        <v>4.6019999999999993E-3</v>
      </c>
      <c r="J98" s="76">
        <v>3.754E-3</v>
      </c>
      <c r="K98" s="76">
        <v>2.4559999999999998E-3</v>
      </c>
      <c r="L98" s="76">
        <v>2.5000000000000001E-5</v>
      </c>
      <c r="M98" s="76">
        <v>0</v>
      </c>
      <c r="N98" s="76">
        <v>1.26E-4</v>
      </c>
      <c r="O98" s="76">
        <v>1.1400000000000001E-4</v>
      </c>
      <c r="P98" s="76">
        <v>8.1499999999999997E-4</v>
      </c>
      <c r="Q98" s="76">
        <v>8.7399999999999999E-4</v>
      </c>
      <c r="R98" s="76">
        <v>3.1800000000000001E-3</v>
      </c>
      <c r="S98" s="76">
        <v>4.614E-3</v>
      </c>
      <c r="T98" s="76">
        <v>1.44E-4</v>
      </c>
      <c r="U98" s="76">
        <v>5.1910000000000003E-3</v>
      </c>
      <c r="V98" s="76">
        <v>5.1897630000000001</v>
      </c>
      <c r="W98" s="76">
        <v>2.6780999999999999E-2</v>
      </c>
      <c r="X98" s="76">
        <v>5.3394999999999998E-2</v>
      </c>
      <c r="Y98" s="76">
        <v>3.0315000000000002E-2</v>
      </c>
      <c r="Z98" s="76">
        <v>9.8351999999999995E-2</v>
      </c>
      <c r="AA98" s="76">
        <v>0.129195</v>
      </c>
      <c r="AB98" s="76">
        <v>0.14347299999999999</v>
      </c>
      <c r="AC98" s="76">
        <v>9.2214000000000004E-2</v>
      </c>
      <c r="AD98" s="76">
        <v>8.3638000000000004E-2</v>
      </c>
      <c r="AE98" s="76">
        <v>9.4E-2</v>
      </c>
      <c r="AF98" s="76">
        <v>0.254106</v>
      </c>
      <c r="AG98" s="76">
        <v>0.20906299999999997</v>
      </c>
      <c r="AH98" s="76">
        <f t="shared" si="2"/>
        <v>6.5164119999999999</v>
      </c>
    </row>
    <row r="99" spans="1:34" ht="12" customHeight="1">
      <c r="A99" s="81">
        <v>90</v>
      </c>
      <c r="B99" s="82" t="s">
        <v>189</v>
      </c>
      <c r="C99" s="76">
        <v>27.833361000000007</v>
      </c>
      <c r="D99" s="76">
        <v>31.642191000000008</v>
      </c>
      <c r="E99" s="76">
        <v>24.766455999999991</v>
      </c>
      <c r="F99" s="76">
        <v>20.834002999999989</v>
      </c>
      <c r="G99" s="76">
        <v>18.930475000000005</v>
      </c>
      <c r="H99" s="76">
        <v>9.3675999999999959</v>
      </c>
      <c r="I99" s="76">
        <v>10.183475</v>
      </c>
      <c r="J99" s="76">
        <v>5.5944549999999991</v>
      </c>
      <c r="K99" s="76">
        <v>3.9679200000000012</v>
      </c>
      <c r="L99" s="76">
        <v>3.0174769999999986</v>
      </c>
      <c r="M99" s="76">
        <v>4.1779799999999998</v>
      </c>
      <c r="N99" s="76">
        <v>3.551803</v>
      </c>
      <c r="O99" s="76">
        <v>3.1591119999999999</v>
      </c>
      <c r="P99" s="76">
        <v>3.209911</v>
      </c>
      <c r="Q99" s="76">
        <v>6.2163130000000004</v>
      </c>
      <c r="R99" s="76">
        <v>5.1789560000000003</v>
      </c>
      <c r="S99" s="76">
        <v>6.427238</v>
      </c>
      <c r="T99" s="76">
        <v>6.8451529999999998</v>
      </c>
      <c r="U99" s="76">
        <v>6.3134449999999998</v>
      </c>
      <c r="V99" s="76">
        <v>0.26080999999999999</v>
      </c>
      <c r="W99" s="76">
        <v>7.7340460000000002</v>
      </c>
      <c r="X99" s="76">
        <v>9.7558380000000007</v>
      </c>
      <c r="Y99" s="76">
        <v>8.9802149999999994</v>
      </c>
      <c r="Z99" s="76">
        <v>9.8349259999999994</v>
      </c>
      <c r="AA99" s="76">
        <v>10.383399000000001</v>
      </c>
      <c r="AB99" s="76">
        <v>10.794084</v>
      </c>
      <c r="AC99" s="76">
        <v>12.533965</v>
      </c>
      <c r="AD99" s="76">
        <v>11.538885999999996</v>
      </c>
      <c r="AE99" s="76">
        <v>12.149195000000002</v>
      </c>
      <c r="AF99" s="76">
        <v>12.638305999999996</v>
      </c>
      <c r="AG99" s="76">
        <v>9.5162139999999997</v>
      </c>
      <c r="AH99" s="76">
        <f t="shared" si="2"/>
        <v>317.33720799999998</v>
      </c>
    </row>
    <row r="100" spans="1:34" ht="12" customHeight="1">
      <c r="A100" s="70">
        <v>91</v>
      </c>
      <c r="B100" s="80" t="s">
        <v>190</v>
      </c>
      <c r="C100" s="76">
        <v>0.73348599999999997</v>
      </c>
      <c r="D100" s="76">
        <v>1.6775509999999996</v>
      </c>
      <c r="E100" s="76">
        <v>2.149392999999999</v>
      </c>
      <c r="F100" s="76">
        <v>2.6867419999999993</v>
      </c>
      <c r="G100" s="76">
        <v>0.76048499999999974</v>
      </c>
      <c r="H100" s="76">
        <v>8.6188000000000028E-2</v>
      </c>
      <c r="I100" s="76">
        <v>0.121489</v>
      </c>
      <c r="J100" s="76">
        <v>5.4908000000000026E-2</v>
      </c>
      <c r="K100" s="76">
        <v>2.3662000000000002E-2</v>
      </c>
      <c r="L100" s="76">
        <v>0.26294899999999999</v>
      </c>
      <c r="M100" s="76">
        <v>2.9590999999999999E-2</v>
      </c>
      <c r="N100" s="76">
        <v>2.3179999999999999E-2</v>
      </c>
      <c r="O100" s="76">
        <v>2.0334999999999999E-2</v>
      </c>
      <c r="P100" s="76">
        <v>4.2011E-2</v>
      </c>
      <c r="Q100" s="76">
        <v>0.19006999999999999</v>
      </c>
      <c r="R100" s="76">
        <v>0.144563</v>
      </c>
      <c r="S100" s="76">
        <v>0.117017</v>
      </c>
      <c r="T100" s="76">
        <v>0.12123299999999999</v>
      </c>
      <c r="U100" s="76">
        <v>3.9201E-2</v>
      </c>
      <c r="V100" s="76">
        <v>1.1709000000000001E-2</v>
      </c>
      <c r="W100" s="76">
        <v>0.222303</v>
      </c>
      <c r="X100" s="76">
        <v>0.143458</v>
      </c>
      <c r="Y100" s="76">
        <v>7.1869000000000002E-2</v>
      </c>
      <c r="Z100" s="76">
        <v>0.54564899999999994</v>
      </c>
      <c r="AA100" s="76">
        <v>0.25824899999999995</v>
      </c>
      <c r="AB100" s="76">
        <v>0.139686</v>
      </c>
      <c r="AC100" s="76">
        <v>0.157141</v>
      </c>
      <c r="AD100" s="76">
        <v>0.13869300000000001</v>
      </c>
      <c r="AE100" s="76">
        <v>0.10998200000000002</v>
      </c>
      <c r="AF100" s="76">
        <v>0.30579200000000001</v>
      </c>
      <c r="AG100" s="76">
        <v>9.6468000000000012E-2</v>
      </c>
      <c r="AH100" s="76">
        <f t="shared" si="2"/>
        <v>11.485052999999995</v>
      </c>
    </row>
    <row r="101" spans="1:34" ht="12" customHeight="1">
      <c r="A101" s="70">
        <v>92</v>
      </c>
      <c r="B101" s="80" t="s">
        <v>191</v>
      </c>
      <c r="C101" s="76">
        <v>1.0926060000000002</v>
      </c>
      <c r="D101" s="76">
        <v>1.572082</v>
      </c>
      <c r="E101" s="76">
        <v>1.3503069999999999</v>
      </c>
      <c r="F101" s="76">
        <v>1.250092</v>
      </c>
      <c r="G101" s="76">
        <v>0.34297500000000003</v>
      </c>
      <c r="H101" s="76">
        <v>5.0156000000000006E-2</v>
      </c>
      <c r="I101" s="76">
        <v>6.7959999999999993E-2</v>
      </c>
      <c r="J101" s="76">
        <v>9.8812000000000011E-2</v>
      </c>
      <c r="K101" s="76">
        <v>7.6253000000000001E-2</v>
      </c>
      <c r="L101" s="76">
        <v>3.2303999999999999E-2</v>
      </c>
      <c r="M101" s="76">
        <v>1.0034E-2</v>
      </c>
      <c r="N101" s="76">
        <v>3.1815000000000003E-2</v>
      </c>
      <c r="O101" s="76">
        <v>1.8856999999999999E-2</v>
      </c>
      <c r="P101" s="76">
        <v>6.0109999999999999E-3</v>
      </c>
      <c r="Q101" s="76">
        <v>8.2380000000000005E-3</v>
      </c>
      <c r="R101" s="76">
        <v>0.122784</v>
      </c>
      <c r="S101" s="76">
        <v>3.7643000000000003E-2</v>
      </c>
      <c r="T101" s="76">
        <v>1.2544E-2</v>
      </c>
      <c r="U101" s="76">
        <v>8.8380000000000004E-3</v>
      </c>
      <c r="V101" s="76">
        <v>1.7650000000000001E-3</v>
      </c>
      <c r="W101" s="76">
        <v>1.3531E-2</v>
      </c>
      <c r="X101" s="76">
        <v>1.2869E-2</v>
      </c>
      <c r="Y101" s="76">
        <v>6.8259999999999996E-3</v>
      </c>
      <c r="Z101" s="76">
        <v>6.0650000000000001E-3</v>
      </c>
      <c r="AA101" s="76">
        <v>1.8879E-2</v>
      </c>
      <c r="AB101" s="76">
        <v>1.9629000000000001E-2</v>
      </c>
      <c r="AC101" s="76">
        <v>1.7420000000000001E-2</v>
      </c>
      <c r="AD101" s="76">
        <v>6.1359999999999991E-3</v>
      </c>
      <c r="AE101" s="76">
        <v>4.255000000000001E-3</v>
      </c>
      <c r="AF101" s="76">
        <v>3.3806000000000003E-2</v>
      </c>
      <c r="AG101" s="76">
        <v>6.3644999999999993E-2</v>
      </c>
      <c r="AH101" s="76">
        <f t="shared" si="2"/>
        <v>6.3951370000000018</v>
      </c>
    </row>
    <row r="102" spans="1:34" ht="12" customHeight="1">
      <c r="A102" s="70">
        <v>93</v>
      </c>
      <c r="B102" s="80" t="s">
        <v>192</v>
      </c>
      <c r="C102" s="76">
        <v>1.6322000000000003E-2</v>
      </c>
      <c r="D102" s="76">
        <v>4.6192000000000004E-2</v>
      </c>
      <c r="E102" s="76">
        <v>3.7425999999999994E-2</v>
      </c>
      <c r="F102" s="76">
        <v>1.1871000000000001E-2</v>
      </c>
      <c r="G102" s="76">
        <v>1.1E-4</v>
      </c>
      <c r="H102" s="76">
        <v>6.4999999999999994E-5</v>
      </c>
      <c r="I102" s="76">
        <v>6.0000000000000002E-5</v>
      </c>
      <c r="J102" s="76">
        <v>7.9699999999999997E-4</v>
      </c>
      <c r="K102" s="76">
        <v>5.3000000000000001E-5</v>
      </c>
      <c r="L102" s="76">
        <v>2.137E-3</v>
      </c>
      <c r="M102" s="76">
        <v>3.5617000000000003E-2</v>
      </c>
      <c r="N102" s="76">
        <v>1.1900000000000001E-4</v>
      </c>
      <c r="O102" s="76">
        <v>1.92E-4</v>
      </c>
      <c r="P102" s="76">
        <v>4.95E-4</v>
      </c>
      <c r="Q102" s="76">
        <v>0</v>
      </c>
      <c r="R102" s="76">
        <v>4.6999999999999999E-4</v>
      </c>
      <c r="S102" s="76">
        <v>0</v>
      </c>
      <c r="T102" s="76">
        <v>7.6000000000000004E-5</v>
      </c>
      <c r="U102" s="76">
        <v>0</v>
      </c>
      <c r="V102" s="76">
        <v>3.1082689999999999</v>
      </c>
      <c r="W102" s="76">
        <v>1.255E-3</v>
      </c>
      <c r="X102" s="76">
        <v>4.6200000000000001E-4</v>
      </c>
      <c r="Y102" s="76">
        <v>7.9920000000000008E-3</v>
      </c>
      <c r="Z102" s="76">
        <v>1.054E-3</v>
      </c>
      <c r="AA102" s="76">
        <v>1.5741999999999999E-2</v>
      </c>
      <c r="AB102" s="76">
        <v>1.505E-3</v>
      </c>
      <c r="AC102" s="76">
        <v>4.1720000000000004E-3</v>
      </c>
      <c r="AD102" s="76">
        <v>4.1899999999999999E-4</v>
      </c>
      <c r="AE102" s="76">
        <v>1.683E-3</v>
      </c>
      <c r="AF102" s="76">
        <v>2.7589999999999997E-3</v>
      </c>
      <c r="AG102" s="76">
        <v>1.9397000000000001E-2</v>
      </c>
      <c r="AH102" s="76">
        <f t="shared" si="2"/>
        <v>3.3167110000000002</v>
      </c>
    </row>
    <row r="103" spans="1:34" ht="12" customHeight="1">
      <c r="A103" s="81">
        <v>94</v>
      </c>
      <c r="B103" s="82" t="s">
        <v>193</v>
      </c>
      <c r="C103" s="76">
        <v>14.944823000000003</v>
      </c>
      <c r="D103" s="76">
        <v>12.819040999999995</v>
      </c>
      <c r="E103" s="76">
        <v>5.9750259999999979</v>
      </c>
      <c r="F103" s="76">
        <v>3.7877130000000006</v>
      </c>
      <c r="G103" s="76">
        <v>7.9423330000000005</v>
      </c>
      <c r="H103" s="76">
        <v>3.5570640000000004</v>
      </c>
      <c r="I103" s="76">
        <v>1.3574939999999991</v>
      </c>
      <c r="J103" s="76">
        <v>1.7844000000000009</v>
      </c>
      <c r="K103" s="76">
        <v>1.6856539999999995</v>
      </c>
      <c r="L103" s="76">
        <v>0.7294560000000001</v>
      </c>
      <c r="M103" s="76">
        <v>1.669978</v>
      </c>
      <c r="N103" s="76">
        <v>1.058424</v>
      </c>
      <c r="O103" s="76">
        <v>0.433647</v>
      </c>
      <c r="P103" s="76">
        <v>0.48750399999999999</v>
      </c>
      <c r="Q103" s="76">
        <v>0.38764900000000002</v>
      </c>
      <c r="R103" s="76">
        <v>0.51751100000000005</v>
      </c>
      <c r="S103" s="76">
        <v>0.87210500000000002</v>
      </c>
      <c r="T103" s="76">
        <v>1.2621020000000001</v>
      </c>
      <c r="U103" s="76">
        <v>1.336211</v>
      </c>
      <c r="V103" s="76">
        <v>9.3540999999999999E-2</v>
      </c>
      <c r="W103" s="76">
        <v>5.439476</v>
      </c>
      <c r="X103" s="76">
        <v>5.5483469999999997</v>
      </c>
      <c r="Y103" s="76">
        <v>5.7817619999999996</v>
      </c>
      <c r="Z103" s="76">
        <v>7.2555070000000006</v>
      </c>
      <c r="AA103" s="76">
        <v>9.9361459999999973</v>
      </c>
      <c r="AB103" s="76">
        <v>14.220772999999999</v>
      </c>
      <c r="AC103" s="76">
        <v>12.041491000000001</v>
      </c>
      <c r="AD103" s="76">
        <v>11.713280999999998</v>
      </c>
      <c r="AE103" s="76">
        <v>10.838858999999999</v>
      </c>
      <c r="AF103" s="76">
        <v>13.025480999999999</v>
      </c>
      <c r="AG103" s="76">
        <v>9.3564039999999995</v>
      </c>
      <c r="AH103" s="76">
        <f t="shared" si="2"/>
        <v>167.85920299999998</v>
      </c>
    </row>
    <row r="104" spans="1:34" ht="12" customHeight="1">
      <c r="A104" s="70">
        <v>95</v>
      </c>
      <c r="B104" s="80" t="s">
        <v>194</v>
      </c>
      <c r="C104" s="76">
        <v>8.1712940000000032</v>
      </c>
      <c r="D104" s="76">
        <v>7.1229120000000012</v>
      </c>
      <c r="E104" s="76">
        <v>5.1637950000000004</v>
      </c>
      <c r="F104" s="76">
        <v>5.4681550000000003</v>
      </c>
      <c r="G104" s="76">
        <v>3.7152859999999999</v>
      </c>
      <c r="H104" s="76">
        <v>0.11023100000000002</v>
      </c>
      <c r="I104" s="76">
        <v>0.14080499999999999</v>
      </c>
      <c r="J104" s="76">
        <v>8.4898999999999974E-2</v>
      </c>
      <c r="K104" s="76">
        <v>9.4878000000000004E-2</v>
      </c>
      <c r="L104" s="76">
        <v>0.13611699999999999</v>
      </c>
      <c r="M104" s="76">
        <v>0.164797</v>
      </c>
      <c r="N104" s="76">
        <v>3.6146999999999999E-2</v>
      </c>
      <c r="O104" s="76">
        <v>0.185941</v>
      </c>
      <c r="P104" s="76">
        <v>0.10857700000000001</v>
      </c>
      <c r="Q104" s="76">
        <v>8.004E-2</v>
      </c>
      <c r="R104" s="76">
        <v>7.0793999999999996E-2</v>
      </c>
      <c r="S104" s="76">
        <v>2.5819000000000002E-2</v>
      </c>
      <c r="T104" s="76">
        <v>8.5057999999999995E-2</v>
      </c>
      <c r="U104" s="76">
        <v>1.9467000000000002E-2</v>
      </c>
      <c r="V104" s="76">
        <v>0.19175</v>
      </c>
      <c r="W104" s="76">
        <v>0.161852</v>
      </c>
      <c r="X104" s="76">
        <v>0.69876199999999999</v>
      </c>
      <c r="Y104" s="76">
        <v>2.2023090000000001</v>
      </c>
      <c r="Z104" s="76">
        <v>1.6939659999999999</v>
      </c>
      <c r="AA104" s="76">
        <v>0.140648</v>
      </c>
      <c r="AB104" s="76">
        <v>9.9358000000000002E-2</v>
      </c>
      <c r="AC104" s="76">
        <v>1.0744370000000001</v>
      </c>
      <c r="AD104" s="76">
        <v>3.3355760000000001</v>
      </c>
      <c r="AE104" s="76">
        <v>3.4903520000000001</v>
      </c>
      <c r="AF104" s="76">
        <v>3.3924910000000001</v>
      </c>
      <c r="AG104" s="76">
        <v>2.989738</v>
      </c>
      <c r="AH104" s="76">
        <f t="shared" si="2"/>
        <v>50.456251000000009</v>
      </c>
    </row>
    <row r="105" spans="1:34" ht="12" customHeight="1">
      <c r="A105" s="70">
        <v>96</v>
      </c>
      <c r="B105" s="80" t="s">
        <v>195</v>
      </c>
      <c r="C105" s="76">
        <v>6.3080390000000035</v>
      </c>
      <c r="D105" s="76">
        <v>6.482013000000002</v>
      </c>
      <c r="E105" s="76">
        <v>2.4640499999999994</v>
      </c>
      <c r="F105" s="76">
        <v>2.1102429999999996</v>
      </c>
      <c r="G105" s="76">
        <v>0.81834899999999999</v>
      </c>
      <c r="H105" s="76">
        <v>0.73233300000000001</v>
      </c>
      <c r="I105" s="76">
        <v>1.2068179999999999</v>
      </c>
      <c r="J105" s="76">
        <v>2.8752499999999999</v>
      </c>
      <c r="K105" s="76">
        <v>2.8405939999999998</v>
      </c>
      <c r="L105" s="76">
        <v>1.6207440000000002</v>
      </c>
      <c r="M105" s="76">
        <v>1.4480949999999999</v>
      </c>
      <c r="N105" s="76">
        <v>1.3850579999999999</v>
      </c>
      <c r="O105" s="76">
        <v>1.386838</v>
      </c>
      <c r="P105" s="76">
        <v>1.6885559999999999</v>
      </c>
      <c r="Q105" s="76">
        <v>1.5760780000000001</v>
      </c>
      <c r="R105" s="76">
        <v>0.43603199999999998</v>
      </c>
      <c r="S105" s="76">
        <v>0.56690099999999999</v>
      </c>
      <c r="T105" s="76">
        <v>0.235406</v>
      </c>
      <c r="U105" s="76">
        <v>0.123458</v>
      </c>
      <c r="V105" s="76">
        <v>0</v>
      </c>
      <c r="W105" s="76">
        <v>0.26038600000000001</v>
      </c>
      <c r="X105" s="76">
        <v>0.78086299999999997</v>
      </c>
      <c r="Y105" s="76">
        <v>0.358066</v>
      </c>
      <c r="Z105" s="76">
        <v>0.270843</v>
      </c>
      <c r="AA105" s="76">
        <v>0.29198699999999994</v>
      </c>
      <c r="AB105" s="76">
        <v>0.24490100000000001</v>
      </c>
      <c r="AC105" s="76">
        <v>0.67724899999999999</v>
      </c>
      <c r="AD105" s="76">
        <v>0.79861000000000004</v>
      </c>
      <c r="AE105" s="76">
        <v>1.0194859999999999</v>
      </c>
      <c r="AF105" s="76">
        <v>1.022098</v>
      </c>
      <c r="AG105" s="76">
        <v>3.7160979999999997</v>
      </c>
      <c r="AH105" s="76">
        <f t="shared" si="2"/>
        <v>45.745441999999997</v>
      </c>
    </row>
    <row r="106" spans="1:34" ht="12" customHeight="1">
      <c r="A106" s="70">
        <v>97</v>
      </c>
      <c r="B106" s="80" t="s">
        <v>196</v>
      </c>
      <c r="C106" s="76">
        <v>0</v>
      </c>
      <c r="D106" s="76">
        <v>0</v>
      </c>
      <c r="E106" s="76">
        <v>0</v>
      </c>
      <c r="F106" s="76">
        <v>0</v>
      </c>
      <c r="G106" s="76">
        <v>0</v>
      </c>
      <c r="H106" s="76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N106" s="76">
        <v>0</v>
      </c>
      <c r="O106" s="76">
        <v>0</v>
      </c>
      <c r="P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8.5064790000000006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f t="shared" si="2"/>
        <v>8.5064790000000006</v>
      </c>
    </row>
    <row r="107" spans="1:34" ht="12" customHeight="1">
      <c r="A107" s="70">
        <v>98</v>
      </c>
      <c r="B107" s="80" t="s">
        <v>197</v>
      </c>
      <c r="C107" s="76">
        <v>0</v>
      </c>
      <c r="D107" s="76">
        <v>0</v>
      </c>
      <c r="E107" s="76">
        <v>0</v>
      </c>
      <c r="F107" s="76">
        <v>2.8800000000000001E-4</v>
      </c>
      <c r="G107" s="76">
        <v>0</v>
      </c>
      <c r="H107" s="76">
        <v>0.88902199999999998</v>
      </c>
      <c r="I107" s="76">
        <v>2.5828E-2</v>
      </c>
      <c r="J107" s="76">
        <v>0.24995600000000001</v>
      </c>
      <c r="K107" s="76">
        <v>3.8470719999999998</v>
      </c>
      <c r="L107" s="76">
        <v>1.212512</v>
      </c>
      <c r="M107" s="76">
        <v>0.653304</v>
      </c>
      <c r="N107" s="76">
        <v>2.6675140000000002</v>
      </c>
      <c r="O107" s="76">
        <v>0.37956099999999998</v>
      </c>
      <c r="P107" s="76">
        <v>1.061933</v>
      </c>
      <c r="Q107" s="76">
        <v>0.22087899999999999</v>
      </c>
      <c r="R107" s="76">
        <v>0.30442000000000002</v>
      </c>
      <c r="S107" s="76">
        <v>9.4634110000000007</v>
      </c>
      <c r="T107" s="76">
        <v>9.6514620000000004</v>
      </c>
      <c r="U107" s="76">
        <v>11.645818</v>
      </c>
      <c r="V107" s="76">
        <v>0</v>
      </c>
      <c r="W107" s="76">
        <v>12.440675000000001</v>
      </c>
      <c r="X107" s="76">
        <v>2.796049</v>
      </c>
      <c r="Y107" s="76">
        <v>6.7614590000000003</v>
      </c>
      <c r="Z107" s="76">
        <v>13.238360999999999</v>
      </c>
      <c r="AA107" s="76">
        <v>4.7954749999999997</v>
      </c>
      <c r="AB107" s="76">
        <v>5.6634669999999998</v>
      </c>
      <c r="AC107" s="76">
        <v>7.07775</v>
      </c>
      <c r="AD107" s="76">
        <v>1.8947260000000001</v>
      </c>
      <c r="AE107" s="76">
        <v>7.2403829999999996</v>
      </c>
      <c r="AF107" s="76">
        <v>3.8431859999999998</v>
      </c>
      <c r="AG107" s="76">
        <v>1.8842000000000001E-2</v>
      </c>
      <c r="AH107" s="76">
        <f t="shared" si="2"/>
        <v>108.043353</v>
      </c>
    </row>
    <row r="108" spans="1:34" ht="12" customHeight="1">
      <c r="A108" s="70">
        <v>99</v>
      </c>
      <c r="B108" s="80" t="s">
        <v>198</v>
      </c>
      <c r="C108" s="76">
        <v>0</v>
      </c>
      <c r="D108" s="76">
        <v>1.0970000000000001E-3</v>
      </c>
      <c r="E108" s="76">
        <v>0</v>
      </c>
      <c r="F108" s="76">
        <v>1.15E-3</v>
      </c>
      <c r="G108" s="76">
        <v>0.19688600000000001</v>
      </c>
      <c r="H108" s="76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N108" s="76">
        <v>0</v>
      </c>
      <c r="O108" s="76">
        <v>0</v>
      </c>
      <c r="P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f t="shared" si="2"/>
        <v>0.199133</v>
      </c>
    </row>
    <row r="109" spans="1:34" ht="12" customHeight="1" thickBot="1">
      <c r="A109" s="71"/>
      <c r="B109" s="86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</row>
    <row r="110" spans="1:34" ht="12" customHeight="1" thickTop="1">
      <c r="A110" s="69"/>
      <c r="B110" s="85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</row>
    <row r="111" spans="1:34" ht="12" customHeight="1">
      <c r="A111" s="122" t="s">
        <v>217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67"/>
      <c r="AC111" s="67"/>
      <c r="AD111" s="67"/>
      <c r="AE111" s="67"/>
      <c r="AF111" s="67"/>
      <c r="AG111" s="67"/>
      <c r="AH111" s="67"/>
    </row>
    <row r="112" spans="1:34" ht="12" customHeight="1" thickBot="1">
      <c r="A112" s="71"/>
      <c r="B112" s="86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</row>
    <row r="113" spans="1:34" ht="12" customHeight="1" thickTop="1" thickBot="1">
      <c r="A113" s="70"/>
      <c r="B113" s="87"/>
      <c r="C113" s="90">
        <v>1990</v>
      </c>
      <c r="D113" s="90">
        <v>1991</v>
      </c>
      <c r="E113" s="90">
        <v>1992</v>
      </c>
      <c r="F113" s="90">
        <v>1993</v>
      </c>
      <c r="G113" s="90">
        <v>1994</v>
      </c>
      <c r="H113" s="90">
        <v>1995</v>
      </c>
      <c r="I113" s="90">
        <v>1996</v>
      </c>
      <c r="J113" s="90">
        <v>1997</v>
      </c>
      <c r="K113" s="90">
        <v>1998</v>
      </c>
      <c r="L113" s="90">
        <v>1999</v>
      </c>
      <c r="M113" s="90">
        <v>2000</v>
      </c>
      <c r="N113" s="90">
        <v>2001</v>
      </c>
      <c r="O113" s="90">
        <v>2002</v>
      </c>
      <c r="P113" s="90">
        <v>2003</v>
      </c>
      <c r="Q113" s="90">
        <v>2004</v>
      </c>
      <c r="R113" s="90">
        <v>2005</v>
      </c>
      <c r="S113" s="90">
        <v>2006</v>
      </c>
      <c r="T113" s="90">
        <v>2007</v>
      </c>
      <c r="U113" s="90">
        <v>2008</v>
      </c>
      <c r="V113" s="90">
        <v>2009</v>
      </c>
      <c r="W113" s="90">
        <v>2010</v>
      </c>
      <c r="X113" s="90">
        <v>2011</v>
      </c>
      <c r="Y113" s="90">
        <v>2012</v>
      </c>
      <c r="Z113" s="90">
        <v>2013</v>
      </c>
      <c r="AA113" s="90">
        <v>2014</v>
      </c>
      <c r="AB113" s="90">
        <v>2015</v>
      </c>
      <c r="AC113" s="90">
        <v>2016</v>
      </c>
      <c r="AD113" s="90">
        <v>2017</v>
      </c>
      <c r="AE113" s="90">
        <v>2018</v>
      </c>
      <c r="AF113" s="90">
        <v>2019</v>
      </c>
      <c r="AG113" s="90">
        <v>2020</v>
      </c>
      <c r="AH113" s="90" t="s">
        <v>240</v>
      </c>
    </row>
    <row r="114" spans="1:34" ht="12" customHeight="1" thickTop="1">
      <c r="A114" s="70"/>
      <c r="B114" s="87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</row>
    <row r="115" spans="1:34" ht="12" customHeight="1">
      <c r="A115" s="70"/>
      <c r="B115" s="87" t="s">
        <v>83</v>
      </c>
      <c r="C115" s="83">
        <f>IF('C14'!C10&gt;0,'C17'!C10/'C14'!C10*100,"--")</f>
        <v>3.0071987229003305</v>
      </c>
      <c r="D115" s="83">
        <f>IF('C14'!D10&gt;0,'C17'!D10/'C14'!D10*100,"--")</f>
        <v>3.1233803069876549</v>
      </c>
      <c r="E115" s="83">
        <f>IF('C14'!E10&gt;0,'C17'!E10/'C14'!E10*100,"--")</f>
        <v>2.2281231754290749</v>
      </c>
      <c r="F115" s="83">
        <f>IF('C14'!F10&gt;0,'C17'!F10/'C14'!F10*100,"--")</f>
        <v>2.0042706246643132</v>
      </c>
      <c r="G115" s="83">
        <f>IF('C14'!G10&gt;0,'C17'!G10/'C14'!G10*100,"--")</f>
        <v>1.3412035375221425</v>
      </c>
      <c r="H115" s="83">
        <f>IF('C14'!H10&gt;0,'C17'!H10/'C14'!H10*100,"--")</f>
        <v>0.83170172235519901</v>
      </c>
      <c r="I115" s="83">
        <f>IF('C14'!I10&gt;0,'C17'!I10/'C14'!I10*100,"--")</f>
        <v>0.64872638270654071</v>
      </c>
      <c r="J115" s="83">
        <f>IF('C14'!J10&gt;0,'C17'!J10/'C14'!J10*100,"--")</f>
        <v>0.55337380868889186</v>
      </c>
      <c r="K115" s="83">
        <f>IF('C14'!K10&gt;0,'C17'!K10/'C14'!K10*100,"--")</f>
        <v>0.45179734177222869</v>
      </c>
      <c r="L115" s="83">
        <f>IF('C14'!L10&gt;0,'C17'!L10/'C14'!L10*100,"--")</f>
        <v>0.53390730558537469</v>
      </c>
      <c r="M115" s="83">
        <f>IF('C14'!M10&gt;0,'C17'!M10/'C14'!M10*100,"--")</f>
        <v>0.23089561402255984</v>
      </c>
      <c r="N115" s="83">
        <f>IF('C14'!N10&gt;0,'C17'!N10/'C14'!N10*100,"--")</f>
        <v>0.17919808573395229</v>
      </c>
      <c r="O115" s="83">
        <f>IF('C14'!O10&gt;0,'C17'!O10/'C14'!O10*100,"--")</f>
        <v>0.1720365767202095</v>
      </c>
      <c r="P115" s="83">
        <f>IF('C14'!P10&gt;0,'C17'!P10/'C14'!P10*100,"--")</f>
        <v>0.14076829142148117</v>
      </c>
      <c r="Q115" s="83">
        <f>IF('C14'!Q10&gt;0,'C17'!Q10/'C14'!Q10*100,"--")</f>
        <v>0.26933766818471178</v>
      </c>
      <c r="R115" s="83">
        <f>IF('C14'!R10&gt;0,'C17'!R10/'C14'!R10*100,"--")</f>
        <v>0.13011689101805379</v>
      </c>
      <c r="S115" s="83">
        <f>IF('C14'!S10&gt;0,'C17'!S10/'C14'!S10*100,"--")</f>
        <v>0.11247877263812363</v>
      </c>
      <c r="T115" s="83">
        <f>IF('C14'!T10&gt;0,'C17'!T10/'C14'!T10*100,"--")</f>
        <v>0.10088157336711756</v>
      </c>
      <c r="U115" s="83">
        <f>IF('C14'!U10&gt;0,'C17'!U10/'C14'!U10*100,"--")</f>
        <v>9.3418868949786099E-2</v>
      </c>
      <c r="V115" s="83">
        <f>IF('C14'!V10&gt;0,'C17'!V10/'C14'!V10*100,"--")</f>
        <v>8.4169083859966728E-2</v>
      </c>
      <c r="W115" s="83">
        <f>IF('C14'!W10&gt;0,'C17'!W10/'C14'!W10*100,"--")</f>
        <v>8.5311588366061203E-2</v>
      </c>
      <c r="X115" s="83">
        <f>IF('C14'!X10&gt;0,'C17'!X10/'C14'!X10*100,"--")</f>
        <v>9.0952128200125465E-2</v>
      </c>
      <c r="Y115" s="83">
        <f>IF('C14'!Y10&gt;0,'C17'!Y10/'C14'!Y10*100,"--")</f>
        <v>0.10296832754074486</v>
      </c>
      <c r="Z115" s="83">
        <f>IF('C14'!Z10&gt;0,'C17'!Z10/'C14'!Z10*100,"--")</f>
        <v>0.11128216905638429</v>
      </c>
      <c r="AA115" s="83">
        <f>IF('C14'!AA10&gt;0,'C17'!AA10/'C14'!AA10*100,"--")</f>
        <v>0.10603410015754555</v>
      </c>
      <c r="AB115" s="83">
        <f>IF('C14'!AB10&gt;0,'C17'!AB10/'C14'!AB10*100,"--")</f>
        <v>0.11294176927404967</v>
      </c>
      <c r="AC115" s="83">
        <f>IF('C14'!AC10&gt;0,'C17'!AC10/'C14'!AC10*100,"--")</f>
        <v>0.11326158506318425</v>
      </c>
      <c r="AD115" s="83">
        <f>IF('C14'!AD10&gt;0,'C17'!AD10/'C14'!AD10*100,"--")</f>
        <v>0.10664941383628425</v>
      </c>
      <c r="AE115" s="83">
        <f>IF('C14'!AE10&gt;0,'C17'!AE10/'C14'!AE10*100,"--")</f>
        <v>0.23232715686165609</v>
      </c>
      <c r="AF115" s="83">
        <f>IF('C14'!AF10&gt;0,'C17'!AF10/'C14'!AF10*100,"--")</f>
        <v>0.19945144116022753</v>
      </c>
      <c r="AG115" s="83">
        <f>IF('C14'!AG10&gt;0,'C17'!AG10/'C14'!AG10*100,"--")</f>
        <v>0.1704392747542198</v>
      </c>
      <c r="AH115" s="83">
        <f>IF('C14'!AH10&gt;0,'C17'!AH10/'C14'!AH10*100,"--")</f>
        <v>0.23106285303080543</v>
      </c>
    </row>
    <row r="116" spans="1:34" ht="12" customHeight="1">
      <c r="A116" s="70">
        <v>1</v>
      </c>
      <c r="B116" s="80" t="s">
        <v>101</v>
      </c>
      <c r="C116" s="83">
        <f>IF('C14'!C11&gt;0,'C17'!C11/'C14'!C11*100,"--")</f>
        <v>1.2407178957316332</v>
      </c>
      <c r="D116" s="83">
        <f>IF('C14'!D11&gt;0,'C17'!D11/'C14'!D11*100,"--")</f>
        <v>1.1953940139303161</v>
      </c>
      <c r="E116" s="83">
        <f>IF('C14'!E11&gt;0,'C17'!E11/'C14'!E11*100,"--")</f>
        <v>1.198520011925897</v>
      </c>
      <c r="F116" s="83">
        <f>IF('C14'!F11&gt;0,'C17'!F11/'C14'!F11*100,"--")</f>
        <v>1.1895111376844281</v>
      </c>
      <c r="G116" s="83">
        <f>IF('C14'!G11&gt;0,'C17'!G11/'C14'!G11*100,"--")</f>
        <v>2.2438513006567525E-2</v>
      </c>
      <c r="H116" s="83">
        <f>IF('C14'!H11&gt;0,'C17'!H11/'C14'!H11*100,"--")</f>
        <v>6.6290180638850192E-3</v>
      </c>
      <c r="I116" s="83">
        <f>IF('C14'!I11&gt;0,'C17'!I11/'C14'!I11*100,"--")</f>
        <v>4.0186208924756009E-3</v>
      </c>
      <c r="J116" s="83">
        <f>IF('C14'!J11&gt;0,'C17'!J11/'C14'!J11*100,"--")</f>
        <v>8.1988274950424607E-3</v>
      </c>
      <c r="K116" s="83">
        <f>IF('C14'!K11&gt;0,'C17'!K11/'C14'!K11*100,"--")</f>
        <v>6.7741389958005018E-3</v>
      </c>
      <c r="L116" s="83">
        <f>IF('C14'!L11&gt;0,'C17'!L11/'C14'!L11*100,"--")</f>
        <v>2.5793463978934398E-4</v>
      </c>
      <c r="M116" s="83">
        <f>IF('C14'!M11&gt;0,'C17'!M11/'C14'!M11*100,"--")</f>
        <v>5.7326698194292793E-5</v>
      </c>
      <c r="N116" s="83">
        <f>IF('C14'!N11&gt;0,'C17'!N11/'C14'!N11*100,"--")</f>
        <v>6.7481291725424511E-5</v>
      </c>
      <c r="O116" s="83">
        <f>IF('C14'!O11&gt;0,'C17'!O11/'C14'!O11*100,"--")</f>
        <v>6.5084874062172808E-5</v>
      </c>
      <c r="P116" s="83">
        <f>IF('C14'!P11&gt;0,'C17'!P11/'C14'!P11*100,"--")</f>
        <v>3.9663885440945843E-4</v>
      </c>
      <c r="Q116" s="83">
        <f>IF('C14'!Q11&gt;0,'C17'!Q11/'C14'!Q11*100,"--")</f>
        <v>4.5004325218126525E-4</v>
      </c>
      <c r="R116" s="83">
        <f>IF('C14'!R11&gt;0,'C17'!R11/'C14'!R11*100,"--")</f>
        <v>1.9501870241882106E-4</v>
      </c>
      <c r="S116" s="83">
        <f>IF('C14'!S11&gt;0,'C17'!S11/'C14'!S11*100,"--")</f>
        <v>2.5371477193349104E-5</v>
      </c>
      <c r="T116" s="83">
        <f>IF('C14'!T11&gt;0,'C17'!T11/'C14'!T11*100,"--")</f>
        <v>2.1033868240584818E-4</v>
      </c>
      <c r="U116" s="83">
        <f>IF('C14'!U11&gt;0,'C17'!U11/'C14'!U11*100,"--")</f>
        <v>1.3218236770357546E-4</v>
      </c>
      <c r="V116" s="83">
        <f>IF('C14'!V11&gt;0,'C17'!V11/'C14'!V11*100,"--")</f>
        <v>1.9327338682146604E-4</v>
      </c>
      <c r="W116" s="83">
        <f>IF('C14'!W11&gt;0,'C17'!W11/'C14'!W11*100,"--")</f>
        <v>2.2221576087163688E-4</v>
      </c>
      <c r="X116" s="83">
        <f>IF('C14'!X11&gt;0,'C17'!X11/'C14'!X11*100,"--")</f>
        <v>1.1303756171834768E-4</v>
      </c>
      <c r="Y116" s="83">
        <f>IF('C14'!Y11&gt;0,'C17'!Y11/'C14'!Y11*100,"--")</f>
        <v>1.2935932278566754E-3</v>
      </c>
      <c r="Z116" s="83">
        <f>IF('C14'!Z11&gt;0,'C17'!Z11/'C14'!Z11*100,"--")</f>
        <v>3.866077384572563E-5</v>
      </c>
      <c r="AA116" s="83">
        <f>IF('C14'!AA11&gt;0,'C17'!AA11/'C14'!AA11*100,"--")</f>
        <v>1.5604346140797671E-4</v>
      </c>
      <c r="AB116" s="83">
        <f>IF('C14'!AB11&gt;0,'C17'!AB11/'C14'!AB11*100,"--")</f>
        <v>1.5215311901222049E-4</v>
      </c>
      <c r="AC116" s="83">
        <f>IF('C14'!AC11&gt;0,'C17'!AC11/'C14'!AC11*100,"--")</f>
        <v>4.5259622799692629E-4</v>
      </c>
      <c r="AD116" s="83">
        <f>IF('C14'!AD11&gt;0,'C17'!AD11/'C14'!AD11*100,"--")</f>
        <v>1.3876105088200672E-4</v>
      </c>
      <c r="AE116" s="83">
        <f>IF('C14'!AE11&gt;0,'C17'!AE11/'C14'!AE11*100,"--")</f>
        <v>1.7186286793002326E-4</v>
      </c>
      <c r="AF116" s="83">
        <f>IF('C14'!AF11&gt;0,'C17'!AF11/'C14'!AF11*100,"--")</f>
        <v>3.1661222310965789E-4</v>
      </c>
      <c r="AG116" s="83">
        <f>IF('C14'!AG11&gt;0,'C17'!AG11/'C14'!AG11*100,"--")</f>
        <v>2.4291342135892869E-4</v>
      </c>
      <c r="AH116" s="83">
        <f>IF('C14'!AH11&gt;0,'C17'!AH11/'C14'!AH11*100,"--")</f>
        <v>0.12159198076243116</v>
      </c>
    </row>
    <row r="117" spans="1:34" ht="12" customHeight="1">
      <c r="A117" s="70">
        <v>2</v>
      </c>
      <c r="B117" s="80" t="s">
        <v>102</v>
      </c>
      <c r="C117" s="83">
        <f>IF('C14'!C12&gt;0,'C17'!C12/'C14'!C12*100,"--")</f>
        <v>1.6757025987425072</v>
      </c>
      <c r="D117" s="83">
        <f>IF('C14'!D12&gt;0,'C17'!D12/'C14'!D12*100,"--")</f>
        <v>1.2403233308610004</v>
      </c>
      <c r="E117" s="83">
        <f>IF('C14'!E12&gt;0,'C17'!E12/'C14'!E12*100,"--")</f>
        <v>0.8874907336481781</v>
      </c>
      <c r="F117" s="83">
        <f>IF('C14'!F12&gt;0,'C17'!F12/'C14'!F12*100,"--")</f>
        <v>1.4873418221145118</v>
      </c>
      <c r="G117" s="83">
        <f>IF('C14'!G12&gt;0,'C17'!G12/'C14'!G12*100,"--")</f>
        <v>1.6456415072984079</v>
      </c>
      <c r="H117" s="83">
        <f>IF('C14'!H12&gt;0,'C17'!H12/'C14'!H12*100,"--")</f>
        <v>2.8770497097281172E-2</v>
      </c>
      <c r="I117" s="83">
        <f>IF('C14'!I12&gt;0,'C17'!I12/'C14'!I12*100,"--")</f>
        <v>0</v>
      </c>
      <c r="J117" s="83">
        <f>IF('C14'!J12&gt;0,'C17'!J12/'C14'!J12*100,"--")</f>
        <v>4.5714507911286326E-2</v>
      </c>
      <c r="K117" s="83">
        <f>IF('C14'!K12&gt;0,'C17'!K12/'C14'!K12*100,"--")</f>
        <v>0</v>
      </c>
      <c r="L117" s="83">
        <f>IF('C14'!L12&gt;0,'C17'!L12/'C14'!L12*100,"--")</f>
        <v>0</v>
      </c>
      <c r="M117" s="83">
        <f>IF('C14'!M12&gt;0,'C17'!M12/'C14'!M12*100,"--")</f>
        <v>0</v>
      </c>
      <c r="N117" s="83">
        <f>IF('C14'!N12&gt;0,'C17'!N12/'C14'!N12*100,"--")</f>
        <v>0</v>
      </c>
      <c r="O117" s="83">
        <f>IF('C14'!O12&gt;0,'C17'!O12/'C14'!O12*100,"--")</f>
        <v>0</v>
      </c>
      <c r="P117" s="83">
        <f>IF('C14'!P12&gt;0,'C17'!P12/'C14'!P12*100,"--")</f>
        <v>0</v>
      </c>
      <c r="Q117" s="83">
        <f>IF('C14'!Q12&gt;0,'C17'!Q12/'C14'!Q12*100,"--")</f>
        <v>0</v>
      </c>
      <c r="R117" s="83">
        <f>IF('C14'!R12&gt;0,'C17'!R12/'C14'!R12*100,"--")</f>
        <v>0</v>
      </c>
      <c r="S117" s="83">
        <f>IF('C14'!S12&gt;0,'C17'!S12/'C14'!S12*100,"--")</f>
        <v>0</v>
      </c>
      <c r="T117" s="83">
        <f>IF('C14'!T12&gt;0,'C17'!T12/'C14'!T12*100,"--")</f>
        <v>0</v>
      </c>
      <c r="U117" s="83">
        <f>IF('C14'!U12&gt;0,'C17'!U12/'C14'!U12*100,"--")</f>
        <v>0</v>
      </c>
      <c r="V117" s="83">
        <f>IF('C14'!V12&gt;0,'C17'!V12/'C14'!V12*100,"--")</f>
        <v>0</v>
      </c>
      <c r="W117" s="83">
        <f>IF('C14'!W12&gt;0,'C17'!W12/'C14'!W12*100,"--")</f>
        <v>0</v>
      </c>
      <c r="X117" s="83">
        <f>IF('C14'!X12&gt;0,'C17'!X12/'C14'!X12*100,"--")</f>
        <v>0</v>
      </c>
      <c r="Y117" s="83">
        <f>IF('C14'!Y12&gt;0,'C17'!Y12/'C14'!Y12*100,"--")</f>
        <v>0</v>
      </c>
      <c r="Z117" s="83">
        <f>IF('C14'!Z12&gt;0,'C17'!Z12/'C14'!Z12*100,"--")</f>
        <v>0</v>
      </c>
      <c r="AA117" s="83">
        <f>IF('C14'!AA12&gt;0,'C17'!AA12/'C14'!AA12*100,"--")</f>
        <v>0</v>
      </c>
      <c r="AB117" s="83">
        <f>IF('C14'!AB12&gt;0,'C17'!AB12/'C14'!AB12*100,"--")</f>
        <v>7.4883810904588372E-5</v>
      </c>
      <c r="AC117" s="83">
        <f>IF('C14'!AC12&gt;0,'C17'!AC12/'C14'!AC12*100,"--")</f>
        <v>0</v>
      </c>
      <c r="AD117" s="83">
        <f>IF('C14'!AD12&gt;0,'C17'!AD12/'C14'!AD12*100,"--")</f>
        <v>6.6416681786224505E-5</v>
      </c>
      <c r="AE117" s="83">
        <f>IF('C14'!AE12&gt;0,'C17'!AE12/'C14'!AE12*100,"--")</f>
        <v>0</v>
      </c>
      <c r="AF117" s="83">
        <f>IF('C14'!AF12&gt;0,'C17'!AF12/'C14'!AF12*100,"--")</f>
        <v>0</v>
      </c>
      <c r="AG117" s="83">
        <f>IF('C14'!AG12&gt;0,'C17'!AG12/'C14'!AG12*100,"--")</f>
        <v>2.3543919141249359E-3</v>
      </c>
      <c r="AH117" s="83">
        <f>IF('C14'!AH12&gt;0,'C17'!AH12/'C14'!AH12*100,"--")</f>
        <v>2.218802221290886E-3</v>
      </c>
    </row>
    <row r="118" spans="1:34" ht="12" customHeight="1">
      <c r="A118" s="70">
        <v>3</v>
      </c>
      <c r="B118" s="80" t="s">
        <v>103</v>
      </c>
      <c r="C118" s="83">
        <f>IF('C14'!C13&gt;0,'C17'!C13/'C14'!C13*100,"--")</f>
        <v>2.1278178670929758E-2</v>
      </c>
      <c r="D118" s="83">
        <f>IF('C14'!D13&gt;0,'C17'!D13/'C14'!D13*100,"--")</f>
        <v>5.5850849294330554E-3</v>
      </c>
      <c r="E118" s="83">
        <f>IF('C14'!E13&gt;0,'C17'!E13/'C14'!E13*100,"--")</f>
        <v>2.7035547226373605E-3</v>
      </c>
      <c r="F118" s="83">
        <f>IF('C14'!F13&gt;0,'C17'!F13/'C14'!F13*100,"--")</f>
        <v>1.8857911550219011E-3</v>
      </c>
      <c r="G118" s="83">
        <f>IF('C14'!G13&gt;0,'C17'!G13/'C14'!G13*100,"--")</f>
        <v>4.386430585466429E-3</v>
      </c>
      <c r="H118" s="83">
        <f>IF('C14'!H13&gt;0,'C17'!H13/'C14'!H13*100,"--")</f>
        <v>2.9741761767655512E-3</v>
      </c>
      <c r="I118" s="83">
        <f>IF('C14'!I13&gt;0,'C17'!I13/'C14'!I13*100,"--")</f>
        <v>1.4894997480325574E-3</v>
      </c>
      <c r="J118" s="83">
        <f>IF('C14'!J13&gt;0,'C17'!J13/'C14'!J13*100,"--")</f>
        <v>2.335474737091339E-4</v>
      </c>
      <c r="K118" s="83">
        <f>IF('C14'!K13&gt;0,'C17'!K13/'C14'!K13*100,"--")</f>
        <v>3.188853562500332E-4</v>
      </c>
      <c r="L118" s="83">
        <f>IF('C14'!L13&gt;0,'C17'!L13/'C14'!L13*100,"--")</f>
        <v>2.0296903722713537E-3</v>
      </c>
      <c r="M118" s="83">
        <f>IF('C14'!M13&gt;0,'C17'!M13/'C14'!M13*100,"--")</f>
        <v>2.2881070191035661E-3</v>
      </c>
      <c r="N118" s="83">
        <f>IF('C14'!N13&gt;0,'C17'!N13/'C14'!N13*100,"--")</f>
        <v>8.9154112935941904E-4</v>
      </c>
      <c r="O118" s="83">
        <f>IF('C14'!O13&gt;0,'C17'!O13/'C14'!O13*100,"--")</f>
        <v>7.4436597101886683E-5</v>
      </c>
      <c r="P118" s="83">
        <f>IF('C14'!P13&gt;0,'C17'!P13/'C14'!P13*100,"--")</f>
        <v>2.6032852612162515E-4</v>
      </c>
      <c r="Q118" s="83">
        <f>IF('C14'!Q13&gt;0,'C17'!Q13/'C14'!Q13*100,"--")</f>
        <v>0</v>
      </c>
      <c r="R118" s="83">
        <f>IF('C14'!R13&gt;0,'C17'!R13/'C14'!R13*100,"--")</f>
        <v>1.0201458998595002E-4</v>
      </c>
      <c r="S118" s="83">
        <f>IF('C14'!S13&gt;0,'C17'!S13/'C14'!S13*100,"--")</f>
        <v>0</v>
      </c>
      <c r="T118" s="83">
        <f>IF('C14'!T13&gt;0,'C17'!T13/'C14'!T13*100,"--")</f>
        <v>2.9820264931127247E-5</v>
      </c>
      <c r="U118" s="83">
        <f>IF('C14'!U13&gt;0,'C17'!U13/'C14'!U13*100,"--")</f>
        <v>0</v>
      </c>
      <c r="V118" s="83">
        <f>IF('C14'!V13&gt;0,'C17'!V13/'C14'!V13*100,"--")</f>
        <v>0</v>
      </c>
      <c r="W118" s="83">
        <f>IF('C14'!W13&gt;0,'C17'!W13/'C14'!W13*100,"--")</f>
        <v>0</v>
      </c>
      <c r="X118" s="83">
        <f>IF('C14'!X13&gt;0,'C17'!X13/'C14'!X13*100,"--")</f>
        <v>4.357698068013415E-5</v>
      </c>
      <c r="Y118" s="83">
        <f>IF('C14'!Y13&gt;0,'C17'!Y13/'C14'!Y13*100,"--")</f>
        <v>0</v>
      </c>
      <c r="Z118" s="83">
        <f>IF('C14'!Z13&gt;0,'C17'!Z13/'C14'!Z13*100,"--")</f>
        <v>0</v>
      </c>
      <c r="AA118" s="83">
        <f>IF('C14'!AA13&gt;0,'C17'!AA13/'C14'!AA13*100,"--")</f>
        <v>0</v>
      </c>
      <c r="AB118" s="83">
        <f>IF('C14'!AB13&gt;0,'C17'!AB13/'C14'!AB13*100,"--")</f>
        <v>0</v>
      </c>
      <c r="AC118" s="83">
        <f>IF('C14'!AC13&gt;0,'C17'!AC13/'C14'!AC13*100,"--")</f>
        <v>0</v>
      </c>
      <c r="AD118" s="83">
        <f>IF('C14'!AD13&gt;0,'C17'!AD13/'C14'!AD13*100,"--")</f>
        <v>2.4343764687814887E-5</v>
      </c>
      <c r="AE118" s="83">
        <f>IF('C14'!AE13&gt;0,'C17'!AE13/'C14'!AE13*100,"--")</f>
        <v>0</v>
      </c>
      <c r="AF118" s="83">
        <f>IF('C14'!AF13&gt;0,'C17'!AF13/'C14'!AF13*100,"--")</f>
        <v>0</v>
      </c>
      <c r="AG118" s="83">
        <f>IF('C14'!AG13&gt;0,'C17'!AG13/'C14'!AG13*100,"--")</f>
        <v>0</v>
      </c>
      <c r="AH118" s="83">
        <f>IF('C14'!AH13&gt;0,'C17'!AH13/'C14'!AH13*100,"--")</f>
        <v>1.0550474754762265E-3</v>
      </c>
    </row>
    <row r="119" spans="1:34" ht="12" customHeight="1">
      <c r="A119" s="70">
        <v>4</v>
      </c>
      <c r="B119" s="80" t="s">
        <v>104</v>
      </c>
      <c r="C119" s="83">
        <f>IF('C14'!C14&gt;0,'C17'!C14/'C14'!C14*100,"--")</f>
        <v>2.6884804760490484</v>
      </c>
      <c r="D119" s="83">
        <f>IF('C14'!D14&gt;0,'C17'!D14/'C14'!D14*100,"--")</f>
        <v>2.599470165341748</v>
      </c>
      <c r="E119" s="83">
        <f>IF('C14'!E14&gt;0,'C17'!E14/'C14'!E14*100,"--")</f>
        <v>2.0942902446772171</v>
      </c>
      <c r="F119" s="83">
        <f>IF('C14'!F14&gt;0,'C17'!F14/'C14'!F14*100,"--")</f>
        <v>1.6072174833885358</v>
      </c>
      <c r="G119" s="83">
        <f>IF('C14'!G14&gt;0,'C17'!G14/'C14'!G14*100,"--")</f>
        <v>9.8161418165820219E-2</v>
      </c>
      <c r="H119" s="83">
        <f>IF('C14'!H14&gt;0,'C17'!H14/'C14'!H14*100,"--")</f>
        <v>1.3971863632223291</v>
      </c>
      <c r="I119" s="83">
        <f>IF('C14'!I14&gt;0,'C17'!I14/'C14'!I14*100,"--")</f>
        <v>0.86246464893913777</v>
      </c>
      <c r="J119" s="83">
        <f>IF('C14'!J14&gt;0,'C17'!J14/'C14'!J14*100,"--")</f>
        <v>0.10926139644524219</v>
      </c>
      <c r="K119" s="83">
        <f>IF('C14'!K14&gt;0,'C17'!K14/'C14'!K14*100,"--")</f>
        <v>0.29152098259818038</v>
      </c>
      <c r="L119" s="83">
        <f>IF('C14'!L14&gt;0,'C17'!L14/'C14'!L14*100,"--")</f>
        <v>1.2443078611058687</v>
      </c>
      <c r="M119" s="83">
        <f>IF('C14'!M14&gt;0,'C17'!M14/'C14'!M14*100,"--")</f>
        <v>4.0779056713333786</v>
      </c>
      <c r="N119" s="83">
        <f>IF('C14'!N14&gt;0,'C17'!N14/'C14'!N14*100,"--")</f>
        <v>1.8316943647685144</v>
      </c>
      <c r="O119" s="83">
        <f>IF('C14'!O14&gt;0,'C17'!O14/'C14'!O14*100,"--")</f>
        <v>1.3768179997137651</v>
      </c>
      <c r="P119" s="83">
        <f>IF('C14'!P14&gt;0,'C17'!P14/'C14'!P14*100,"--")</f>
        <v>0.11557614525952774</v>
      </c>
      <c r="Q119" s="83">
        <f>IF('C14'!Q14&gt;0,'C17'!Q14/'C14'!Q14*100,"--")</f>
        <v>0</v>
      </c>
      <c r="R119" s="83">
        <f>IF('C14'!R14&gt;0,'C17'!R14/'C14'!R14*100,"--")</f>
        <v>6.753357742736321E-3</v>
      </c>
      <c r="S119" s="83">
        <f>IF('C14'!S14&gt;0,'C17'!S14/'C14'!S14*100,"--")</f>
        <v>2.325773629241942E-2</v>
      </c>
      <c r="T119" s="83">
        <f>IF('C14'!T14&gt;0,'C17'!T14/'C14'!T14*100,"--")</f>
        <v>1.1836078438834972E-2</v>
      </c>
      <c r="U119" s="83">
        <f>IF('C14'!U14&gt;0,'C17'!U14/'C14'!U14*100,"--")</f>
        <v>0</v>
      </c>
      <c r="V119" s="83">
        <f>IF('C14'!V14&gt;0,'C17'!V14/'C14'!V14*100,"--")</f>
        <v>1.4764606572259867E-3</v>
      </c>
      <c r="W119" s="83">
        <f>IF('C14'!W14&gt;0,'C17'!W14/'C14'!W14*100,"--")</f>
        <v>3.7501891836507827E-5</v>
      </c>
      <c r="X119" s="83">
        <f>IF('C14'!X14&gt;0,'C17'!X14/'C14'!X14*100,"--")</f>
        <v>4.2097075882421164E-4</v>
      </c>
      <c r="Y119" s="83">
        <f>IF('C14'!Y14&gt;0,'C17'!Y14/'C14'!Y14*100,"--")</f>
        <v>4.8374023688393719E-4</v>
      </c>
      <c r="Z119" s="83">
        <f>IF('C14'!Z14&gt;0,'C17'!Z14/'C14'!Z14*100,"--")</f>
        <v>1.3067343080252721E-2</v>
      </c>
      <c r="AA119" s="83">
        <f>IF('C14'!AA14&gt;0,'C17'!AA14/'C14'!AA14*100,"--")</f>
        <v>7.0964660174136854E-5</v>
      </c>
      <c r="AB119" s="83">
        <f>IF('C14'!AB14&gt;0,'C17'!AB14/'C14'!AB14*100,"--")</f>
        <v>9.4474783564040717E-3</v>
      </c>
      <c r="AC119" s="83">
        <f>IF('C14'!AC14&gt;0,'C17'!AC14/'C14'!AC14*100,"--")</f>
        <v>0.22896302027016588</v>
      </c>
      <c r="AD119" s="83">
        <f>IF('C14'!AD14&gt;0,'C17'!AD14/'C14'!AD14*100,"--")</f>
        <v>0.31807261565077549</v>
      </c>
      <c r="AE119" s="83">
        <f>IF('C14'!AE14&gt;0,'C17'!AE14/'C14'!AE14*100,"--")</f>
        <v>2.9377114373296234E-4</v>
      </c>
      <c r="AF119" s="83">
        <f>IF('C14'!AF14&gt;0,'C17'!AF14/'C14'!AF14*100,"--")</f>
        <v>3.8654894728324431E-2</v>
      </c>
      <c r="AG119" s="83">
        <f>IF('C14'!AG14&gt;0,'C17'!AG14/'C14'!AG14*100,"--")</f>
        <v>0.35827745756863588</v>
      </c>
      <c r="AH119" s="83">
        <f>IF('C14'!AH14&gt;0,'C17'!AH14/'C14'!AH14*100,"--")</f>
        <v>0.1795411665312332</v>
      </c>
    </row>
    <row r="120" spans="1:34" ht="12" customHeight="1">
      <c r="A120" s="70">
        <v>5</v>
      </c>
      <c r="B120" s="80" t="s">
        <v>105</v>
      </c>
      <c r="C120" s="83">
        <f>IF('C14'!C15&gt;0,'C17'!C15/'C14'!C15*100,"--")</f>
        <v>3.247338787517083E-3</v>
      </c>
      <c r="D120" s="83">
        <f>IF('C14'!D15&gt;0,'C17'!D15/'C14'!D15*100,"--")</f>
        <v>1.9308259045367105E-3</v>
      </c>
      <c r="E120" s="83">
        <f>IF('C14'!E15&gt;0,'C17'!E15/'C14'!E15*100,"--")</f>
        <v>6.327439948861641E-3</v>
      </c>
      <c r="F120" s="83">
        <f>IF('C14'!F15&gt;0,'C17'!F15/'C14'!F15*100,"--")</f>
        <v>2.4517350373216232E-2</v>
      </c>
      <c r="G120" s="83">
        <f>IF('C14'!G15&gt;0,'C17'!G15/'C14'!G15*100,"--")</f>
        <v>8.3783873428637766E-3</v>
      </c>
      <c r="H120" s="83">
        <f>IF('C14'!H15&gt;0,'C17'!H15/'C14'!H15*100,"--")</f>
        <v>9.7244076403168161E-3</v>
      </c>
      <c r="I120" s="83">
        <f>IF('C14'!I15&gt;0,'C17'!I15/'C14'!I15*100,"--")</f>
        <v>1.6648800248682902E-3</v>
      </c>
      <c r="J120" s="83">
        <f>IF('C14'!J15&gt;0,'C17'!J15/'C14'!J15*100,"--")</f>
        <v>4.051431128002752E-4</v>
      </c>
      <c r="K120" s="83">
        <f>IF('C14'!K15&gt;0,'C17'!K15/'C14'!K15*100,"--")</f>
        <v>5.4870743052612512E-4</v>
      </c>
      <c r="L120" s="83">
        <f>IF('C14'!L15&gt;0,'C17'!L15/'C14'!L15*100,"--")</f>
        <v>1.1375423284240167E-5</v>
      </c>
      <c r="M120" s="83">
        <f>IF('C14'!M15&gt;0,'C17'!M15/'C14'!M15*100,"--")</f>
        <v>1.5952561639558704E-4</v>
      </c>
      <c r="N120" s="83">
        <f>IF('C14'!N15&gt;0,'C17'!N15/'C14'!N15*100,"--")</f>
        <v>0</v>
      </c>
      <c r="O120" s="83">
        <f>IF('C14'!O15&gt;0,'C17'!O15/'C14'!O15*100,"--")</f>
        <v>1.6423681166326109E-3</v>
      </c>
      <c r="P120" s="83">
        <f>IF('C14'!P15&gt;0,'C17'!P15/'C14'!P15*100,"--")</f>
        <v>0</v>
      </c>
      <c r="Q120" s="83">
        <f>IF('C14'!Q15&gt;0,'C17'!Q15/'C14'!Q15*100,"--")</f>
        <v>0</v>
      </c>
      <c r="R120" s="83">
        <f>IF('C14'!R15&gt;0,'C17'!R15/'C14'!R15*100,"--")</f>
        <v>0</v>
      </c>
      <c r="S120" s="83">
        <f>IF('C14'!S15&gt;0,'C17'!S15/'C14'!S15*100,"--")</f>
        <v>0</v>
      </c>
      <c r="T120" s="83">
        <f>IF('C14'!T15&gt;0,'C17'!T15/'C14'!T15*100,"--")</f>
        <v>0</v>
      </c>
      <c r="U120" s="83">
        <f>IF('C14'!U15&gt;0,'C17'!U15/'C14'!U15*100,"--")</f>
        <v>8.6989600692056513E-4</v>
      </c>
      <c r="V120" s="83">
        <f>IF('C14'!V15&gt;0,'C17'!V15/'C14'!V15*100,"--")</f>
        <v>0</v>
      </c>
      <c r="W120" s="83">
        <f>IF('C14'!W15&gt;0,'C17'!W15/'C14'!W15*100,"--")</f>
        <v>0</v>
      </c>
      <c r="X120" s="83">
        <f>IF('C14'!X15&gt;0,'C17'!X15/'C14'!X15*100,"--")</f>
        <v>0</v>
      </c>
      <c r="Y120" s="83">
        <f>IF('C14'!Y15&gt;0,'C17'!Y15/'C14'!Y15*100,"--")</f>
        <v>4.7513085651422992E-4</v>
      </c>
      <c r="Z120" s="83">
        <f>IF('C14'!Z15&gt;0,'C17'!Z15/'C14'!Z15*100,"--")</f>
        <v>3.7629298974940266E-5</v>
      </c>
      <c r="AA120" s="83">
        <f>IF('C14'!AA15&gt;0,'C17'!AA15/'C14'!AA15*100,"--")</f>
        <v>0</v>
      </c>
      <c r="AB120" s="83">
        <f>IF('C14'!AB15&gt;0,'C17'!AB15/'C14'!AB15*100,"--")</f>
        <v>4.4167565279122853E-5</v>
      </c>
      <c r="AC120" s="83">
        <f>IF('C14'!AC15&gt;0,'C17'!AC15/'C14'!AC15*100,"--")</f>
        <v>0</v>
      </c>
      <c r="AD120" s="83">
        <f>IF('C14'!AD15&gt;0,'C17'!AD15/'C14'!AD15*100,"--")</f>
        <v>0</v>
      </c>
      <c r="AE120" s="83">
        <f>IF('C14'!AE15&gt;0,'C17'!AE15/'C14'!AE15*100,"--")</f>
        <v>1.3463965478392512E-4</v>
      </c>
      <c r="AF120" s="83">
        <f>IF('C14'!AF15&gt;0,'C17'!AF15/'C14'!AF15*100,"--")</f>
        <v>4.2542757102128324E-4</v>
      </c>
      <c r="AG120" s="83">
        <f>IF('C14'!AG15&gt;0,'C17'!AG15/'C14'!AG15*100,"--")</f>
        <v>4.2725436645032756E-4</v>
      </c>
      <c r="AH120" s="83">
        <f>IF('C14'!AH15&gt;0,'C17'!AH15/'C14'!AH15*100,"--")</f>
        <v>8.2082623729480574E-4</v>
      </c>
    </row>
    <row r="121" spans="1:34" ht="12" customHeight="1">
      <c r="A121" s="70">
        <v>6</v>
      </c>
      <c r="B121" s="80" t="s">
        <v>106</v>
      </c>
      <c r="C121" s="83">
        <f>IF('C14'!C16&gt;0,'C17'!C16/'C14'!C16*100,"--")</f>
        <v>4.768324281478681</v>
      </c>
      <c r="D121" s="83">
        <f>IF('C14'!D16&gt;0,'C17'!D16/'C14'!D16*100,"--")</f>
        <v>4.3584944067793483</v>
      </c>
      <c r="E121" s="83">
        <f>IF('C14'!E16&gt;0,'C17'!E16/'C14'!E16*100,"--")</f>
        <v>3.1686220739189466</v>
      </c>
      <c r="F121" s="83">
        <f>IF('C14'!F16&gt;0,'C17'!F16/'C14'!F16*100,"--")</f>
        <v>3.4368957033835774</v>
      </c>
      <c r="G121" s="83">
        <f>IF('C14'!G16&gt;0,'C17'!G16/'C14'!G16*100,"--")</f>
        <v>2.9340496001180409</v>
      </c>
      <c r="H121" s="83">
        <f>IF('C14'!H16&gt;0,'C17'!H16/'C14'!H16*100,"--")</f>
        <v>2.081892224444482</v>
      </c>
      <c r="I121" s="83">
        <f>IF('C14'!I16&gt;0,'C17'!I16/'C14'!I16*100,"--")</f>
        <v>1.3245333035856062</v>
      </c>
      <c r="J121" s="83">
        <f>IF('C14'!J16&gt;0,'C17'!J16/'C14'!J16*100,"--")</f>
        <v>0.60911890335898777</v>
      </c>
      <c r="K121" s="83">
        <f>IF('C14'!K16&gt;0,'C17'!K16/'C14'!K16*100,"--")</f>
        <v>0.10904851757345684</v>
      </c>
      <c r="L121" s="83">
        <f>IF('C14'!L16&gt;0,'C17'!L16/'C14'!L16*100,"--")</f>
        <v>6.1050973794842152E-2</v>
      </c>
      <c r="M121" s="83">
        <f>IF('C14'!M16&gt;0,'C17'!M16/'C14'!M16*100,"--")</f>
        <v>4.3397632797862275E-2</v>
      </c>
      <c r="N121" s="83">
        <f>IF('C14'!N16&gt;0,'C17'!N16/'C14'!N16*100,"--")</f>
        <v>7.3120780174667832E-2</v>
      </c>
      <c r="O121" s="83">
        <f>IF('C14'!O16&gt;0,'C17'!O16/'C14'!O16*100,"--")</f>
        <v>4.1296215210900648E-2</v>
      </c>
      <c r="P121" s="83">
        <f>IF('C14'!P16&gt;0,'C17'!P16/'C14'!P16*100,"--")</f>
        <v>3.2515612593733291E-2</v>
      </c>
      <c r="Q121" s="83">
        <f>IF('C14'!Q16&gt;0,'C17'!Q16/'C14'!Q16*100,"--")</f>
        <v>5.1269700965206125E-2</v>
      </c>
      <c r="R121" s="83">
        <f>IF('C14'!R16&gt;0,'C17'!R16/'C14'!R16*100,"--")</f>
        <v>2.2629345922415459E-2</v>
      </c>
      <c r="S121" s="83">
        <f>IF('C14'!S16&gt;0,'C17'!S16/'C14'!S16*100,"--")</f>
        <v>3.1310149301093888E-2</v>
      </c>
      <c r="T121" s="83">
        <f>IF('C14'!T16&gt;0,'C17'!T16/'C14'!T16*100,"--")</f>
        <v>2.3482864139711384E-2</v>
      </c>
      <c r="U121" s="83">
        <f>IF('C14'!U16&gt;0,'C17'!U16/'C14'!U16*100,"--")</f>
        <v>2.462038493667075E-2</v>
      </c>
      <c r="V121" s="83">
        <f>IF('C14'!V16&gt;0,'C17'!V16/'C14'!V16*100,"--")</f>
        <v>1.5578696501389279E-2</v>
      </c>
      <c r="W121" s="83">
        <f>IF('C14'!W16&gt;0,'C17'!W16/'C14'!W16*100,"--")</f>
        <v>9.0109394088642991E-3</v>
      </c>
      <c r="X121" s="83">
        <f>IF('C14'!X16&gt;0,'C17'!X16/'C14'!X16*100,"--")</f>
        <v>4.9742368344404446E-3</v>
      </c>
      <c r="Y121" s="83">
        <f>IF('C14'!Y16&gt;0,'C17'!Y16/'C14'!Y16*100,"--")</f>
        <v>2.680617951411841E-2</v>
      </c>
      <c r="Z121" s="83">
        <f>IF('C14'!Z16&gt;0,'C17'!Z16/'C14'!Z16*100,"--")</f>
        <v>2.9768077407306897E-2</v>
      </c>
      <c r="AA121" s="83">
        <f>IF('C14'!AA16&gt;0,'C17'!AA16/'C14'!AA16*100,"--")</f>
        <v>1.3859890689062036E-2</v>
      </c>
      <c r="AB121" s="83">
        <f>IF('C14'!AB16&gt;0,'C17'!AB16/'C14'!AB16*100,"--")</f>
        <v>4.0845695485860693E-2</v>
      </c>
      <c r="AC121" s="83">
        <f>IF('C14'!AC16&gt;0,'C17'!AC16/'C14'!AC16*100,"--")</f>
        <v>2.1481955397086697E-2</v>
      </c>
      <c r="AD121" s="83">
        <f>IF('C14'!AD16&gt;0,'C17'!AD16/'C14'!AD16*100,"--")</f>
        <v>1.7869739832966188E-2</v>
      </c>
      <c r="AE121" s="83">
        <f>IF('C14'!AE16&gt;0,'C17'!AE16/'C14'!AE16*100,"--")</f>
        <v>2.6163394416399179E-2</v>
      </c>
      <c r="AF121" s="83">
        <f>IF('C14'!AF16&gt;0,'C17'!AF16/'C14'!AF16*100,"--")</f>
        <v>2.5237726905505697E-2</v>
      </c>
      <c r="AG121" s="83">
        <f>IF('C14'!AG16&gt;0,'C17'!AG16/'C14'!AG16*100,"--")</f>
        <v>5.5534124048224415E-2</v>
      </c>
      <c r="AH121" s="83">
        <f>IF('C14'!AH16&gt;0,'C17'!AH16/'C14'!AH16*100,"--")</f>
        <v>0.42857336967749865</v>
      </c>
    </row>
    <row r="122" spans="1:34" ht="12" customHeight="1">
      <c r="A122" s="70">
        <v>7</v>
      </c>
      <c r="B122" s="80" t="s">
        <v>107</v>
      </c>
      <c r="C122" s="83">
        <f>IF('C14'!C17&gt;0,'C17'!C17/'C14'!C17*100,"--")</f>
        <v>7.0568413521003261</v>
      </c>
      <c r="D122" s="83">
        <f>IF('C14'!D17&gt;0,'C17'!D17/'C14'!D17*100,"--")</f>
        <v>8.4836685711654667</v>
      </c>
      <c r="E122" s="83">
        <f>IF('C14'!E17&gt;0,'C17'!E17/'C14'!E17*100,"--")</f>
        <v>9.1829205468756427</v>
      </c>
      <c r="F122" s="83">
        <f>IF('C14'!F17&gt;0,'C17'!F17/'C14'!F17*100,"--")</f>
        <v>8.5295563351862658</v>
      </c>
      <c r="G122" s="83">
        <f>IF('C14'!G17&gt;0,'C17'!G17/'C14'!G17*100,"--")</f>
        <v>4.927720498955459</v>
      </c>
      <c r="H122" s="83">
        <f>IF('C14'!H17&gt;0,'C17'!H17/'C14'!H17*100,"--")</f>
        <v>4.8488261202661675</v>
      </c>
      <c r="I122" s="83">
        <f>IF('C14'!I17&gt;0,'C17'!I17/'C14'!I17*100,"--")</f>
        <v>4.4601260815448036</v>
      </c>
      <c r="J122" s="83">
        <f>IF('C14'!J17&gt;0,'C17'!J17/'C14'!J17*100,"--")</f>
        <v>4.0944553078722414</v>
      </c>
      <c r="K122" s="83">
        <f>IF('C14'!K17&gt;0,'C17'!K17/'C14'!K17*100,"--")</f>
        <v>3.2111664509188</v>
      </c>
      <c r="L122" s="83">
        <f>IF('C14'!L17&gt;0,'C17'!L17/'C14'!L17*100,"--")</f>
        <v>2.7786043318262426</v>
      </c>
      <c r="M122" s="83">
        <f>IF('C14'!M17&gt;0,'C17'!M17/'C14'!M17*100,"--")</f>
        <v>2.326341060997692</v>
      </c>
      <c r="N122" s="83">
        <f>IF('C14'!N17&gt;0,'C17'!N17/'C14'!N17*100,"--")</f>
        <v>1.6869588312190482</v>
      </c>
      <c r="O122" s="83">
        <f>IF('C14'!O17&gt;0,'C17'!O17/'C14'!O17*100,"--")</f>
        <v>1.2848162174301361</v>
      </c>
      <c r="P122" s="83">
        <f>IF('C14'!P17&gt;0,'C17'!P17/'C14'!P17*100,"--")</f>
        <v>0.80471798955289375</v>
      </c>
      <c r="Q122" s="83">
        <f>IF('C14'!Q17&gt;0,'C17'!Q17/'C14'!Q17*100,"--")</f>
        <v>0.27872121170502678</v>
      </c>
      <c r="R122" s="83">
        <f>IF('C14'!R17&gt;0,'C17'!R17/'C14'!R17*100,"--")</f>
        <v>0.23494248258417066</v>
      </c>
      <c r="S122" s="83">
        <f>IF('C14'!S17&gt;0,'C17'!S17/'C14'!S17*100,"--")</f>
        <v>0.16481564762133874</v>
      </c>
      <c r="T122" s="83">
        <f>IF('C14'!T17&gt;0,'C17'!T17/'C14'!T17*100,"--")</f>
        <v>7.6517310879949174E-2</v>
      </c>
      <c r="U122" s="83">
        <f>IF('C14'!U17&gt;0,'C17'!U17/'C14'!U17*100,"--")</f>
        <v>1.6553675094615986E-2</v>
      </c>
      <c r="V122" s="83">
        <f>IF('C14'!V17&gt;0,'C17'!V17/'C14'!V17*100,"--")</f>
        <v>4.4321357067526889E-4</v>
      </c>
      <c r="W122" s="83">
        <f>IF('C14'!W17&gt;0,'C17'!W17/'C14'!W17*100,"--")</f>
        <v>1.5667552736057329E-4</v>
      </c>
      <c r="X122" s="83">
        <f>IF('C14'!X17&gt;0,'C17'!X17/'C14'!X17*100,"--")</f>
        <v>7.6998413029491768E-4</v>
      </c>
      <c r="Y122" s="83">
        <f>IF('C14'!Y17&gt;0,'C17'!Y17/'C14'!Y17*100,"--")</f>
        <v>3.4301056407450639E-3</v>
      </c>
      <c r="Z122" s="83">
        <f>IF('C14'!Z17&gt;0,'C17'!Z17/'C14'!Z17*100,"--")</f>
        <v>9.2571318742230878E-4</v>
      </c>
      <c r="AA122" s="83">
        <f>IF('C14'!AA17&gt;0,'C17'!AA17/'C14'!AA17*100,"--")</f>
        <v>2.7793280456144915E-3</v>
      </c>
      <c r="AB122" s="83">
        <f>IF('C14'!AB17&gt;0,'C17'!AB17/'C14'!AB17*100,"--")</f>
        <v>1.171099242981633E-3</v>
      </c>
      <c r="AC122" s="83">
        <f>IF('C14'!AC17&gt;0,'C17'!AC17/'C14'!AC17*100,"--")</f>
        <v>4.5842216892066651E-4</v>
      </c>
      <c r="AD122" s="83">
        <f>IF('C14'!AD17&gt;0,'C17'!AD17/'C14'!AD17*100,"--")</f>
        <v>4.0251884375636007E-4</v>
      </c>
      <c r="AE122" s="83">
        <f>IF('C14'!AE17&gt;0,'C17'!AE17/'C14'!AE17*100,"--")</f>
        <v>2.3635447743326421E-4</v>
      </c>
      <c r="AF122" s="83">
        <f>IF('C14'!AF17&gt;0,'C17'!AF17/'C14'!AF17*100,"--")</f>
        <v>0.10355522895568431</v>
      </c>
      <c r="AG122" s="83">
        <f>IF('C14'!AG17&gt;0,'C17'!AG17/'C14'!AG17*100,"--")</f>
        <v>6.2539157961695544E-3</v>
      </c>
      <c r="AH122" s="83">
        <f>IF('C14'!AH17&gt;0,'C17'!AH17/'C14'!AH17*100,"--")</f>
        <v>0.755056286517227</v>
      </c>
    </row>
    <row r="123" spans="1:34" ht="12" customHeight="1">
      <c r="A123" s="70">
        <v>8</v>
      </c>
      <c r="B123" s="80" t="s">
        <v>108</v>
      </c>
      <c r="C123" s="83">
        <f>IF('C14'!C18&gt;0,'C17'!C18/'C14'!C18*100,"--")</f>
        <v>6.4499043926938002</v>
      </c>
      <c r="D123" s="83">
        <f>IF('C14'!D18&gt;0,'C17'!D18/'C14'!D18*100,"--")</f>
        <v>6.4468123894383833</v>
      </c>
      <c r="E123" s="83">
        <f>IF('C14'!E18&gt;0,'C17'!E18/'C14'!E18*100,"--")</f>
        <v>3.8185716751122518</v>
      </c>
      <c r="F123" s="83">
        <f>IF('C14'!F18&gt;0,'C17'!F18/'C14'!F18*100,"--")</f>
        <v>4.7967143897452971</v>
      </c>
      <c r="G123" s="83">
        <f>IF('C14'!G18&gt;0,'C17'!G18/'C14'!G18*100,"--")</f>
        <v>2.6561474887770422</v>
      </c>
      <c r="H123" s="83">
        <f>IF('C14'!H18&gt;0,'C17'!H18/'C14'!H18*100,"--")</f>
        <v>2.1644922230089616</v>
      </c>
      <c r="I123" s="83">
        <f>IF('C14'!I18&gt;0,'C17'!I18/'C14'!I18*100,"--")</f>
        <v>1.708650693239304</v>
      </c>
      <c r="J123" s="83">
        <f>IF('C14'!J18&gt;0,'C17'!J18/'C14'!J18*100,"--")</f>
        <v>1.7130571921233315</v>
      </c>
      <c r="K123" s="83">
        <f>IF('C14'!K18&gt;0,'C17'!K18/'C14'!K18*100,"--")</f>
        <v>1.3262695987380171</v>
      </c>
      <c r="L123" s="83">
        <f>IF('C14'!L18&gt;0,'C17'!L18/'C14'!L18*100,"--")</f>
        <v>1.2416195970477852</v>
      </c>
      <c r="M123" s="83">
        <f>IF('C14'!M18&gt;0,'C17'!M18/'C14'!M18*100,"--")</f>
        <v>0.8899383847190474</v>
      </c>
      <c r="N123" s="83">
        <f>IF('C14'!N18&gt;0,'C17'!N18/'C14'!N18*100,"--")</f>
        <v>0.5770523673558422</v>
      </c>
      <c r="O123" s="83">
        <f>IF('C14'!O18&gt;0,'C17'!O18/'C14'!O18*100,"--")</f>
        <v>0.26816884447712286</v>
      </c>
      <c r="P123" s="83">
        <f>IF('C14'!P18&gt;0,'C17'!P18/'C14'!P18*100,"--")</f>
        <v>6.331270268558907E-2</v>
      </c>
      <c r="Q123" s="83">
        <f>IF('C14'!Q18&gt;0,'C17'!Q18/'C14'!Q18*100,"--")</f>
        <v>5.532963975802347E-2</v>
      </c>
      <c r="R123" s="83">
        <f>IF('C14'!R18&gt;0,'C17'!R18/'C14'!R18*100,"--")</f>
        <v>3.7570322506106466E-2</v>
      </c>
      <c r="S123" s="83">
        <f>IF('C14'!S18&gt;0,'C17'!S18/'C14'!S18*100,"--")</f>
        <v>3.8424748007868159E-2</v>
      </c>
      <c r="T123" s="83">
        <f>IF('C14'!T18&gt;0,'C17'!T18/'C14'!T18*100,"--")</f>
        <v>2.4625420595105335E-2</v>
      </c>
      <c r="U123" s="83">
        <f>IF('C14'!U18&gt;0,'C17'!U18/'C14'!U18*100,"--")</f>
        <v>1.6989375349397346E-3</v>
      </c>
      <c r="V123" s="83">
        <f>IF('C14'!V18&gt;0,'C17'!V18/'C14'!V18*100,"--")</f>
        <v>3.5409292074176259E-4</v>
      </c>
      <c r="W123" s="83">
        <f>IF('C14'!W18&gt;0,'C17'!W18/'C14'!W18*100,"--")</f>
        <v>4.7260334785388333E-4</v>
      </c>
      <c r="X123" s="83">
        <f>IF('C14'!X18&gt;0,'C17'!X18/'C14'!X18*100,"--")</f>
        <v>2.9576461295040523E-4</v>
      </c>
      <c r="Y123" s="83">
        <f>IF('C14'!Y18&gt;0,'C17'!Y18/'C14'!Y18*100,"--")</f>
        <v>1.7470154369710004E-4</v>
      </c>
      <c r="Z123" s="83">
        <f>IF('C14'!Z18&gt;0,'C17'!Z18/'C14'!Z18*100,"--")</f>
        <v>6.7969317353224834E-4</v>
      </c>
      <c r="AA123" s="83">
        <f>IF('C14'!AA18&gt;0,'C17'!AA18/'C14'!AA18*100,"--")</f>
        <v>3.1619545854194055E-4</v>
      </c>
      <c r="AB123" s="83">
        <f>IF('C14'!AB18&gt;0,'C17'!AB18/'C14'!AB18*100,"--")</f>
        <v>1.7824563769438487E-4</v>
      </c>
      <c r="AC123" s="83">
        <f>IF('C14'!AC18&gt;0,'C17'!AC18/'C14'!AC18*100,"--")</f>
        <v>1.8947495806889353E-3</v>
      </c>
      <c r="AD123" s="83">
        <f>IF('C14'!AD18&gt;0,'C17'!AD18/'C14'!AD18*100,"--")</f>
        <v>3.4572463430638205E-4</v>
      </c>
      <c r="AE123" s="83">
        <f>IF('C14'!AE18&gt;0,'C17'!AE18/'C14'!AE18*100,"--")</f>
        <v>5.2308030203881571E-4</v>
      </c>
      <c r="AF123" s="83">
        <f>IF('C14'!AF18&gt;0,'C17'!AF18/'C14'!AF18*100,"--")</f>
        <v>2.8546516303623576E-4</v>
      </c>
      <c r="AG123" s="83">
        <f>IF('C14'!AG18&gt;0,'C17'!AG18/'C14'!AG18*100,"--")</f>
        <v>4.9618210275955092E-3</v>
      </c>
      <c r="AH123" s="83">
        <f>IF('C14'!AH18&gt;0,'C17'!AH18/'C14'!AH18*100,"--")</f>
        <v>0.21332793275869949</v>
      </c>
    </row>
    <row r="124" spans="1:34" ht="12" customHeight="1">
      <c r="A124" s="70">
        <v>9</v>
      </c>
      <c r="B124" s="80" t="s">
        <v>109</v>
      </c>
      <c r="C124" s="83">
        <f>IF('C14'!C19&gt;0,'C17'!C19/'C14'!C19*100,"--")</f>
        <v>5.3506538086088636E-2</v>
      </c>
      <c r="D124" s="83">
        <f>IF('C14'!D19&gt;0,'C17'!D19/'C14'!D19*100,"--")</f>
        <v>4.5368253337660203E-2</v>
      </c>
      <c r="E124" s="83">
        <f>IF('C14'!E19&gt;0,'C17'!E19/'C14'!E19*100,"--")</f>
        <v>4.7502050469947169E-2</v>
      </c>
      <c r="F124" s="83">
        <f>IF('C14'!F19&gt;0,'C17'!F19/'C14'!F19*100,"--")</f>
        <v>4.4326260446225521E-2</v>
      </c>
      <c r="G124" s="83">
        <f>IF('C14'!G19&gt;0,'C17'!G19/'C14'!G19*100,"--")</f>
        <v>2.3656108248995143E-2</v>
      </c>
      <c r="H124" s="83">
        <f>IF('C14'!H19&gt;0,'C17'!H19/'C14'!H19*100,"--")</f>
        <v>1.2004786679309822E-2</v>
      </c>
      <c r="I124" s="83">
        <f>IF('C14'!I19&gt;0,'C17'!I19/'C14'!I19*100,"--")</f>
        <v>2.5010591378652761E-2</v>
      </c>
      <c r="J124" s="83">
        <f>IF('C14'!J19&gt;0,'C17'!J19/'C14'!J19*100,"--")</f>
        <v>1.8091052680233019E-2</v>
      </c>
      <c r="K124" s="83">
        <f>IF('C14'!K19&gt;0,'C17'!K19/'C14'!K19*100,"--")</f>
        <v>2.7041648068811132E-2</v>
      </c>
      <c r="L124" s="83">
        <f>IF('C14'!L19&gt;0,'C17'!L19/'C14'!L19*100,"--")</f>
        <v>2.9583926211545066E-2</v>
      </c>
      <c r="M124" s="83">
        <f>IF('C14'!M19&gt;0,'C17'!M19/'C14'!M19*100,"--")</f>
        <v>1.3985863021576488E-2</v>
      </c>
      <c r="N124" s="83">
        <f>IF('C14'!N19&gt;0,'C17'!N19/'C14'!N19*100,"--")</f>
        <v>2.8779382647758905E-2</v>
      </c>
      <c r="O124" s="83">
        <f>IF('C14'!O19&gt;0,'C17'!O19/'C14'!O19*100,"--")</f>
        <v>1.800835333003838E-2</v>
      </c>
      <c r="P124" s="83">
        <f>IF('C14'!P19&gt;0,'C17'!P19/'C14'!P19*100,"--")</f>
        <v>8.6692683719001963E-5</v>
      </c>
      <c r="Q124" s="83">
        <f>IF('C14'!Q19&gt;0,'C17'!Q19/'C14'!Q19*100,"--")</f>
        <v>3.7700311320027619E-4</v>
      </c>
      <c r="R124" s="83">
        <f>IF('C14'!R19&gt;0,'C17'!R19/'C14'!R19*100,"--")</f>
        <v>0</v>
      </c>
      <c r="S124" s="83">
        <f>IF('C14'!S19&gt;0,'C17'!S19/'C14'!S19*100,"--")</f>
        <v>5.4759747450777354E-3</v>
      </c>
      <c r="T124" s="83">
        <f>IF('C14'!T19&gt;0,'C17'!T19/'C14'!T19*100,"--")</f>
        <v>1.1138711086808434E-3</v>
      </c>
      <c r="U124" s="83">
        <f>IF('C14'!U19&gt;0,'C17'!U19/'C14'!U19*100,"--")</f>
        <v>6.9898802028896605E-6</v>
      </c>
      <c r="V124" s="83">
        <f>IF('C14'!V19&gt;0,'C17'!V19/'C14'!V19*100,"--")</f>
        <v>0</v>
      </c>
      <c r="W124" s="83">
        <f>IF('C14'!W19&gt;0,'C17'!W19/'C14'!W19*100,"--")</f>
        <v>1.9458685702478063E-5</v>
      </c>
      <c r="X124" s="83">
        <f>IF('C14'!X19&gt;0,'C17'!X19/'C14'!X19*100,"--")</f>
        <v>0</v>
      </c>
      <c r="Y124" s="83">
        <f>IF('C14'!Y19&gt;0,'C17'!Y19/'C14'!Y19*100,"--")</f>
        <v>7.0582490395582997E-5</v>
      </c>
      <c r="Z124" s="83">
        <f>IF('C14'!Z19&gt;0,'C17'!Z19/'C14'!Z19*100,"--")</f>
        <v>1.7952247668987889E-4</v>
      </c>
      <c r="AA124" s="83">
        <f>IF('C14'!AA19&gt;0,'C17'!AA19/'C14'!AA19*100,"--")</f>
        <v>0</v>
      </c>
      <c r="AB124" s="83">
        <f>IF('C14'!AB19&gt;0,'C17'!AB19/'C14'!AB19*100,"--")</f>
        <v>1.0654443142270929E-3</v>
      </c>
      <c r="AC124" s="83">
        <f>IF('C14'!AC19&gt;0,'C17'!AC19/'C14'!AC19*100,"--")</f>
        <v>1.6555513411922074E-2</v>
      </c>
      <c r="AD124" s="83">
        <f>IF('C14'!AD19&gt;0,'C17'!AD19/'C14'!AD19*100,"--")</f>
        <v>1.656526963536268E-2</v>
      </c>
      <c r="AE124" s="83">
        <f>IF('C14'!AE19&gt;0,'C17'!AE19/'C14'!AE19*100,"--")</f>
        <v>1.7848864098431706E-2</v>
      </c>
      <c r="AF124" s="83">
        <f>IF('C14'!AF19&gt;0,'C17'!AF19/'C14'!AF19*100,"--")</f>
        <v>2.7107185585608415E-2</v>
      </c>
      <c r="AG124" s="83">
        <f>IF('C14'!AG19&gt;0,'C17'!AG19/'C14'!AG19*100,"--")</f>
        <v>4.2336347425436334E-3</v>
      </c>
      <c r="AH124" s="83">
        <f>IF('C14'!AH19&gt;0,'C17'!AH19/'C14'!AH19*100,"--")</f>
        <v>1.5962743292128382E-2</v>
      </c>
    </row>
    <row r="125" spans="1:34" ht="12" customHeight="1">
      <c r="A125" s="70">
        <v>10</v>
      </c>
      <c r="B125" s="80" t="s">
        <v>110</v>
      </c>
      <c r="C125" s="83">
        <f>IF('C14'!C20&gt;0,'C17'!C20/'C14'!C20*100,"--")</f>
        <v>0.4505659151217592</v>
      </c>
      <c r="D125" s="83">
        <f>IF('C14'!D20&gt;0,'C17'!D20/'C14'!D20*100,"--")</f>
        <v>7.7786478726181427E-2</v>
      </c>
      <c r="E125" s="83">
        <f>IF('C14'!E20&gt;0,'C17'!E20/'C14'!E20*100,"--")</f>
        <v>0.25184733635784595</v>
      </c>
      <c r="F125" s="83">
        <f>IF('C14'!F20&gt;0,'C17'!F20/'C14'!F20*100,"--")</f>
        <v>0.12398902765878847</v>
      </c>
      <c r="G125" s="83">
        <f>IF('C14'!G20&gt;0,'C17'!G20/'C14'!G20*100,"--")</f>
        <v>2.4344883799404318E-2</v>
      </c>
      <c r="H125" s="83">
        <f>IF('C14'!H20&gt;0,'C17'!H20/'C14'!H20*100,"--")</f>
        <v>2.8402539667841644E-2</v>
      </c>
      <c r="I125" s="83">
        <f>IF('C14'!I20&gt;0,'C17'!I20/'C14'!I20*100,"--")</f>
        <v>0.15735364469500127</v>
      </c>
      <c r="J125" s="83">
        <f>IF('C14'!J20&gt;0,'C17'!J20/'C14'!J20*100,"--")</f>
        <v>0.21941057858068666</v>
      </c>
      <c r="K125" s="83">
        <f>IF('C14'!K20&gt;0,'C17'!K20/'C14'!K20*100,"--")</f>
        <v>0.29588815107076682</v>
      </c>
      <c r="L125" s="83">
        <f>IF('C14'!L20&gt;0,'C17'!L20/'C14'!L20*100,"--")</f>
        <v>0.28646335356075076</v>
      </c>
      <c r="M125" s="83">
        <f>IF('C14'!M20&gt;0,'C17'!M20/'C14'!M20*100,"--")</f>
        <v>1.4422394117423492</v>
      </c>
      <c r="N125" s="83">
        <f>IF('C14'!N20&gt;0,'C17'!N20/'C14'!N20*100,"--")</f>
        <v>0.34341661405226037</v>
      </c>
      <c r="O125" s="83">
        <f>IF('C14'!O20&gt;0,'C17'!O20/'C14'!O20*100,"--")</f>
        <v>1.902690948627344E-2</v>
      </c>
      <c r="P125" s="83">
        <f>IF('C14'!P20&gt;0,'C17'!P20/'C14'!P20*100,"--")</f>
        <v>3.3005622861486132E-4</v>
      </c>
      <c r="Q125" s="83">
        <f>IF('C14'!Q20&gt;0,'C17'!Q20/'C14'!Q20*100,"--")</f>
        <v>3.4290390488772446E-4</v>
      </c>
      <c r="R125" s="83">
        <f>IF('C14'!R20&gt;0,'C17'!R20/'C14'!R20*100,"--")</f>
        <v>0.31410692415479424</v>
      </c>
      <c r="S125" s="83">
        <f>IF('C14'!S20&gt;0,'C17'!S20/'C14'!S20*100,"--")</f>
        <v>1.4873456772112597E-3</v>
      </c>
      <c r="T125" s="83">
        <f>IF('C14'!T20&gt;0,'C17'!T20/'C14'!T20*100,"--")</f>
        <v>0</v>
      </c>
      <c r="U125" s="83">
        <f>IF('C14'!U20&gt;0,'C17'!U20/'C14'!U20*100,"--")</f>
        <v>0</v>
      </c>
      <c r="V125" s="83">
        <f>IF('C14'!V20&gt;0,'C17'!V20/'C14'!V20*100,"--")</f>
        <v>0</v>
      </c>
      <c r="W125" s="83">
        <f>IF('C14'!W20&gt;0,'C17'!W20/'C14'!W20*100,"--")</f>
        <v>0</v>
      </c>
      <c r="X125" s="83">
        <f>IF('C14'!X20&gt;0,'C17'!X20/'C14'!X20*100,"--")</f>
        <v>0</v>
      </c>
      <c r="Y125" s="83">
        <f>IF('C14'!Y20&gt;0,'C17'!Y20/'C14'!Y20*100,"--")</f>
        <v>0</v>
      </c>
      <c r="Z125" s="83">
        <f>IF('C14'!Z20&gt;0,'C17'!Z20/'C14'!Z20*100,"--")</f>
        <v>0</v>
      </c>
      <c r="AA125" s="83">
        <f>IF('C14'!AA20&gt;0,'C17'!AA20/'C14'!AA20*100,"--")</f>
        <v>6.4325310664448306E-4</v>
      </c>
      <c r="AB125" s="83">
        <f>IF('C14'!AB20&gt;0,'C17'!AB20/'C14'!AB20*100,"--")</f>
        <v>1.7995359536636289E-5</v>
      </c>
      <c r="AC125" s="83">
        <f>IF('C14'!AC20&gt;0,'C17'!AC20/'C14'!AC20*100,"--")</f>
        <v>1.8831917369312966E-3</v>
      </c>
      <c r="AD125" s="83">
        <f>IF('C14'!AD20&gt;0,'C17'!AD20/'C14'!AD20*100,"--")</f>
        <v>1.894557816362973E-5</v>
      </c>
      <c r="AE125" s="83">
        <f>IF('C14'!AE20&gt;0,'C17'!AE20/'C14'!AE20*100,"--")</f>
        <v>2.8686446194434532E-5</v>
      </c>
      <c r="AF125" s="83">
        <f>IF('C14'!AF20&gt;0,'C17'!AF20/'C14'!AF20*100,"--")</f>
        <v>1.6198466199632489E-4</v>
      </c>
      <c r="AG125" s="83">
        <f>IF('C14'!AG20&gt;0,'C17'!AG20/'C14'!AG20*100,"--")</f>
        <v>6.1745298739026098E-3</v>
      </c>
      <c r="AH125" s="83">
        <f>IF('C14'!AH20&gt;0,'C17'!AH20/'C14'!AH20*100,"--")</f>
        <v>4.1598202871225967E-2</v>
      </c>
    </row>
    <row r="126" spans="1:34" ht="12" customHeight="1">
      <c r="A126" s="70">
        <v>11</v>
      </c>
      <c r="B126" s="80" t="s">
        <v>111</v>
      </c>
      <c r="C126" s="83">
        <f>IF('C14'!C21&gt;0,'C17'!C21/'C14'!C21*100,"--")</f>
        <v>1.3038805087644127E-2</v>
      </c>
      <c r="D126" s="83">
        <f>IF('C14'!D21&gt;0,'C17'!D21/'C14'!D21*100,"--")</f>
        <v>2.4956876722049798E-2</v>
      </c>
      <c r="E126" s="83">
        <f>IF('C14'!E21&gt;0,'C17'!E21/'C14'!E21*100,"--")</f>
        <v>0.1128312136029351</v>
      </c>
      <c r="F126" s="83">
        <f>IF('C14'!F21&gt;0,'C17'!F21/'C14'!F21*100,"--")</f>
        <v>7.9343106846794617E-2</v>
      </c>
      <c r="G126" s="83">
        <f>IF('C14'!G21&gt;0,'C17'!G21/'C14'!G21*100,"--")</f>
        <v>5.0805947621471656E-2</v>
      </c>
      <c r="H126" s="83">
        <f>IF('C14'!H21&gt;0,'C17'!H21/'C14'!H21*100,"--")</f>
        <v>2.3715079545369444E-3</v>
      </c>
      <c r="I126" s="83">
        <f>IF('C14'!I21&gt;0,'C17'!I21/'C14'!I21*100,"--")</f>
        <v>0</v>
      </c>
      <c r="J126" s="83">
        <f>IF('C14'!J21&gt;0,'C17'!J21/'C14'!J21*100,"--")</f>
        <v>1.5350919114558985E-3</v>
      </c>
      <c r="K126" s="83">
        <f>IF('C14'!K21&gt;0,'C17'!K21/'C14'!K21*100,"--")</f>
        <v>2.5111627461975347E-3</v>
      </c>
      <c r="L126" s="83">
        <f>IF('C14'!L21&gt;0,'C17'!L21/'C14'!L21*100,"--")</f>
        <v>1.8872223860921494E-3</v>
      </c>
      <c r="M126" s="83">
        <f>IF('C14'!M21&gt;0,'C17'!M21/'C14'!M21*100,"--")</f>
        <v>1.1945875626710499E-3</v>
      </c>
      <c r="N126" s="83">
        <f>IF('C14'!N21&gt;0,'C17'!N21/'C14'!N21*100,"--")</f>
        <v>0</v>
      </c>
      <c r="O126" s="83">
        <f>IF('C14'!O21&gt;0,'C17'!O21/'C14'!O21*100,"--")</f>
        <v>0</v>
      </c>
      <c r="P126" s="83">
        <f>IF('C14'!P21&gt;0,'C17'!P21/'C14'!P21*100,"--")</f>
        <v>3.7340193740029409E-4</v>
      </c>
      <c r="Q126" s="83">
        <f>IF('C14'!Q21&gt;0,'C17'!Q21/'C14'!Q21*100,"--")</f>
        <v>2.4967966990064851E-5</v>
      </c>
      <c r="R126" s="83">
        <f>IF('C14'!R21&gt;0,'C17'!R21/'C14'!R21*100,"--")</f>
        <v>6.8070935360320275E-5</v>
      </c>
      <c r="S126" s="83">
        <f>IF('C14'!S21&gt;0,'C17'!S21/'C14'!S21*100,"--")</f>
        <v>0</v>
      </c>
      <c r="T126" s="83">
        <f>IF('C14'!T21&gt;0,'C17'!T21/'C14'!T21*100,"--")</f>
        <v>6.2255268702299834E-4</v>
      </c>
      <c r="U126" s="83">
        <f>IF('C14'!U21&gt;0,'C17'!U21/'C14'!U21*100,"--")</f>
        <v>0</v>
      </c>
      <c r="V126" s="83">
        <f>IF('C14'!V21&gt;0,'C17'!V21/'C14'!V21*100,"--")</f>
        <v>0</v>
      </c>
      <c r="W126" s="83">
        <f>IF('C14'!W21&gt;0,'C17'!W21/'C14'!W21*100,"--")</f>
        <v>1.4424041913480468E-4</v>
      </c>
      <c r="X126" s="83">
        <f>IF('C14'!X21&gt;0,'C17'!X21/'C14'!X21*100,"--")</f>
        <v>8.522753281066845E-4</v>
      </c>
      <c r="Y126" s="83">
        <f>IF('C14'!Y21&gt;0,'C17'!Y21/'C14'!Y21*100,"--")</f>
        <v>9.3990336061496125E-4</v>
      </c>
      <c r="Z126" s="83">
        <f>IF('C14'!Z21&gt;0,'C17'!Z21/'C14'!Z21*100,"--")</f>
        <v>2.8820335280554818E-4</v>
      </c>
      <c r="AA126" s="83">
        <f>IF('C14'!AA21&gt;0,'C17'!AA21/'C14'!AA21*100,"--")</f>
        <v>1.6631113907140144E-4</v>
      </c>
      <c r="AB126" s="83">
        <f>IF('C14'!AB21&gt;0,'C17'!AB21/'C14'!AB21*100,"--")</f>
        <v>2.0136777668226824E-5</v>
      </c>
      <c r="AC126" s="83">
        <f>IF('C14'!AC21&gt;0,'C17'!AC21/'C14'!AC21*100,"--")</f>
        <v>5.6195835010454387E-3</v>
      </c>
      <c r="AD126" s="83">
        <f>IF('C14'!AD21&gt;0,'C17'!AD21/'C14'!AD21*100,"--")</f>
        <v>1.8715291176594096E-4</v>
      </c>
      <c r="AE126" s="83">
        <f>IF('C14'!AE21&gt;0,'C17'!AE21/'C14'!AE21*100,"--")</f>
        <v>0</v>
      </c>
      <c r="AF126" s="83">
        <f>IF('C14'!AF21&gt;0,'C17'!AF21/'C14'!AF21*100,"--")</f>
        <v>0</v>
      </c>
      <c r="AG126" s="83">
        <f>IF('C14'!AG21&gt;0,'C17'!AG21/'C14'!AG21*100,"--")</f>
        <v>5.3458260613197632E-3</v>
      </c>
      <c r="AH126" s="83">
        <f>IF('C14'!AH21&gt;0,'C17'!AH21/'C14'!AH21*100,"--")</f>
        <v>1.9328210990943373E-3</v>
      </c>
    </row>
    <row r="127" spans="1:34" ht="12" customHeight="1">
      <c r="A127" s="70">
        <v>12</v>
      </c>
      <c r="B127" s="80" t="s">
        <v>112</v>
      </c>
      <c r="C127" s="83">
        <f>IF('C14'!C22&gt;0,'C17'!C22/'C14'!C22*100,"--")</f>
        <v>1.7919237658651329E-2</v>
      </c>
      <c r="D127" s="83">
        <f>IF('C14'!D22&gt;0,'C17'!D22/'C14'!D22*100,"--")</f>
        <v>4.5567358855106198E-3</v>
      </c>
      <c r="E127" s="83">
        <f>IF('C14'!E22&gt;0,'C17'!E22/'C14'!E22*100,"--")</f>
        <v>8.0911243952582028E-3</v>
      </c>
      <c r="F127" s="83">
        <f>IF('C14'!F22&gt;0,'C17'!F22/'C14'!F22*100,"--")</f>
        <v>1.6255279307596231E-2</v>
      </c>
      <c r="G127" s="83">
        <f>IF('C14'!G22&gt;0,'C17'!G22/'C14'!G22*100,"--")</f>
        <v>1.2830082792704967E-2</v>
      </c>
      <c r="H127" s="83">
        <f>IF('C14'!H22&gt;0,'C17'!H22/'C14'!H22*100,"--")</f>
        <v>0.22109631659670481</v>
      </c>
      <c r="I127" s="83">
        <f>IF('C14'!I22&gt;0,'C17'!I22/'C14'!I22*100,"--")</f>
        <v>0.18288759615217989</v>
      </c>
      <c r="J127" s="83">
        <f>IF('C14'!J22&gt;0,'C17'!J22/'C14'!J22*100,"--")</f>
        <v>0.31802136114989887</v>
      </c>
      <c r="K127" s="83">
        <f>IF('C14'!K22&gt;0,'C17'!K22/'C14'!K22*100,"--")</f>
        <v>0.35952470462423364</v>
      </c>
      <c r="L127" s="83">
        <f>IF('C14'!L22&gt;0,'C17'!L22/'C14'!L22*100,"--")</f>
        <v>4.1197504606596321E-3</v>
      </c>
      <c r="M127" s="83">
        <f>IF('C14'!M22&gt;0,'C17'!M22/'C14'!M22*100,"--")</f>
        <v>0.14787920578506211</v>
      </c>
      <c r="N127" s="83">
        <f>IF('C14'!N22&gt;0,'C17'!N22/'C14'!N22*100,"--")</f>
        <v>1.7216396789168538</v>
      </c>
      <c r="O127" s="83">
        <f>IF('C14'!O22&gt;0,'C17'!O22/'C14'!O22*100,"--")</f>
        <v>1.1970532857496673E-4</v>
      </c>
      <c r="P127" s="83">
        <f>IF('C14'!P22&gt;0,'C17'!P22/'C14'!P22*100,"--")</f>
        <v>7.2785101580961518E-4</v>
      </c>
      <c r="Q127" s="83">
        <f>IF('C14'!Q22&gt;0,'C17'!Q22/'C14'!Q22*100,"--")</f>
        <v>5.6927975181224517E-4</v>
      </c>
      <c r="R127" s="83">
        <f>IF('C14'!R22&gt;0,'C17'!R22/'C14'!R22*100,"--")</f>
        <v>2.3924903364922821E-5</v>
      </c>
      <c r="S127" s="83">
        <f>IF('C14'!S22&gt;0,'C17'!S22/'C14'!S22*100,"--")</f>
        <v>7.827875728604522E-3</v>
      </c>
      <c r="T127" s="83">
        <f>IF('C14'!T22&gt;0,'C17'!T22/'C14'!T22*100,"--")</f>
        <v>0.12060166300793425</v>
      </c>
      <c r="U127" s="83">
        <f>IF('C14'!U22&gt;0,'C17'!U22/'C14'!U22*100,"--")</f>
        <v>0.74971058055504103</v>
      </c>
      <c r="V127" s="83">
        <f>IF('C14'!V22&gt;0,'C17'!V22/'C14'!V22*100,"--")</f>
        <v>4.6212798988071738E-4</v>
      </c>
      <c r="W127" s="83">
        <f>IF('C14'!W22&gt;0,'C17'!W22/'C14'!W22*100,"--")</f>
        <v>1.1789468046102352E-3</v>
      </c>
      <c r="X127" s="83">
        <f>IF('C14'!X22&gt;0,'C17'!X22/'C14'!X22*100,"--")</f>
        <v>7.5055708707152664E-4</v>
      </c>
      <c r="Y127" s="83">
        <f>IF('C14'!Y22&gt;0,'C17'!Y22/'C14'!Y22*100,"--")</f>
        <v>3.512200094522535E-4</v>
      </c>
      <c r="Z127" s="83">
        <f>IF('C14'!Z22&gt;0,'C17'!Z22/'C14'!Z22*100,"--")</f>
        <v>1.5575965673608967E-5</v>
      </c>
      <c r="AA127" s="83">
        <f>IF('C14'!AA22&gt;0,'C17'!AA22/'C14'!AA22*100,"--")</f>
        <v>2.0476703176466444E-3</v>
      </c>
      <c r="AB127" s="83">
        <f>IF('C14'!AB22&gt;0,'C17'!AB22/'C14'!AB22*100,"--")</f>
        <v>1.1404586903157926E-2</v>
      </c>
      <c r="AC127" s="83">
        <f>IF('C14'!AC22&gt;0,'C17'!AC22/'C14'!AC22*100,"--")</f>
        <v>8.9423576769377157E-3</v>
      </c>
      <c r="AD127" s="83">
        <f>IF('C14'!AD22&gt;0,'C17'!AD22/'C14'!AD22*100,"--")</f>
        <v>1.1523586914754884E-3</v>
      </c>
      <c r="AE127" s="83">
        <f>IF('C14'!AE22&gt;0,'C17'!AE22/'C14'!AE22*100,"--")</f>
        <v>4.2635700151375478E-3</v>
      </c>
      <c r="AF127" s="83">
        <f>IF('C14'!AF22&gt;0,'C17'!AF22/'C14'!AF22*100,"--")</f>
        <v>1.1235757194530979E-4</v>
      </c>
      <c r="AG127" s="83">
        <f>IF('C14'!AG22&gt;0,'C17'!AG22/'C14'!AG22*100,"--")</f>
        <v>1.0724454689946827</v>
      </c>
      <c r="AH127" s="83">
        <f>IF('C14'!AH22&gt;0,'C17'!AH22/'C14'!AH22*100,"--")</f>
        <v>0.15583133602600568</v>
      </c>
    </row>
    <row r="128" spans="1:34" ht="12" customHeight="1">
      <c r="A128" s="70">
        <v>13</v>
      </c>
      <c r="B128" s="80" t="s">
        <v>113</v>
      </c>
      <c r="C128" s="83">
        <f>IF('C14'!C23&gt;0,'C17'!C23/'C14'!C23*100,"--")</f>
        <v>3.5034567396662988</v>
      </c>
      <c r="D128" s="83">
        <f>IF('C14'!D23&gt;0,'C17'!D23/'C14'!D23*100,"--")</f>
        <v>2.8043723733276602</v>
      </c>
      <c r="E128" s="83">
        <f>IF('C14'!E23&gt;0,'C17'!E23/'C14'!E23*100,"--")</f>
        <v>3.4295598522735857</v>
      </c>
      <c r="F128" s="83">
        <f>IF('C14'!F23&gt;0,'C17'!F23/'C14'!F23*100,"--")</f>
        <v>3.1746701333356802</v>
      </c>
      <c r="G128" s="83">
        <f>IF('C14'!G23&gt;0,'C17'!G23/'C14'!G23*100,"--")</f>
        <v>2.5734137787903255</v>
      </c>
      <c r="H128" s="83">
        <f>IF('C14'!H23&gt;0,'C17'!H23/'C14'!H23*100,"--")</f>
        <v>0</v>
      </c>
      <c r="I128" s="83">
        <f>IF('C14'!I23&gt;0,'C17'!I23/'C14'!I23*100,"--")</f>
        <v>4.3090272440402748E-2</v>
      </c>
      <c r="J128" s="83">
        <f>IF('C14'!J23&gt;0,'C17'!J23/'C14'!J23*100,"--")</f>
        <v>1.2660929828267832E-3</v>
      </c>
      <c r="K128" s="83">
        <f>IF('C14'!K23&gt;0,'C17'!K23/'C14'!K23*100,"--")</f>
        <v>2.2985929337491882E-4</v>
      </c>
      <c r="L128" s="83">
        <f>IF('C14'!L23&gt;0,'C17'!L23/'C14'!L23*100,"--")</f>
        <v>3.3954964398885614E-4</v>
      </c>
      <c r="M128" s="83">
        <f>IF('C14'!M23&gt;0,'C17'!M23/'C14'!M23*100,"--")</f>
        <v>6.9769873970820292E-3</v>
      </c>
      <c r="N128" s="83">
        <f>IF('C14'!N23&gt;0,'C17'!N23/'C14'!N23*100,"--")</f>
        <v>4.7151112785853624E-3</v>
      </c>
      <c r="O128" s="83">
        <f>IF('C14'!O23&gt;0,'C17'!O23/'C14'!O23*100,"--")</f>
        <v>3.5390037856558596E-3</v>
      </c>
      <c r="P128" s="83">
        <f>IF('C14'!P23&gt;0,'C17'!P23/'C14'!P23*100,"--")</f>
        <v>7.8985943163914182E-4</v>
      </c>
      <c r="Q128" s="83">
        <f>IF('C14'!Q23&gt;0,'C17'!Q23/'C14'!Q23*100,"--")</f>
        <v>2.0634931501495204E-3</v>
      </c>
      <c r="R128" s="83">
        <f>IF('C14'!R23&gt;0,'C17'!R23/'C14'!R23*100,"--")</f>
        <v>2.0111798947477898E-3</v>
      </c>
      <c r="S128" s="83">
        <f>IF('C14'!S23&gt;0,'C17'!S23/'C14'!S23*100,"--")</f>
        <v>2.08620356270998E-2</v>
      </c>
      <c r="T128" s="83">
        <f>IF('C14'!T23&gt;0,'C17'!T23/'C14'!T23*100,"--")</f>
        <v>2.2979895046659755E-3</v>
      </c>
      <c r="U128" s="83">
        <f>IF('C14'!U23&gt;0,'C17'!U23/'C14'!U23*100,"--")</f>
        <v>4.3827192824781643E-3</v>
      </c>
      <c r="V128" s="83">
        <f>IF('C14'!V23&gt;0,'C17'!V23/'C14'!V23*100,"--")</f>
        <v>2.9860667315888319E-3</v>
      </c>
      <c r="W128" s="83">
        <f>IF('C14'!W23&gt;0,'C17'!W23/'C14'!W23*100,"--")</f>
        <v>1.0543607723756373E-2</v>
      </c>
      <c r="X128" s="83">
        <f>IF('C14'!X23&gt;0,'C17'!X23/'C14'!X23*100,"--")</f>
        <v>3.961523448951094E-3</v>
      </c>
      <c r="Y128" s="83">
        <f>IF('C14'!Y23&gt;0,'C17'!Y23/'C14'!Y23*100,"--")</f>
        <v>3.1905698292875218E-3</v>
      </c>
      <c r="Z128" s="83">
        <f>IF('C14'!Z23&gt;0,'C17'!Z23/'C14'!Z23*100,"--")</f>
        <v>4.8329175096883895E-3</v>
      </c>
      <c r="AA128" s="83">
        <f>IF('C14'!AA23&gt;0,'C17'!AA23/'C14'!AA23*100,"--")</f>
        <v>5.081657947279444E-3</v>
      </c>
      <c r="AB128" s="83">
        <f>IF('C14'!AB23&gt;0,'C17'!AB23/'C14'!AB23*100,"--")</f>
        <v>6.5314727446855278E-4</v>
      </c>
      <c r="AC128" s="83">
        <f>IF('C14'!AC23&gt;0,'C17'!AC23/'C14'!AC23*100,"--")</f>
        <v>1.6869811582362567E-3</v>
      </c>
      <c r="AD128" s="83">
        <f>IF('C14'!AD23&gt;0,'C17'!AD23/'C14'!AD23*100,"--")</f>
        <v>0</v>
      </c>
      <c r="AE128" s="83">
        <f>IF('C14'!AE23&gt;0,'C17'!AE23/'C14'!AE23*100,"--")</f>
        <v>1.8451114794550022E-4</v>
      </c>
      <c r="AF128" s="83">
        <f>IF('C14'!AF23&gt;0,'C17'!AF23/'C14'!AF23*100,"--")</f>
        <v>1.5781547420895829E-4</v>
      </c>
      <c r="AG128" s="83">
        <f>IF('C14'!AG23&gt;0,'C17'!AG23/'C14'!AG23*100,"--")</f>
        <v>2.547120429244757E-4</v>
      </c>
      <c r="AH128" s="83">
        <f>IF('C14'!AH23&gt;0,'C17'!AH23/'C14'!AH23*100,"--")</f>
        <v>0.12054575344485349</v>
      </c>
    </row>
    <row r="129" spans="1:34" ht="12" customHeight="1">
      <c r="A129" s="70">
        <v>14</v>
      </c>
      <c r="B129" s="80" t="s">
        <v>114</v>
      </c>
      <c r="C129" s="83">
        <f>IF('C14'!C24&gt;0,'C17'!C24/'C14'!C24*100,"--")</f>
        <v>0.21059445223503861</v>
      </c>
      <c r="D129" s="83">
        <f>IF('C14'!D24&gt;0,'C17'!D24/'C14'!D24*100,"--")</f>
        <v>0.19995764007517725</v>
      </c>
      <c r="E129" s="83">
        <f>IF('C14'!E24&gt;0,'C17'!E24/'C14'!E24*100,"--")</f>
        <v>0.20849884828801724</v>
      </c>
      <c r="F129" s="83">
        <f>IF('C14'!F24&gt;0,'C17'!F24/'C14'!F24*100,"--")</f>
        <v>0.18340880768970749</v>
      </c>
      <c r="G129" s="83">
        <f>IF('C14'!G24&gt;0,'C17'!G24/'C14'!G24*100,"--")</f>
        <v>8.2375101219293555E-3</v>
      </c>
      <c r="H129" s="83">
        <f>IF('C14'!H24&gt;0,'C17'!H24/'C14'!H24*100,"--")</f>
        <v>6.6933907547290445E-3</v>
      </c>
      <c r="I129" s="83">
        <f>IF('C14'!I24&gt;0,'C17'!I24/'C14'!I24*100,"--")</f>
        <v>6.3918482509941702E-3</v>
      </c>
      <c r="J129" s="83">
        <f>IF('C14'!J24&gt;0,'C17'!J24/'C14'!J24*100,"--")</f>
        <v>4.5345882377442834E-3</v>
      </c>
      <c r="K129" s="83">
        <f>IF('C14'!K24&gt;0,'C17'!K24/'C14'!K24*100,"--")</f>
        <v>1.1261088029253449E-2</v>
      </c>
      <c r="L129" s="83">
        <f>IF('C14'!L24&gt;0,'C17'!L24/'C14'!L24*100,"--")</f>
        <v>1.1828976015792421E-2</v>
      </c>
      <c r="M129" s="83">
        <f>IF('C14'!M24&gt;0,'C17'!M24/'C14'!M24*100,"--")</f>
        <v>2.0912215608756054E-2</v>
      </c>
      <c r="N129" s="83">
        <f>IF('C14'!N24&gt;0,'C17'!N24/'C14'!N24*100,"--")</f>
        <v>7.2893961541746037E-3</v>
      </c>
      <c r="O129" s="83">
        <f>IF('C14'!O24&gt;0,'C17'!O24/'C14'!O24*100,"--")</f>
        <v>1.5589166167882737E-3</v>
      </c>
      <c r="P129" s="83">
        <f>IF('C14'!P24&gt;0,'C17'!P24/'C14'!P24*100,"--")</f>
        <v>3.3852776334658873E-3</v>
      </c>
      <c r="Q129" s="83">
        <f>IF('C14'!Q24&gt;0,'C17'!Q24/'C14'!Q24*100,"--")</f>
        <v>4.917385853460709E-3</v>
      </c>
      <c r="R129" s="83">
        <f>IF('C14'!R24&gt;0,'C17'!R24/'C14'!R24*100,"--")</f>
        <v>4.3751408979058239E-3</v>
      </c>
      <c r="S129" s="83">
        <f>IF('C14'!S24&gt;0,'C17'!S24/'C14'!S24*100,"--")</f>
        <v>2.9684820408857433E-3</v>
      </c>
      <c r="T129" s="83">
        <f>IF('C14'!T24&gt;0,'C17'!T24/'C14'!T24*100,"--")</f>
        <v>2.1389235097424753E-3</v>
      </c>
      <c r="U129" s="83">
        <f>IF('C14'!U24&gt;0,'C17'!U24/'C14'!U24*100,"--")</f>
        <v>7.3677635350033661E-4</v>
      </c>
      <c r="V129" s="83">
        <f>IF('C14'!V24&gt;0,'C17'!V24/'C14'!V24*100,"--")</f>
        <v>2.0931650676810297E-3</v>
      </c>
      <c r="W129" s="83">
        <f>IF('C14'!W24&gt;0,'C17'!W24/'C14'!W24*100,"--")</f>
        <v>0</v>
      </c>
      <c r="X129" s="83">
        <f>IF('C14'!X24&gt;0,'C17'!X24/'C14'!X24*100,"--")</f>
        <v>0</v>
      </c>
      <c r="Y129" s="83">
        <f>IF('C14'!Y24&gt;0,'C17'!Y24/'C14'!Y24*100,"--")</f>
        <v>0</v>
      </c>
      <c r="Z129" s="83">
        <f>IF('C14'!Z24&gt;0,'C17'!Z24/'C14'!Z24*100,"--")</f>
        <v>0</v>
      </c>
      <c r="AA129" s="83">
        <f>IF('C14'!AA24&gt;0,'C17'!AA24/'C14'!AA24*100,"--")</f>
        <v>0</v>
      </c>
      <c r="AB129" s="83">
        <f>IF('C14'!AB24&gt;0,'C17'!AB24/'C14'!AB24*100,"--")</f>
        <v>0</v>
      </c>
      <c r="AC129" s="83">
        <f>IF('C14'!AC24&gt;0,'C17'!AC24/'C14'!AC24*100,"--")</f>
        <v>0</v>
      </c>
      <c r="AD129" s="83">
        <f>IF('C14'!AD24&gt;0,'C17'!AD24/'C14'!AD24*100,"--")</f>
        <v>0</v>
      </c>
      <c r="AE129" s="83">
        <f>IF('C14'!AE24&gt;0,'C17'!AE24/'C14'!AE24*100,"--")</f>
        <v>0</v>
      </c>
      <c r="AF129" s="83">
        <f>IF('C14'!AF24&gt;0,'C17'!AF24/'C14'!AF24*100,"--")</f>
        <v>0</v>
      </c>
      <c r="AG129" s="83">
        <f>IF('C14'!AG24&gt;0,'C17'!AG24/'C14'!AG24*100,"--")</f>
        <v>0</v>
      </c>
      <c r="AH129" s="83">
        <f>IF('C14'!AH24&gt;0,'C17'!AH24/'C14'!AH24*100,"--")</f>
        <v>3.0459196777718821E-2</v>
      </c>
    </row>
    <row r="130" spans="1:34" ht="12" customHeight="1">
      <c r="A130" s="70">
        <v>15</v>
      </c>
      <c r="B130" s="80" t="s">
        <v>115</v>
      </c>
      <c r="C130" s="83">
        <f>IF('C14'!C25&gt;0,'C17'!C25/'C14'!C25*100,"--")</f>
        <v>2.4543232433072331</v>
      </c>
      <c r="D130" s="83">
        <f>IF('C14'!D25&gt;0,'C17'!D25/'C14'!D25*100,"--")</f>
        <v>2.6117008613096169</v>
      </c>
      <c r="E130" s="83">
        <f>IF('C14'!E25&gt;0,'C17'!E25/'C14'!E25*100,"--")</f>
        <v>1.8877337011907462</v>
      </c>
      <c r="F130" s="83">
        <f>IF('C14'!F25&gt;0,'C17'!F25/'C14'!F25*100,"--")</f>
        <v>1.2777426850395275</v>
      </c>
      <c r="G130" s="83">
        <f>IF('C14'!G25&gt;0,'C17'!G25/'C14'!G25*100,"--")</f>
        <v>0.74568037673910337</v>
      </c>
      <c r="H130" s="83">
        <f>IF('C14'!H25&gt;0,'C17'!H25/'C14'!H25*100,"--")</f>
        <v>0.88396716281207843</v>
      </c>
      <c r="I130" s="83">
        <f>IF('C14'!I25&gt;0,'C17'!I25/'C14'!I25*100,"--")</f>
        <v>0.519238910786465</v>
      </c>
      <c r="J130" s="83">
        <f>IF('C14'!J25&gt;0,'C17'!J25/'C14'!J25*100,"--")</f>
        <v>0.48935683880379488</v>
      </c>
      <c r="K130" s="83">
        <f>IF('C14'!K25&gt;0,'C17'!K25/'C14'!K25*100,"--")</f>
        <v>3.449449066221038E-4</v>
      </c>
      <c r="L130" s="83">
        <f>IF('C14'!L25&gt;0,'C17'!L25/'C14'!L25*100,"--")</f>
        <v>2.8884725881086789E-3</v>
      </c>
      <c r="M130" s="83">
        <f>IF('C14'!M25&gt;0,'C17'!M25/'C14'!M25*100,"--")</f>
        <v>1.2598863873221648E-3</v>
      </c>
      <c r="N130" s="83">
        <f>IF('C14'!N25&gt;0,'C17'!N25/'C14'!N25*100,"--")</f>
        <v>5.6538584036423735E-2</v>
      </c>
      <c r="O130" s="83">
        <f>IF('C14'!O25&gt;0,'C17'!O25/'C14'!O25*100,"--")</f>
        <v>0</v>
      </c>
      <c r="P130" s="83">
        <f>IF('C14'!P25&gt;0,'C17'!P25/'C14'!P25*100,"--")</f>
        <v>1.3846096770370327E-3</v>
      </c>
      <c r="Q130" s="83">
        <f>IF('C14'!Q25&gt;0,'C17'!Q25/'C14'!Q25*100,"--")</f>
        <v>5.8992695843047393E-4</v>
      </c>
      <c r="R130" s="83">
        <f>IF('C14'!R25&gt;0,'C17'!R25/'C14'!R25*100,"--")</f>
        <v>1.2128813567410156E-4</v>
      </c>
      <c r="S130" s="83">
        <f>IF('C14'!S25&gt;0,'C17'!S25/'C14'!S25*100,"--")</f>
        <v>2.0802734443963711E-4</v>
      </c>
      <c r="T130" s="83">
        <f>IF('C14'!T25&gt;0,'C17'!T25/'C14'!T25*100,"--")</f>
        <v>7.7639948199849105E-3</v>
      </c>
      <c r="U130" s="83">
        <f>IF('C14'!U25&gt;0,'C17'!U25/'C14'!U25*100,"--")</f>
        <v>3.459726181963292E-4</v>
      </c>
      <c r="V130" s="83">
        <f>IF('C14'!V25&gt;0,'C17'!V25/'C14'!V25*100,"--")</f>
        <v>2.917449933979552E-3</v>
      </c>
      <c r="W130" s="83">
        <f>IF('C14'!W25&gt;0,'C17'!W25/'C14'!W25*100,"--")</f>
        <v>6.5097072623267853E-3</v>
      </c>
      <c r="X130" s="83">
        <f>IF('C14'!X25&gt;0,'C17'!X25/'C14'!X25*100,"--")</f>
        <v>3.3791859449832998E-3</v>
      </c>
      <c r="Y130" s="83">
        <f>IF('C14'!Y25&gt;0,'C17'!Y25/'C14'!Y25*100,"--")</f>
        <v>4.0672791419635386E-6</v>
      </c>
      <c r="Z130" s="83">
        <f>IF('C14'!Z25&gt;0,'C17'!Z25/'C14'!Z25*100,"--")</f>
        <v>1.2003141077982416E-5</v>
      </c>
      <c r="AA130" s="83">
        <f>IF('C14'!AA25&gt;0,'C17'!AA25/'C14'!AA25*100,"--")</f>
        <v>5.154009260591848E-4</v>
      </c>
      <c r="AB130" s="83">
        <f>IF('C14'!AB25&gt;0,'C17'!AB25/'C14'!AB25*100,"--")</f>
        <v>1.64178303538174E-3</v>
      </c>
      <c r="AC130" s="83">
        <f>IF('C14'!AC25&gt;0,'C17'!AC25/'C14'!AC25*100,"--")</f>
        <v>7.2535376746623624E-3</v>
      </c>
      <c r="AD130" s="83">
        <f>IF('C14'!AD25&gt;0,'C17'!AD25/'C14'!AD25*100,"--")</f>
        <v>6.559674458644498E-3</v>
      </c>
      <c r="AE130" s="83">
        <f>IF('C14'!AE25&gt;0,'C17'!AE25/'C14'!AE25*100,"--")</f>
        <v>3.8016440589311112E-2</v>
      </c>
      <c r="AF130" s="83">
        <f>IF('C14'!AF25&gt;0,'C17'!AF25/'C14'!AF25*100,"--")</f>
        <v>3.9480493309769341E-2</v>
      </c>
      <c r="AG130" s="83">
        <f>IF('C14'!AG25&gt;0,'C17'!AG25/'C14'!AG25*100,"--")</f>
        <v>6.0797783549093209E-2</v>
      </c>
      <c r="AH130" s="83">
        <f>IF('C14'!AH25&gt;0,'C17'!AH25/'C14'!AH25*100,"--")</f>
        <v>0.13166164224345825</v>
      </c>
    </row>
    <row r="131" spans="1:34" ht="12" customHeight="1">
      <c r="A131" s="70">
        <v>16</v>
      </c>
      <c r="B131" s="80" t="s">
        <v>116</v>
      </c>
      <c r="C131" s="83">
        <f>IF('C14'!C26&gt;0,'C17'!C26/'C14'!C26*100,"--")</f>
        <v>0.44661196569998524</v>
      </c>
      <c r="D131" s="83">
        <f>IF('C14'!D26&gt;0,'C17'!D26/'C14'!D26*100,"--")</f>
        <v>0.10791188856916767</v>
      </c>
      <c r="E131" s="83">
        <f>IF('C14'!E26&gt;0,'C17'!E26/'C14'!E26*100,"--")</f>
        <v>2.2032387757546613E-2</v>
      </c>
      <c r="F131" s="83">
        <f>IF('C14'!F26&gt;0,'C17'!F26/'C14'!F26*100,"--")</f>
        <v>0.18752143482422123</v>
      </c>
      <c r="G131" s="83">
        <f>IF('C14'!G26&gt;0,'C17'!G26/'C14'!G26*100,"--")</f>
        <v>0.32918373199408812</v>
      </c>
      <c r="H131" s="83">
        <f>IF('C14'!H26&gt;0,'C17'!H26/'C14'!H26*100,"--")</f>
        <v>0.86037610993753999</v>
      </c>
      <c r="I131" s="83">
        <f>IF('C14'!I26&gt;0,'C17'!I26/'C14'!I26*100,"--")</f>
        <v>0.13635491442125958</v>
      </c>
      <c r="J131" s="83">
        <f>IF('C14'!J26&gt;0,'C17'!J26/'C14'!J26*100,"--")</f>
        <v>0.67050354868195838</v>
      </c>
      <c r="K131" s="83">
        <f>IF('C14'!K26&gt;0,'C17'!K26/'C14'!K26*100,"--")</f>
        <v>0.60950995468752767</v>
      </c>
      <c r="L131" s="83">
        <f>IF('C14'!L26&gt;0,'C17'!L26/'C14'!L26*100,"--")</f>
        <v>0.43214054347033543</v>
      </c>
      <c r="M131" s="83">
        <f>IF('C14'!M26&gt;0,'C17'!M26/'C14'!M26*100,"--")</f>
        <v>1.2265355891335759</v>
      </c>
      <c r="N131" s="83">
        <f>IF('C14'!N26&gt;0,'C17'!N26/'C14'!N26*100,"--")</f>
        <v>0.23486256231644012</v>
      </c>
      <c r="O131" s="83">
        <f>IF('C14'!O26&gt;0,'C17'!O26/'C14'!O26*100,"--")</f>
        <v>0.56548507508702772</v>
      </c>
      <c r="P131" s="83">
        <f>IF('C14'!P26&gt;0,'C17'!P26/'C14'!P26*100,"--")</f>
        <v>0.57916539554417379</v>
      </c>
      <c r="Q131" s="83">
        <f>IF('C14'!Q26&gt;0,'C17'!Q26/'C14'!Q26*100,"--")</f>
        <v>0.60537860749387695</v>
      </c>
      <c r="R131" s="83">
        <f>IF('C14'!R26&gt;0,'C17'!R26/'C14'!R26*100,"--")</f>
        <v>0.77503004362269345</v>
      </c>
      <c r="S131" s="83">
        <f>IF('C14'!S26&gt;0,'C17'!S26/'C14'!S26*100,"--")</f>
        <v>0.30882080591888106</v>
      </c>
      <c r="T131" s="83">
        <f>IF('C14'!T26&gt;0,'C17'!T26/'C14'!T26*100,"--")</f>
        <v>0.17120056764531683</v>
      </c>
      <c r="U131" s="83">
        <f>IF('C14'!U26&gt;0,'C17'!U26/'C14'!U26*100,"--")</f>
        <v>7.364682357740826E-2</v>
      </c>
      <c r="V131" s="83">
        <f>IF('C14'!V26&gt;0,'C17'!V26/'C14'!V26*100,"--")</f>
        <v>1.3488369285325251E-3</v>
      </c>
      <c r="W131" s="83">
        <f>IF('C14'!W26&gt;0,'C17'!W26/'C14'!W26*100,"--")</f>
        <v>0</v>
      </c>
      <c r="X131" s="83">
        <f>IF('C14'!X26&gt;0,'C17'!X26/'C14'!X26*100,"--")</f>
        <v>4.4650281449411477E-4</v>
      </c>
      <c r="Y131" s="83">
        <f>IF('C14'!Y26&gt;0,'C17'!Y26/'C14'!Y26*100,"--")</f>
        <v>0</v>
      </c>
      <c r="Z131" s="83">
        <f>IF('C14'!Z26&gt;0,'C17'!Z26/'C14'!Z26*100,"--")</f>
        <v>0</v>
      </c>
      <c r="AA131" s="83">
        <f>IF('C14'!AA26&gt;0,'C17'!AA26/'C14'!AA26*100,"--")</f>
        <v>0</v>
      </c>
      <c r="AB131" s="83">
        <f>IF('C14'!AB26&gt;0,'C17'!AB26/'C14'!AB26*100,"--")</f>
        <v>0</v>
      </c>
      <c r="AC131" s="83">
        <f>IF('C14'!AC26&gt;0,'C17'!AC26/'C14'!AC26*100,"--")</f>
        <v>0</v>
      </c>
      <c r="AD131" s="83">
        <f>IF('C14'!AD26&gt;0,'C17'!AD26/'C14'!AD26*100,"--")</f>
        <v>0</v>
      </c>
      <c r="AE131" s="83">
        <f>IF('C14'!AE26&gt;0,'C17'!AE26/'C14'!AE26*100,"--")</f>
        <v>0</v>
      </c>
      <c r="AF131" s="83">
        <f>IF('C14'!AF26&gt;0,'C17'!AF26/'C14'!AF26*100,"--")</f>
        <v>4.174699483506252E-3</v>
      </c>
      <c r="AG131" s="83">
        <f>IF('C14'!AG26&gt;0,'C17'!AG26/'C14'!AG26*100,"--")</f>
        <v>1.9004722361954121E-2</v>
      </c>
      <c r="AH131" s="83">
        <f>IF('C14'!AH26&gt;0,'C17'!AH26/'C14'!AH26*100,"--")</f>
        <v>0.18671932607546438</v>
      </c>
    </row>
    <row r="132" spans="1:34" ht="12" customHeight="1">
      <c r="A132" s="70">
        <v>17</v>
      </c>
      <c r="B132" s="80" t="s">
        <v>117</v>
      </c>
      <c r="C132" s="83">
        <f>IF('C14'!C27&gt;0,'C17'!C27/'C14'!C27*100,"--")</f>
        <v>9.7495218722467664E-2</v>
      </c>
      <c r="D132" s="83">
        <f>IF('C14'!D27&gt;0,'C17'!D27/'C14'!D27*100,"--")</f>
        <v>3.2397767971147025E-2</v>
      </c>
      <c r="E132" s="83">
        <f>IF('C14'!E27&gt;0,'C17'!E27/'C14'!E27*100,"--")</f>
        <v>1.8692748061880305E-2</v>
      </c>
      <c r="F132" s="83">
        <f>IF('C14'!F27&gt;0,'C17'!F27/'C14'!F27*100,"--")</f>
        <v>6.9416861254436787E-2</v>
      </c>
      <c r="G132" s="83">
        <f>IF('C14'!G27&gt;0,'C17'!G27/'C14'!G27*100,"--")</f>
        <v>3.8896193448216022E-2</v>
      </c>
      <c r="H132" s="83">
        <f>IF('C14'!H27&gt;0,'C17'!H27/'C14'!H27*100,"--")</f>
        <v>2.2434340326575548E-2</v>
      </c>
      <c r="I132" s="83">
        <f>IF('C14'!I27&gt;0,'C17'!I27/'C14'!I27*100,"--")</f>
        <v>0.18678305012933941</v>
      </c>
      <c r="J132" s="83">
        <f>IF('C14'!J27&gt;0,'C17'!J27/'C14'!J27*100,"--")</f>
        <v>5.9787192630653727E-2</v>
      </c>
      <c r="K132" s="83">
        <f>IF('C14'!K27&gt;0,'C17'!K27/'C14'!K27*100,"--")</f>
        <v>0.26187962613516663</v>
      </c>
      <c r="L132" s="83">
        <f>IF('C14'!L27&gt;0,'C17'!L27/'C14'!L27*100,"--")</f>
        <v>2.1896359862458414</v>
      </c>
      <c r="M132" s="83">
        <f>IF('C14'!M27&gt;0,'C17'!M27/'C14'!M27*100,"--")</f>
        <v>1.5155442174816161</v>
      </c>
      <c r="N132" s="83">
        <f>IF('C14'!N27&gt;0,'C17'!N27/'C14'!N27*100,"--")</f>
        <v>0.94660134672622365</v>
      </c>
      <c r="O132" s="83">
        <f>IF('C14'!O27&gt;0,'C17'!O27/'C14'!O27*100,"--")</f>
        <v>0.85050925480130257</v>
      </c>
      <c r="P132" s="83">
        <f>IF('C14'!P27&gt;0,'C17'!P27/'C14'!P27*100,"--")</f>
        <v>6.8177255094772557E-2</v>
      </c>
      <c r="Q132" s="83">
        <f>IF('C14'!Q27&gt;0,'C17'!Q27/'C14'!Q27*100,"--")</f>
        <v>0.20058373508866292</v>
      </c>
      <c r="R132" s="83">
        <f>IF('C14'!R27&gt;0,'C17'!R27/'C14'!R27*100,"--")</f>
        <v>2.2953326239484708</v>
      </c>
      <c r="S132" s="83">
        <f>IF('C14'!S27&gt;0,'C17'!S27/'C14'!S27*100,"--")</f>
        <v>1.6421715633429128</v>
      </c>
      <c r="T132" s="83">
        <f>IF('C14'!T27&gt;0,'C17'!T27/'C14'!T27*100,"--")</f>
        <v>0.15719131389680291</v>
      </c>
      <c r="U132" s="83">
        <f>IF('C14'!U27&gt;0,'C17'!U27/'C14'!U27*100,"--")</f>
        <v>3.7356536383962739E-2</v>
      </c>
      <c r="V132" s="83">
        <f>IF('C14'!V27&gt;0,'C17'!V27/'C14'!V27*100,"--")</f>
        <v>2.8115111129314595E-2</v>
      </c>
      <c r="W132" s="83">
        <f>IF('C14'!W27&gt;0,'C17'!W27/'C14'!W27*100,"--")</f>
        <v>1.6056447207255905E-2</v>
      </c>
      <c r="X132" s="83">
        <f>IF('C14'!X27&gt;0,'C17'!X27/'C14'!X27*100,"--")</f>
        <v>9.5620194481290059E-3</v>
      </c>
      <c r="Y132" s="83">
        <f>IF('C14'!Y27&gt;0,'C17'!Y27/'C14'!Y27*100,"--")</f>
        <v>8.5694374188350752E-3</v>
      </c>
      <c r="Z132" s="83">
        <f>IF('C14'!Z27&gt;0,'C17'!Z27/'C14'!Z27*100,"--")</f>
        <v>3.3857488365728627E-3</v>
      </c>
      <c r="AA132" s="83">
        <f>IF('C14'!AA27&gt;0,'C17'!AA27/'C14'!AA27*100,"--")</f>
        <v>1.3768660784225142E-3</v>
      </c>
      <c r="AB132" s="83">
        <f>IF('C14'!AB27&gt;0,'C17'!AB27/'C14'!AB27*100,"--")</f>
        <v>1.5617278481608191E-2</v>
      </c>
      <c r="AC132" s="83">
        <f>IF('C14'!AC27&gt;0,'C17'!AC27/'C14'!AC27*100,"--")</f>
        <v>3.5594821987419679E-3</v>
      </c>
      <c r="AD132" s="83">
        <f>IF('C14'!AD27&gt;0,'C17'!AD27/'C14'!AD27*100,"--")</f>
        <v>7.6703845615222225E-3</v>
      </c>
      <c r="AE132" s="83">
        <f>IF('C14'!AE27&gt;0,'C17'!AE27/'C14'!AE27*100,"--")</f>
        <v>4.3466218091960055E-3</v>
      </c>
      <c r="AF132" s="83">
        <f>IF('C14'!AF27&gt;0,'C17'!AF27/'C14'!AF27*100,"--")</f>
        <v>9.9247859334880093E-3</v>
      </c>
      <c r="AG132" s="83">
        <f>IF('C14'!AG27&gt;0,'C17'!AG27/'C14'!AG27*100,"--")</f>
        <v>1.4368842217700196E-2</v>
      </c>
      <c r="AH132" s="83">
        <f>IF('C14'!AH27&gt;0,'C17'!AH27/'C14'!AH27*100,"--")</f>
        <v>0.18084462077162952</v>
      </c>
    </row>
    <row r="133" spans="1:34" ht="12" customHeight="1">
      <c r="A133" s="70">
        <v>18</v>
      </c>
      <c r="B133" s="80" t="s">
        <v>118</v>
      </c>
      <c r="C133" s="83">
        <f>IF('C14'!C28&gt;0,'C17'!C28/'C14'!C28*100,"--")</f>
        <v>4.6022855407925972E-2</v>
      </c>
      <c r="D133" s="83">
        <f>IF('C14'!D28&gt;0,'C17'!D28/'C14'!D28*100,"--")</f>
        <v>2.6718915519752615E-2</v>
      </c>
      <c r="E133" s="83">
        <f>IF('C14'!E28&gt;0,'C17'!E28/'C14'!E28*100,"--")</f>
        <v>3.2606546431767532E-3</v>
      </c>
      <c r="F133" s="83">
        <f>IF('C14'!F28&gt;0,'C17'!F28/'C14'!F28*100,"--")</f>
        <v>3.7015515114504301E-2</v>
      </c>
      <c r="G133" s="83">
        <f>IF('C14'!G28&gt;0,'C17'!G28/'C14'!G28*100,"--")</f>
        <v>0.14595510128915587</v>
      </c>
      <c r="H133" s="83">
        <f>IF('C14'!H28&gt;0,'C17'!H28/'C14'!H28*100,"--")</f>
        <v>0</v>
      </c>
      <c r="I133" s="83">
        <f>IF('C14'!I28&gt;0,'C17'!I28/'C14'!I28*100,"--")</f>
        <v>5.9491102119548346E-4</v>
      </c>
      <c r="J133" s="83">
        <f>IF('C14'!J28&gt;0,'C17'!J28/'C14'!J28*100,"--")</f>
        <v>1.3257041199462877E-2</v>
      </c>
      <c r="K133" s="83">
        <f>IF('C14'!K28&gt;0,'C17'!K28/'C14'!K28*100,"--")</f>
        <v>4.9606390953874646E-3</v>
      </c>
      <c r="L133" s="83">
        <f>IF('C14'!L28&gt;0,'C17'!L28/'C14'!L28*100,"--")</f>
        <v>3.902027951499675</v>
      </c>
      <c r="M133" s="83">
        <f>IF('C14'!M28&gt;0,'C17'!M28/'C14'!M28*100,"--")</f>
        <v>0.783371789236745</v>
      </c>
      <c r="N133" s="83">
        <f>IF('C14'!N28&gt;0,'C17'!N28/'C14'!N28*100,"--")</f>
        <v>3.0208912163850488</v>
      </c>
      <c r="O133" s="83">
        <f>IF('C14'!O28&gt;0,'C17'!O28/'C14'!O28*100,"--")</f>
        <v>3.6779816434019215</v>
      </c>
      <c r="P133" s="83">
        <f>IF('C14'!P28&gt;0,'C17'!P28/'C14'!P28*100,"--")</f>
        <v>3.0621070512678067E-2</v>
      </c>
      <c r="Q133" s="83">
        <f>IF('C14'!Q28&gt;0,'C17'!Q28/'C14'!Q28*100,"--")</f>
        <v>8.7044315148132362E-4</v>
      </c>
      <c r="R133" s="83">
        <f>IF('C14'!R28&gt;0,'C17'!R28/'C14'!R28*100,"--")</f>
        <v>4.1276614685998633E-3</v>
      </c>
      <c r="S133" s="83">
        <f>IF('C14'!S28&gt;0,'C17'!S28/'C14'!S28*100,"--")</f>
        <v>0</v>
      </c>
      <c r="T133" s="83">
        <f>IF('C14'!T28&gt;0,'C17'!T28/'C14'!T28*100,"--")</f>
        <v>0</v>
      </c>
      <c r="U133" s="83">
        <f>IF('C14'!U28&gt;0,'C17'!U28/'C14'!U28*100,"--")</f>
        <v>1.0461680371281967E-4</v>
      </c>
      <c r="V133" s="83">
        <f>IF('C14'!V28&gt;0,'C17'!V28/'C14'!V28*100,"--")</f>
        <v>2.343065758968285E-3</v>
      </c>
      <c r="W133" s="83">
        <f>IF('C14'!W28&gt;0,'C17'!W28/'C14'!W28*100,"--")</f>
        <v>1.0743757695698046E-4</v>
      </c>
      <c r="X133" s="83">
        <f>IF('C14'!X28&gt;0,'C17'!X28/'C14'!X28*100,"--")</f>
        <v>5.134315215446497E-3</v>
      </c>
      <c r="Y133" s="83">
        <f>IF('C14'!Y28&gt;0,'C17'!Y28/'C14'!Y28*100,"--")</f>
        <v>1.927416086591606E-2</v>
      </c>
      <c r="Z133" s="83">
        <f>IF('C14'!Z28&gt;0,'C17'!Z28/'C14'!Z28*100,"--")</f>
        <v>1.0817529310828584E-3</v>
      </c>
      <c r="AA133" s="83">
        <f>IF('C14'!AA28&gt;0,'C17'!AA28/'C14'!AA28*100,"--")</f>
        <v>4.3784660991431933E-2</v>
      </c>
      <c r="AB133" s="83">
        <f>IF('C14'!AB28&gt;0,'C17'!AB28/'C14'!AB28*100,"--")</f>
        <v>7.1689910658223144E-4</v>
      </c>
      <c r="AC133" s="83">
        <f>IF('C14'!AC28&gt;0,'C17'!AC28/'C14'!AC28*100,"--")</f>
        <v>7.5268533720162165E-3</v>
      </c>
      <c r="AD133" s="83">
        <f>IF('C14'!AD28&gt;0,'C17'!AD28/'C14'!AD28*100,"--")</f>
        <v>1.3429633372613839E-3</v>
      </c>
      <c r="AE133" s="83">
        <f>IF('C14'!AE28&gt;0,'C17'!AE28/'C14'!AE28*100,"--")</f>
        <v>4.212790020519382E-5</v>
      </c>
      <c r="AF133" s="83">
        <f>IF('C14'!AF28&gt;0,'C17'!AF28/'C14'!AF28*100,"--")</f>
        <v>1.6273761627766736E-5</v>
      </c>
      <c r="AG133" s="83">
        <f>IF('C14'!AG28&gt;0,'C17'!AG28/'C14'!AG28*100,"--")</f>
        <v>2.3138265444843202E-2</v>
      </c>
      <c r="AH133" s="83">
        <f>IF('C14'!AH28&gt;0,'C17'!AH28/'C14'!AH28*100,"--")</f>
        <v>7.8084714242586964E-2</v>
      </c>
    </row>
    <row r="134" spans="1:34" ht="12" customHeight="1">
      <c r="A134" s="70">
        <v>19</v>
      </c>
      <c r="B134" s="80" t="s">
        <v>119</v>
      </c>
      <c r="C134" s="83">
        <f>IF('C14'!C29&gt;0,'C17'!C29/'C14'!C29*100,"--")</f>
        <v>0.87280064572017624</v>
      </c>
      <c r="D134" s="83">
        <f>IF('C14'!D29&gt;0,'C17'!D29/'C14'!D29*100,"--")</f>
        <v>2.0077961862872673</v>
      </c>
      <c r="E134" s="83">
        <f>IF('C14'!E29&gt;0,'C17'!E29/'C14'!E29*100,"--")</f>
        <v>3.1090305176955084</v>
      </c>
      <c r="F134" s="83">
        <f>IF('C14'!F29&gt;0,'C17'!F29/'C14'!F29*100,"--")</f>
        <v>4.7055097921956595</v>
      </c>
      <c r="G134" s="83">
        <f>IF('C14'!G29&gt;0,'C17'!G29/'C14'!G29*100,"--")</f>
        <v>0.23772045958559135</v>
      </c>
      <c r="H134" s="83">
        <f>IF('C14'!H29&gt;0,'C17'!H29/'C14'!H29*100,"--")</f>
        <v>0.16623339412592383</v>
      </c>
      <c r="I134" s="83">
        <f>IF('C14'!I29&gt;0,'C17'!I29/'C14'!I29*100,"--")</f>
        <v>0.13597874846226743</v>
      </c>
      <c r="J134" s="83">
        <f>IF('C14'!J29&gt;0,'C17'!J29/'C14'!J29*100,"--")</f>
        <v>0.19470990299908106</v>
      </c>
      <c r="K134" s="83">
        <f>IF('C14'!K29&gt;0,'C17'!K29/'C14'!K29*100,"--")</f>
        <v>0.10264796568011091</v>
      </c>
      <c r="L134" s="83">
        <f>IF('C14'!L29&gt;0,'C17'!L29/'C14'!L29*100,"--")</f>
        <v>0.13033659720121465</v>
      </c>
      <c r="M134" s="83">
        <f>IF('C14'!M29&gt;0,'C17'!M29/'C14'!M29*100,"--")</f>
        <v>0.30629579777307125</v>
      </c>
      <c r="N134" s="83">
        <f>IF('C14'!N29&gt;0,'C17'!N29/'C14'!N29*100,"--")</f>
        <v>7.7440710874038574E-2</v>
      </c>
      <c r="O134" s="83">
        <f>IF('C14'!O29&gt;0,'C17'!O29/'C14'!O29*100,"--")</f>
        <v>4.7538391948239757E-2</v>
      </c>
      <c r="P134" s="83">
        <f>IF('C14'!P29&gt;0,'C17'!P29/'C14'!P29*100,"--")</f>
        <v>1.4341509308277403E-3</v>
      </c>
      <c r="Q134" s="83">
        <f>IF('C14'!Q29&gt;0,'C17'!Q29/'C14'!Q29*100,"--")</f>
        <v>1.5242349566574074E-5</v>
      </c>
      <c r="R134" s="83">
        <f>IF('C14'!R29&gt;0,'C17'!R29/'C14'!R29*100,"--")</f>
        <v>6.0467792288543057E-2</v>
      </c>
      <c r="S134" s="83">
        <f>IF('C14'!S29&gt;0,'C17'!S29/'C14'!S29*100,"--")</f>
        <v>2.0288464303482132E-4</v>
      </c>
      <c r="T134" s="83">
        <f>IF('C14'!T29&gt;0,'C17'!T29/'C14'!T29*100,"--")</f>
        <v>4.6227273643775172E-4</v>
      </c>
      <c r="U134" s="83">
        <f>IF('C14'!U29&gt;0,'C17'!U29/'C14'!U29*100,"--")</f>
        <v>1.4087519472714128E-4</v>
      </c>
      <c r="V134" s="83">
        <f>IF('C14'!V29&gt;0,'C17'!V29/'C14'!V29*100,"--")</f>
        <v>7.4671326007659479E-4</v>
      </c>
      <c r="W134" s="83">
        <f>IF('C14'!W29&gt;0,'C17'!W29/'C14'!W29*100,"--")</f>
        <v>0</v>
      </c>
      <c r="X134" s="83">
        <f>IF('C14'!X29&gt;0,'C17'!X29/'C14'!X29*100,"--")</f>
        <v>3.9121236147597377E-4</v>
      </c>
      <c r="Y134" s="83">
        <f>IF('C14'!Y29&gt;0,'C17'!Y29/'C14'!Y29*100,"--")</f>
        <v>1.5856382904810514E-3</v>
      </c>
      <c r="Z134" s="83">
        <f>IF('C14'!Z29&gt;0,'C17'!Z29/'C14'!Z29*100,"--")</f>
        <v>5.773578237668126E-4</v>
      </c>
      <c r="AA134" s="83">
        <f>IF('C14'!AA29&gt;0,'C17'!AA29/'C14'!AA29*100,"--")</f>
        <v>1.5813491951497725E-3</v>
      </c>
      <c r="AB134" s="83">
        <f>IF('C14'!AB29&gt;0,'C17'!AB29/'C14'!AB29*100,"--")</f>
        <v>1.397682230033299E-3</v>
      </c>
      <c r="AC134" s="83">
        <f>IF('C14'!AC29&gt;0,'C17'!AC29/'C14'!AC29*100,"--")</f>
        <v>2.8848117786917237E-3</v>
      </c>
      <c r="AD134" s="83">
        <f>IF('C14'!AD29&gt;0,'C17'!AD29/'C14'!AD29*100,"--")</f>
        <v>2.0860908323049681E-3</v>
      </c>
      <c r="AE134" s="83">
        <f>IF('C14'!AE29&gt;0,'C17'!AE29/'C14'!AE29*100,"--")</f>
        <v>7.8877380255157575E-4</v>
      </c>
      <c r="AF134" s="83">
        <f>IF('C14'!AF29&gt;0,'C17'!AF29/'C14'!AF29*100,"--")</f>
        <v>5.4779663544842589E-4</v>
      </c>
      <c r="AG134" s="83">
        <f>IF('C14'!AG29&gt;0,'C17'!AG29/'C14'!AG29*100,"--")</f>
        <v>4.5015177551384518E-2</v>
      </c>
      <c r="AH134" s="83">
        <f>IF('C14'!AH29&gt;0,'C17'!AH29/'C14'!AH29*100,"--")</f>
        <v>5.1702101812682373E-2</v>
      </c>
    </row>
    <row r="135" spans="1:34" ht="12" customHeight="1">
      <c r="A135" s="70">
        <v>20</v>
      </c>
      <c r="B135" s="80" t="s">
        <v>120</v>
      </c>
      <c r="C135" s="83">
        <f>IF('C14'!C30&gt;0,'C17'!C30/'C14'!C30*100,"--")</f>
        <v>16.454443114196575</v>
      </c>
      <c r="D135" s="83">
        <f>IF('C14'!D30&gt;0,'C17'!D30/'C14'!D30*100,"--")</f>
        <v>17.02787198107832</v>
      </c>
      <c r="E135" s="83">
        <f>IF('C14'!E30&gt;0,'C17'!E30/'C14'!E30*100,"--")</f>
        <v>9.0861171175831785</v>
      </c>
      <c r="F135" s="83">
        <f>IF('C14'!F30&gt;0,'C17'!F30/'C14'!F30*100,"--")</f>
        <v>12.994836696126889</v>
      </c>
      <c r="G135" s="83">
        <f>IF('C14'!G30&gt;0,'C17'!G30/'C14'!G30*100,"--")</f>
        <v>10.080161635737227</v>
      </c>
      <c r="H135" s="83">
        <f>IF('C14'!H30&gt;0,'C17'!H30/'C14'!H30*100,"--")</f>
        <v>11.859775695469196</v>
      </c>
      <c r="I135" s="83">
        <f>IF('C14'!I30&gt;0,'C17'!I30/'C14'!I30*100,"--")</f>
        <v>8.1464742962525314</v>
      </c>
      <c r="J135" s="83">
        <f>IF('C14'!J30&gt;0,'C17'!J30/'C14'!J30*100,"--")</f>
        <v>7.1747331640251062</v>
      </c>
      <c r="K135" s="83">
        <f>IF('C14'!K30&gt;0,'C17'!K30/'C14'!K30*100,"--")</f>
        <v>7.0345360844865468</v>
      </c>
      <c r="L135" s="83">
        <f>IF('C14'!L30&gt;0,'C17'!L30/'C14'!L30*100,"--")</f>
        <v>4.889082671303056</v>
      </c>
      <c r="M135" s="83">
        <f>IF('C14'!M30&gt;0,'C17'!M30/'C14'!M30*100,"--")</f>
        <v>3.989169810347712</v>
      </c>
      <c r="N135" s="83">
        <f>IF('C14'!N30&gt;0,'C17'!N30/'C14'!N30*100,"--")</f>
        <v>2.9160033257625502</v>
      </c>
      <c r="O135" s="83">
        <f>IF('C14'!O30&gt;0,'C17'!O30/'C14'!O30*100,"--")</f>
        <v>2.5105271633958632</v>
      </c>
      <c r="P135" s="83">
        <f>IF('C14'!P30&gt;0,'C17'!P30/'C14'!P30*100,"--")</f>
        <v>0.33308184532502444</v>
      </c>
      <c r="Q135" s="83">
        <f>IF('C14'!Q30&gt;0,'C17'!Q30/'C14'!Q30*100,"--")</f>
        <v>0.53063091597001621</v>
      </c>
      <c r="R135" s="83">
        <f>IF('C14'!R30&gt;0,'C17'!R30/'C14'!R30*100,"--")</f>
        <v>2.0278551598256573</v>
      </c>
      <c r="S135" s="83">
        <f>IF('C14'!S30&gt;0,'C17'!S30/'C14'!S30*100,"--")</f>
        <v>1.0408084990170487</v>
      </c>
      <c r="T135" s="83">
        <f>IF('C14'!T30&gt;0,'C17'!T30/'C14'!T30*100,"--")</f>
        <v>0.72630707682976459</v>
      </c>
      <c r="U135" s="83">
        <f>IF('C14'!U30&gt;0,'C17'!U30/'C14'!U30*100,"--")</f>
        <v>1.1153472707638268</v>
      </c>
      <c r="V135" s="83">
        <f>IF('C14'!V30&gt;0,'C17'!V30/'C14'!V30*100,"--")</f>
        <v>2.98189739150487E-3</v>
      </c>
      <c r="W135" s="83">
        <f>IF('C14'!W30&gt;0,'C17'!W30/'C14'!W30*100,"--")</f>
        <v>8.9450724710683025E-3</v>
      </c>
      <c r="X135" s="83">
        <f>IF('C14'!X30&gt;0,'C17'!X30/'C14'!X30*100,"--")</f>
        <v>9.5880117315621446E-3</v>
      </c>
      <c r="Y135" s="83">
        <f>IF('C14'!Y30&gt;0,'C17'!Y30/'C14'!Y30*100,"--")</f>
        <v>1.342948040401536E-2</v>
      </c>
      <c r="Z135" s="83">
        <f>IF('C14'!Z30&gt;0,'C17'!Z30/'C14'!Z30*100,"--")</f>
        <v>2.5017798970519245E-4</v>
      </c>
      <c r="AA135" s="83">
        <f>IF('C14'!AA30&gt;0,'C17'!AA30/'C14'!AA30*100,"--")</f>
        <v>2.6616914976354939E-3</v>
      </c>
      <c r="AB135" s="83">
        <f>IF('C14'!AB30&gt;0,'C17'!AB30/'C14'!AB30*100,"--")</f>
        <v>1.6342669939524721E-3</v>
      </c>
      <c r="AC135" s="83">
        <f>IF('C14'!AC30&gt;0,'C17'!AC30/'C14'!AC30*100,"--")</f>
        <v>1.0014579882012618E-3</v>
      </c>
      <c r="AD135" s="83">
        <f>IF('C14'!AD30&gt;0,'C17'!AD30/'C14'!AD30*100,"--")</f>
        <v>3.8051178712224971E-3</v>
      </c>
      <c r="AE135" s="83">
        <f>IF('C14'!AE30&gt;0,'C17'!AE30/'C14'!AE30*100,"--")</f>
        <v>5.3723240539193138E-3</v>
      </c>
      <c r="AF135" s="83">
        <f>IF('C14'!AF30&gt;0,'C17'!AF30/'C14'!AF30*100,"--")</f>
        <v>2.245085487087194E-2</v>
      </c>
      <c r="AG135" s="83">
        <f>IF('C14'!AG30&gt;0,'C17'!AG30/'C14'!AG30*100,"--")</f>
        <v>1.7230265607773081</v>
      </c>
      <c r="AH135" s="83">
        <f>IF('C14'!AH30&gt;0,'C17'!AH30/'C14'!AH30*100,"--")</f>
        <v>1.4885839545038426</v>
      </c>
    </row>
    <row r="136" spans="1:34" ht="12" customHeight="1">
      <c r="A136" s="70">
        <v>21</v>
      </c>
      <c r="B136" s="80" t="s">
        <v>121</v>
      </c>
      <c r="C136" s="83">
        <f>IF('C14'!C31&gt;0,'C17'!C31/'C14'!C31*100,"--")</f>
        <v>0.78729036619986648</v>
      </c>
      <c r="D136" s="83">
        <f>IF('C14'!D31&gt;0,'C17'!D31/'C14'!D31*100,"--")</f>
        <v>9.3371513845365822E-2</v>
      </c>
      <c r="E136" s="83">
        <f>IF('C14'!E31&gt;0,'C17'!E31/'C14'!E31*100,"--")</f>
        <v>5.2868910584689337E-2</v>
      </c>
      <c r="F136" s="83">
        <f>IF('C14'!F31&gt;0,'C17'!F31/'C14'!F31*100,"--")</f>
        <v>4.8460474093580563E-2</v>
      </c>
      <c r="G136" s="83">
        <f>IF('C14'!G31&gt;0,'C17'!G31/'C14'!G31*100,"--")</f>
        <v>0.43788393302755335</v>
      </c>
      <c r="H136" s="83">
        <f>IF('C14'!H31&gt;0,'C17'!H31/'C14'!H31*100,"--")</f>
        <v>6.8301296224262384E-2</v>
      </c>
      <c r="I136" s="83">
        <f>IF('C14'!I31&gt;0,'C17'!I31/'C14'!I31*100,"--")</f>
        <v>1.2307247966985462</v>
      </c>
      <c r="J136" s="83">
        <f>IF('C14'!J31&gt;0,'C17'!J31/'C14'!J31*100,"--")</f>
        <v>3.3183868067795839</v>
      </c>
      <c r="K136" s="83">
        <f>IF('C14'!K31&gt;0,'C17'!K31/'C14'!K31*100,"--")</f>
        <v>1.1730626844420915</v>
      </c>
      <c r="L136" s="83">
        <f>IF('C14'!L31&gt;0,'C17'!L31/'C14'!L31*100,"--")</f>
        <v>0.51349909558732476</v>
      </c>
      <c r="M136" s="83">
        <f>IF('C14'!M31&gt;0,'C17'!M31/'C14'!M31*100,"--")</f>
        <v>1.6158844618742494</v>
      </c>
      <c r="N136" s="83">
        <f>IF('C14'!N31&gt;0,'C17'!N31/'C14'!N31*100,"--")</f>
        <v>0.29530829774502471</v>
      </c>
      <c r="O136" s="83">
        <f>IF('C14'!O31&gt;0,'C17'!O31/'C14'!O31*100,"--")</f>
        <v>0.18761701821192681</v>
      </c>
      <c r="P136" s="83">
        <f>IF('C14'!P31&gt;0,'C17'!P31/'C14'!P31*100,"--")</f>
        <v>7.5436588484543293E-2</v>
      </c>
      <c r="Q136" s="83">
        <f>IF('C14'!Q31&gt;0,'C17'!Q31/'C14'!Q31*100,"--")</f>
        <v>0.2967363345939788</v>
      </c>
      <c r="R136" s="83">
        <f>IF('C14'!R31&gt;0,'C17'!R31/'C14'!R31*100,"--")</f>
        <v>0.14217212919967201</v>
      </c>
      <c r="S136" s="83">
        <f>IF('C14'!S31&gt;0,'C17'!S31/'C14'!S31*100,"--")</f>
        <v>3.1515808414961349E-2</v>
      </c>
      <c r="T136" s="83">
        <f>IF('C14'!T31&gt;0,'C17'!T31/'C14'!T31*100,"--")</f>
        <v>4.0728482621344771E-2</v>
      </c>
      <c r="U136" s="83">
        <f>IF('C14'!U31&gt;0,'C17'!U31/'C14'!U31*100,"--")</f>
        <v>3.9033470329778684E-2</v>
      </c>
      <c r="V136" s="83">
        <f>IF('C14'!V31&gt;0,'C17'!V31/'C14'!V31*100,"--")</f>
        <v>3.0849199970318035E-2</v>
      </c>
      <c r="W136" s="83">
        <f>IF('C14'!W31&gt;0,'C17'!W31/'C14'!W31*100,"--")</f>
        <v>3.4321854988753224E-2</v>
      </c>
      <c r="X136" s="83">
        <f>IF('C14'!X31&gt;0,'C17'!X31/'C14'!X31*100,"--")</f>
        <v>2.4223163825187782E-2</v>
      </c>
      <c r="Y136" s="83">
        <f>IF('C14'!Y31&gt;0,'C17'!Y31/'C14'!Y31*100,"--")</f>
        <v>1.956650999685728E-2</v>
      </c>
      <c r="Z136" s="83">
        <f>IF('C14'!Z31&gt;0,'C17'!Z31/'C14'!Z31*100,"--")</f>
        <v>2.622577756875126E-2</v>
      </c>
      <c r="AA136" s="83">
        <f>IF('C14'!AA31&gt;0,'C17'!AA31/'C14'!AA31*100,"--")</f>
        <v>9.5423010477912757E-3</v>
      </c>
      <c r="AB136" s="83">
        <f>IF('C14'!AB31&gt;0,'C17'!AB31/'C14'!AB31*100,"--")</f>
        <v>8.768972853379289E-3</v>
      </c>
      <c r="AC136" s="83">
        <f>IF('C14'!AC31&gt;0,'C17'!AC31/'C14'!AC31*100,"--")</f>
        <v>1.1594743679207327E-2</v>
      </c>
      <c r="AD136" s="83">
        <f>IF('C14'!AD31&gt;0,'C17'!AD31/'C14'!AD31*100,"--")</f>
        <v>2.5421303336264488E-2</v>
      </c>
      <c r="AE136" s="83">
        <f>IF('C14'!AE31&gt;0,'C17'!AE31/'C14'!AE31*100,"--")</f>
        <v>3.0495888134944329E-2</v>
      </c>
      <c r="AF136" s="83">
        <f>IF('C14'!AF31&gt;0,'C17'!AF31/'C14'!AF31*100,"--")</f>
        <v>7.7405045259004795E-2</v>
      </c>
      <c r="AG136" s="83">
        <f>IF('C14'!AG31&gt;0,'C17'!AG31/'C14'!AG31*100,"--")</f>
        <v>0.13586039915332082</v>
      </c>
      <c r="AH136" s="83">
        <f>IF('C14'!AH31&gt;0,'C17'!AH31/'C14'!AH31*100,"--")</f>
        <v>0.14843444313437307</v>
      </c>
    </row>
    <row r="137" spans="1:34" ht="12" customHeight="1">
      <c r="A137" s="70">
        <v>22</v>
      </c>
      <c r="B137" s="80" t="s">
        <v>122</v>
      </c>
      <c r="C137" s="83">
        <f>IF('C14'!C32&gt;0,'C17'!C32/'C14'!C32*100,"--")</f>
        <v>2.8429625928334405</v>
      </c>
      <c r="D137" s="83">
        <f>IF('C14'!D32&gt;0,'C17'!D32/'C14'!D32*100,"--")</f>
        <v>2.8168725777397694</v>
      </c>
      <c r="E137" s="83">
        <f>IF('C14'!E32&gt;0,'C17'!E32/'C14'!E32*100,"--")</f>
        <v>2.6200725137116829</v>
      </c>
      <c r="F137" s="83">
        <f>IF('C14'!F32&gt;0,'C17'!F32/'C14'!F32*100,"--")</f>
        <v>2.2699724406336923</v>
      </c>
      <c r="G137" s="83">
        <f>IF('C14'!G32&gt;0,'C17'!G32/'C14'!G32*100,"--")</f>
        <v>1.4422699230296263</v>
      </c>
      <c r="H137" s="83">
        <f>IF('C14'!H32&gt;0,'C17'!H32/'C14'!H32*100,"--")</f>
        <v>0.9459961837355858</v>
      </c>
      <c r="I137" s="83">
        <f>IF('C14'!I32&gt;0,'C17'!I32/'C14'!I32*100,"--")</f>
        <v>0.99686459272641093</v>
      </c>
      <c r="J137" s="83">
        <f>IF('C14'!J32&gt;0,'C17'!J32/'C14'!J32*100,"--")</f>
        <v>0.7384809314518479</v>
      </c>
      <c r="K137" s="83">
        <f>IF('C14'!K32&gt;0,'C17'!K32/'C14'!K32*100,"--")</f>
        <v>0.68764766557490486</v>
      </c>
      <c r="L137" s="83">
        <f>IF('C14'!L32&gt;0,'C17'!L32/'C14'!L32*100,"--")</f>
        <v>0.49262695185120486</v>
      </c>
      <c r="M137" s="83">
        <f>IF('C14'!M32&gt;0,'C17'!M32/'C14'!M32*100,"--")</f>
        <v>0.30609691195543887</v>
      </c>
      <c r="N137" s="83">
        <f>IF('C14'!N32&gt;0,'C17'!N32/'C14'!N32*100,"--")</f>
        <v>9.8129725194003314E-2</v>
      </c>
      <c r="O137" s="83">
        <f>IF('C14'!O32&gt;0,'C17'!O32/'C14'!O32*100,"--")</f>
        <v>2.195917188537384E-3</v>
      </c>
      <c r="P137" s="83">
        <f>IF('C14'!P32&gt;0,'C17'!P32/'C14'!P32*100,"--")</f>
        <v>5.2424034487977289E-4</v>
      </c>
      <c r="Q137" s="83">
        <f>IF('C14'!Q32&gt;0,'C17'!Q32/'C14'!Q32*100,"--")</f>
        <v>1.8300514260099213E-4</v>
      </c>
      <c r="R137" s="83">
        <f>IF('C14'!R32&gt;0,'C17'!R32/'C14'!R32*100,"--")</f>
        <v>2.5166941097510637E-4</v>
      </c>
      <c r="S137" s="83">
        <f>IF('C14'!S32&gt;0,'C17'!S32/'C14'!S32*100,"--")</f>
        <v>5.7961944794727733E-4</v>
      </c>
      <c r="T137" s="83">
        <f>IF('C14'!T32&gt;0,'C17'!T32/'C14'!T32*100,"--")</f>
        <v>2.6728113832227612E-4</v>
      </c>
      <c r="U137" s="83">
        <f>IF('C14'!U32&gt;0,'C17'!U32/'C14'!U32*100,"--")</f>
        <v>5.692499043758933E-5</v>
      </c>
      <c r="V137" s="83">
        <f>IF('C14'!V32&gt;0,'C17'!V32/'C14'!V32*100,"--")</f>
        <v>1.4092116308276581E-4</v>
      </c>
      <c r="W137" s="83">
        <f>IF('C14'!W32&gt;0,'C17'!W32/'C14'!W32*100,"--")</f>
        <v>1.7646744794824618E-4</v>
      </c>
      <c r="X137" s="83">
        <f>IF('C14'!X32&gt;0,'C17'!X32/'C14'!X32*100,"--")</f>
        <v>1.1968835572290268E-4</v>
      </c>
      <c r="Y137" s="83">
        <f>IF('C14'!Y32&gt;0,'C17'!Y32/'C14'!Y32*100,"--")</f>
        <v>1.9731894182146254E-4</v>
      </c>
      <c r="Z137" s="83">
        <f>IF('C14'!Z32&gt;0,'C17'!Z32/'C14'!Z32*100,"--")</f>
        <v>3.7202131601503682E-5</v>
      </c>
      <c r="AA137" s="83">
        <f>IF('C14'!AA32&gt;0,'C17'!AA32/'C14'!AA32*100,"--")</f>
        <v>4.1099159169750297E-6</v>
      </c>
      <c r="AB137" s="83">
        <f>IF('C14'!AB32&gt;0,'C17'!AB32/'C14'!AB32*100,"--")</f>
        <v>1.8057004766296127E-4</v>
      </c>
      <c r="AC137" s="83">
        <f>IF('C14'!AC32&gt;0,'C17'!AC32/'C14'!AC32*100,"--")</f>
        <v>4.8716354116935257E-5</v>
      </c>
      <c r="AD137" s="83">
        <f>IF('C14'!AD32&gt;0,'C17'!AD32/'C14'!AD32*100,"--")</f>
        <v>6.2066999186494989E-5</v>
      </c>
      <c r="AE137" s="83">
        <f>IF('C14'!AE32&gt;0,'C17'!AE32/'C14'!AE32*100,"--")</f>
        <v>4.0371067504688576E-5</v>
      </c>
      <c r="AF137" s="83">
        <f>IF('C14'!AF32&gt;0,'C17'!AF32/'C14'!AF32*100,"--")</f>
        <v>3.284600707063036E-5</v>
      </c>
      <c r="AG137" s="83">
        <f>IF('C14'!AG32&gt;0,'C17'!AG32/'C14'!AG32*100,"--")</f>
        <v>9.6838330477527394E-5</v>
      </c>
      <c r="AH137" s="83">
        <f>IF('C14'!AH32&gt;0,'C17'!AH32/'C14'!AH32*100,"--")</f>
        <v>8.3607190524259162E-2</v>
      </c>
    </row>
    <row r="138" spans="1:34" ht="12" customHeight="1">
      <c r="A138" s="70">
        <v>23</v>
      </c>
      <c r="B138" s="80" t="s">
        <v>123</v>
      </c>
      <c r="C138" s="83">
        <f>IF('C14'!C33&gt;0,'C17'!C33/'C14'!C33*100,"--")</f>
        <v>0.4203506854758593</v>
      </c>
      <c r="D138" s="83">
        <f>IF('C14'!D33&gt;0,'C17'!D33/'C14'!D33*100,"--")</f>
        <v>0.28876287121325173</v>
      </c>
      <c r="E138" s="83">
        <f>IF('C14'!E33&gt;0,'C17'!E33/'C14'!E33*100,"--")</f>
        <v>2.1628138171774558</v>
      </c>
      <c r="F138" s="83">
        <f>IF('C14'!F33&gt;0,'C17'!F33/'C14'!F33*100,"--")</f>
        <v>2.1722756390597437</v>
      </c>
      <c r="G138" s="83">
        <f>IF('C14'!G33&gt;0,'C17'!G33/'C14'!G33*100,"--")</f>
        <v>7.827367060428711E-2</v>
      </c>
      <c r="H138" s="83">
        <f>IF('C14'!H33&gt;0,'C17'!H33/'C14'!H33*100,"--")</f>
        <v>1.5316392733401112E-3</v>
      </c>
      <c r="I138" s="83">
        <f>IF('C14'!I33&gt;0,'C17'!I33/'C14'!I33*100,"--")</f>
        <v>0</v>
      </c>
      <c r="J138" s="83">
        <f>IF('C14'!J33&gt;0,'C17'!J33/'C14'!J33*100,"--")</f>
        <v>0</v>
      </c>
      <c r="K138" s="83">
        <f>IF('C14'!K33&gt;0,'C17'!K33/'C14'!K33*100,"--")</f>
        <v>6.2533529491141633E-4</v>
      </c>
      <c r="L138" s="83">
        <f>IF('C14'!L33&gt;0,'C17'!L33/'C14'!L33*100,"--")</f>
        <v>0</v>
      </c>
      <c r="M138" s="83">
        <f>IF('C14'!M33&gt;0,'C17'!M33/'C14'!M33*100,"--")</f>
        <v>0</v>
      </c>
      <c r="N138" s="83">
        <f>IF('C14'!N33&gt;0,'C17'!N33/'C14'!N33*100,"--")</f>
        <v>0</v>
      </c>
      <c r="O138" s="83">
        <f>IF('C14'!O33&gt;0,'C17'!O33/'C14'!O33*100,"--")</f>
        <v>0</v>
      </c>
      <c r="P138" s="83">
        <f>IF('C14'!P33&gt;0,'C17'!P33/'C14'!P33*100,"--")</f>
        <v>9.1724837903511668E-3</v>
      </c>
      <c r="Q138" s="83">
        <f>IF('C14'!Q33&gt;0,'C17'!Q33/'C14'!Q33*100,"--")</f>
        <v>0</v>
      </c>
      <c r="R138" s="83">
        <f>IF('C14'!R33&gt;0,'C17'!R33/'C14'!R33*100,"--")</f>
        <v>0</v>
      </c>
      <c r="S138" s="83">
        <f>IF('C14'!S33&gt;0,'C17'!S33/'C14'!S33*100,"--")</f>
        <v>0</v>
      </c>
      <c r="T138" s="83">
        <f>IF('C14'!T33&gt;0,'C17'!T33/'C14'!T33*100,"--")</f>
        <v>2.5337405859752389E-3</v>
      </c>
      <c r="U138" s="83">
        <f>IF('C14'!U33&gt;0,'C17'!U33/'C14'!U33*100,"--")</f>
        <v>8.9378294941570534E-3</v>
      </c>
      <c r="V138" s="83">
        <f>IF('C14'!V33&gt;0,'C17'!V33/'C14'!V33*100,"--")</f>
        <v>0</v>
      </c>
      <c r="W138" s="83">
        <f>IF('C14'!W33&gt;0,'C17'!W33/'C14'!W33*100,"--")</f>
        <v>4.5069403808951897E-4</v>
      </c>
      <c r="X138" s="83">
        <f>IF('C14'!X33&gt;0,'C17'!X33/'C14'!X33*100,"--")</f>
        <v>2.2900195224164285E-4</v>
      </c>
      <c r="Y138" s="83">
        <f>IF('C14'!Y33&gt;0,'C17'!Y33/'C14'!Y33*100,"--")</f>
        <v>6.4830600202960683E-3</v>
      </c>
      <c r="Z138" s="83">
        <f>IF('C14'!Z33&gt;0,'C17'!Z33/'C14'!Z33*100,"--")</f>
        <v>4.6553496539283165E-3</v>
      </c>
      <c r="AA138" s="83">
        <f>IF('C14'!AA33&gt;0,'C17'!AA33/'C14'!AA33*100,"--")</f>
        <v>4.5053091051443289E-3</v>
      </c>
      <c r="AB138" s="83">
        <f>IF('C14'!AB33&gt;0,'C17'!AB33/'C14'!AB33*100,"--")</f>
        <v>0</v>
      </c>
      <c r="AC138" s="83">
        <f>IF('C14'!AC33&gt;0,'C17'!AC33/'C14'!AC33*100,"--")</f>
        <v>5.7432051593917432E-4</v>
      </c>
      <c r="AD138" s="83">
        <f>IF('C14'!AD33&gt;0,'C17'!AD33/'C14'!AD33*100,"--")</f>
        <v>0</v>
      </c>
      <c r="AE138" s="83">
        <f>IF('C14'!AE33&gt;0,'C17'!AE33/'C14'!AE33*100,"--")</f>
        <v>6.9258743708000793E-3</v>
      </c>
      <c r="AF138" s="83">
        <f>IF('C14'!AF33&gt;0,'C17'!AF33/'C14'!AF33*100,"--")</f>
        <v>0</v>
      </c>
      <c r="AG138" s="83">
        <f>IF('C14'!AG33&gt;0,'C17'!AG33/'C14'!AG33*100,"--")</f>
        <v>1.1041496862237792E-3</v>
      </c>
      <c r="AH138" s="83">
        <f>IF('C14'!AH33&gt;0,'C17'!AH33/'C14'!AH33*100,"--")</f>
        <v>5.6664038599769651E-3</v>
      </c>
    </row>
    <row r="139" spans="1:34" ht="12" customHeight="1">
      <c r="A139" s="70">
        <v>24</v>
      </c>
      <c r="B139" s="80" t="s">
        <v>124</v>
      </c>
      <c r="C139" s="83">
        <f>IF('C14'!C34&gt;0,'C17'!C34/'C14'!C34*100,"--")</f>
        <v>7.2284454978070025</v>
      </c>
      <c r="D139" s="83">
        <f>IF('C14'!D34&gt;0,'C17'!D34/'C14'!D34*100,"--")</f>
        <v>6.4480476336835304</v>
      </c>
      <c r="E139" s="83">
        <f>IF('C14'!E34&gt;0,'C17'!E34/'C14'!E34*100,"--")</f>
        <v>6.6300359511624913</v>
      </c>
      <c r="F139" s="83">
        <f>IF('C14'!F34&gt;0,'C17'!F34/'C14'!F34*100,"--")</f>
        <v>7.5752448284511456</v>
      </c>
      <c r="G139" s="83">
        <f>IF('C14'!G34&gt;0,'C17'!G34/'C14'!G34*100,"--")</f>
        <v>1.9941186255956045</v>
      </c>
      <c r="H139" s="83">
        <f>IF('C14'!H34&gt;0,'C17'!H34/'C14'!H34*100,"--")</f>
        <v>0.96859974631891133</v>
      </c>
      <c r="I139" s="83">
        <f>IF('C14'!I34&gt;0,'C17'!I34/'C14'!I34*100,"--")</f>
        <v>3.745858744497073</v>
      </c>
      <c r="J139" s="83">
        <f>IF('C14'!J34&gt;0,'C17'!J34/'C14'!J34*100,"--")</f>
        <v>19.87578746555327</v>
      </c>
      <c r="K139" s="83">
        <f>IF('C14'!K34&gt;0,'C17'!K34/'C14'!K34*100,"--")</f>
        <v>5.2383527851597327</v>
      </c>
      <c r="L139" s="83">
        <f>IF('C14'!L34&gt;0,'C17'!L34/'C14'!L34*100,"--")</f>
        <v>5.9189036086145963</v>
      </c>
      <c r="M139" s="83">
        <f>IF('C14'!M34&gt;0,'C17'!M34/'C14'!M34*100,"--")</f>
        <v>1.9806629798738853</v>
      </c>
      <c r="N139" s="83">
        <f>IF('C14'!N34&gt;0,'C17'!N34/'C14'!N34*100,"--")</f>
        <v>5.3912978568445604</v>
      </c>
      <c r="O139" s="83">
        <f>IF('C14'!O34&gt;0,'C17'!O34/'C14'!O34*100,"--")</f>
        <v>0.56771796605058877</v>
      </c>
      <c r="P139" s="83">
        <f>IF('C14'!P34&gt;0,'C17'!P34/'C14'!P34*100,"--")</f>
        <v>8.6791107636252326E-4</v>
      </c>
      <c r="Q139" s="83">
        <f>IF('C14'!Q34&gt;0,'C17'!Q34/'C14'!Q34*100,"--")</f>
        <v>2.574640845568135E-3</v>
      </c>
      <c r="R139" s="83">
        <f>IF('C14'!R34&gt;0,'C17'!R34/'C14'!R34*100,"--")</f>
        <v>6.5557008866876876</v>
      </c>
      <c r="S139" s="83">
        <f>IF('C14'!S34&gt;0,'C17'!S34/'C14'!S34*100,"--")</f>
        <v>0</v>
      </c>
      <c r="T139" s="83">
        <f>IF('C14'!T34&gt;0,'C17'!T34/'C14'!T34*100,"--")</f>
        <v>2.2595807794200729E-3</v>
      </c>
      <c r="U139" s="83">
        <f>IF('C14'!U34&gt;0,'C17'!U34/'C14'!U34*100,"--")</f>
        <v>1.14854579543267E-3</v>
      </c>
      <c r="V139" s="83">
        <f>IF('C14'!V34&gt;0,'C17'!V34/'C14'!V34*100,"--")</f>
        <v>0</v>
      </c>
      <c r="W139" s="83">
        <f>IF('C14'!W34&gt;0,'C17'!W34/'C14'!W34*100,"--")</f>
        <v>0</v>
      </c>
      <c r="X139" s="83">
        <f>IF('C14'!X34&gt;0,'C17'!X34/'C14'!X34*100,"--")</f>
        <v>3.9944979059571001E-5</v>
      </c>
      <c r="Y139" s="83">
        <f>IF('C14'!Y34&gt;0,'C17'!Y34/'C14'!Y34*100,"--")</f>
        <v>8.0252963340671343E-4</v>
      </c>
      <c r="Z139" s="83">
        <f>IF('C14'!Z34&gt;0,'C17'!Z34/'C14'!Z34*100,"--")</f>
        <v>1.3361158608361966E-2</v>
      </c>
      <c r="AA139" s="83">
        <f>IF('C14'!AA34&gt;0,'C17'!AA34/'C14'!AA34*100,"--")</f>
        <v>7.6083489829291493E-4</v>
      </c>
      <c r="AB139" s="83">
        <f>IF('C14'!AB34&gt;0,'C17'!AB34/'C14'!AB34*100,"--")</f>
        <v>1.7839505949266456E-2</v>
      </c>
      <c r="AC139" s="83">
        <f>IF('C14'!AC34&gt;0,'C17'!AC34/'C14'!AC34*100,"--")</f>
        <v>2.6395578199283787E-2</v>
      </c>
      <c r="AD139" s="83">
        <f>IF('C14'!AD34&gt;0,'C17'!AD34/'C14'!AD34*100,"--")</f>
        <v>3.2728426953387249E-2</v>
      </c>
      <c r="AE139" s="83">
        <f>IF('C14'!AE34&gt;0,'C17'!AE34/'C14'!AE34*100,"--")</f>
        <v>2.1247174981909433E-2</v>
      </c>
      <c r="AF139" s="83">
        <f>IF('C14'!AF34&gt;0,'C17'!AF34/'C14'!AF34*100,"--")</f>
        <v>2.7894315907031501E-2</v>
      </c>
      <c r="AG139" s="83">
        <f>IF('C14'!AG34&gt;0,'C17'!AG34/'C14'!AG34*100,"--")</f>
        <v>5.8304795421436524E-2</v>
      </c>
      <c r="AH139" s="83">
        <f>IF('C14'!AH34&gt;0,'C17'!AH34/'C14'!AH34*100,"--")</f>
        <v>1.2997899012017502</v>
      </c>
    </row>
    <row r="140" spans="1:34" ht="12" customHeight="1">
      <c r="A140" s="70">
        <v>25</v>
      </c>
      <c r="B140" s="80" t="s">
        <v>125</v>
      </c>
      <c r="C140" s="83">
        <f>IF('C14'!C35&gt;0,'C17'!C35/'C14'!C35*100,"--")</f>
        <v>0.29919477526866811</v>
      </c>
      <c r="D140" s="83">
        <f>IF('C14'!D35&gt;0,'C17'!D35/'C14'!D35*100,"--")</f>
        <v>1.4946193744227981E-2</v>
      </c>
      <c r="E140" s="83">
        <f>IF('C14'!E35&gt;0,'C17'!E35/'C14'!E35*100,"--")</f>
        <v>5.6879561913089488E-3</v>
      </c>
      <c r="F140" s="83">
        <f>IF('C14'!F35&gt;0,'C17'!F35/'C14'!F35*100,"--")</f>
        <v>0.20124258553357216</v>
      </c>
      <c r="G140" s="83">
        <f>IF('C14'!G35&gt;0,'C17'!G35/'C14'!G35*100,"--")</f>
        <v>3.1542713409625514E-2</v>
      </c>
      <c r="H140" s="83">
        <f>IF('C14'!H35&gt;0,'C17'!H35/'C14'!H35*100,"--")</f>
        <v>8.6967196533892666E-4</v>
      </c>
      <c r="I140" s="83">
        <f>IF('C14'!I35&gt;0,'C17'!I35/'C14'!I35*100,"--")</f>
        <v>5.5977839560726627E-4</v>
      </c>
      <c r="J140" s="83">
        <f>IF('C14'!J35&gt;0,'C17'!J35/'C14'!J35*100,"--")</f>
        <v>7.1159810589139204E-4</v>
      </c>
      <c r="K140" s="83">
        <f>IF('C14'!K35&gt;0,'C17'!K35/'C14'!K35*100,"--")</f>
        <v>1.3876912867785026E-4</v>
      </c>
      <c r="L140" s="83">
        <f>IF('C14'!L35&gt;0,'C17'!L35/'C14'!L35*100,"--")</f>
        <v>7.4133553866927648E-4</v>
      </c>
      <c r="M140" s="83">
        <f>IF('C14'!M35&gt;0,'C17'!M35/'C14'!M35*100,"--")</f>
        <v>1.4656047656250623E-4</v>
      </c>
      <c r="N140" s="83">
        <f>IF('C14'!N35&gt;0,'C17'!N35/'C14'!N35*100,"--")</f>
        <v>4.4168250758963318E-5</v>
      </c>
      <c r="O140" s="83">
        <f>IF('C14'!O35&gt;0,'C17'!O35/'C14'!O35*100,"--")</f>
        <v>2.0564172943666247E-4</v>
      </c>
      <c r="P140" s="83">
        <f>IF('C14'!P35&gt;0,'C17'!P35/'C14'!P35*100,"--")</f>
        <v>0</v>
      </c>
      <c r="Q140" s="83">
        <f>IF('C14'!Q35&gt;0,'C17'!Q35/'C14'!Q35*100,"--")</f>
        <v>0</v>
      </c>
      <c r="R140" s="83">
        <f>IF('C14'!R35&gt;0,'C17'!R35/'C14'!R35*100,"--")</f>
        <v>0</v>
      </c>
      <c r="S140" s="83">
        <f>IF('C14'!S35&gt;0,'C17'!S35/'C14'!S35*100,"--")</f>
        <v>0</v>
      </c>
      <c r="T140" s="83">
        <f>IF('C14'!T35&gt;0,'C17'!T35/'C14'!T35*100,"--")</f>
        <v>3.0532936294260268E-5</v>
      </c>
      <c r="U140" s="83">
        <f>IF('C14'!U35&gt;0,'C17'!U35/'C14'!U35*100,"--")</f>
        <v>3.7867188044913417E-5</v>
      </c>
      <c r="V140" s="83">
        <f>IF('C14'!V35&gt;0,'C17'!V35/'C14'!V35*100,"--")</f>
        <v>0</v>
      </c>
      <c r="W140" s="83">
        <f>IF('C14'!W35&gt;0,'C17'!W35/'C14'!W35*100,"--")</f>
        <v>2.3399569899387905E-5</v>
      </c>
      <c r="X140" s="83">
        <f>IF('C14'!X35&gt;0,'C17'!X35/'C14'!X35*100,"--")</f>
        <v>2.7798577538919812E-5</v>
      </c>
      <c r="Y140" s="83">
        <f>IF('C14'!Y35&gt;0,'C17'!Y35/'C14'!Y35*100,"--")</f>
        <v>4.0110862563832894E-5</v>
      </c>
      <c r="Z140" s="83">
        <f>IF('C14'!Z35&gt;0,'C17'!Z35/'C14'!Z35*100,"--")</f>
        <v>2.0643415687734756E-4</v>
      </c>
      <c r="AA140" s="83">
        <f>IF('C14'!AA35&gt;0,'C17'!AA35/'C14'!AA35*100,"--")</f>
        <v>0</v>
      </c>
      <c r="AB140" s="83">
        <f>IF('C14'!AB35&gt;0,'C17'!AB35/'C14'!AB35*100,"--")</f>
        <v>5.3695006547400026E-4</v>
      </c>
      <c r="AC140" s="83">
        <f>IF('C14'!AC35&gt;0,'C17'!AC35/'C14'!AC35*100,"--")</f>
        <v>2.0696700123221706E-5</v>
      </c>
      <c r="AD140" s="83">
        <f>IF('C14'!AD35&gt;0,'C17'!AD35/'C14'!AD35*100,"--")</f>
        <v>2.1472865897366471E-5</v>
      </c>
      <c r="AE140" s="83">
        <f>IF('C14'!AE35&gt;0,'C17'!AE35/'C14'!AE35*100,"--")</f>
        <v>2.5955270560686256E-5</v>
      </c>
      <c r="AF140" s="83">
        <f>IF('C14'!AF35&gt;0,'C17'!AF35/'C14'!AF35*100,"--")</f>
        <v>1.8914790471952345E-5</v>
      </c>
      <c r="AG140" s="83">
        <f>IF('C14'!AG35&gt;0,'C17'!AG35/'C14'!AG35*100,"--")</f>
        <v>1.5547096213387222E-4</v>
      </c>
      <c r="AH140" s="83">
        <f>IF('C14'!AH35&gt;0,'C17'!AH35/'C14'!AH35*100,"--")</f>
        <v>1.4276119269510123E-2</v>
      </c>
    </row>
    <row r="141" spans="1:34" ht="12" customHeight="1">
      <c r="A141" s="70">
        <v>26</v>
      </c>
      <c r="B141" s="80" t="s">
        <v>126</v>
      </c>
      <c r="C141" s="83">
        <f>IF('C14'!C36&gt;0,'C17'!C36/'C14'!C36*100,"--")</f>
        <v>7.9947321914428868E-2</v>
      </c>
      <c r="D141" s="83">
        <f>IF('C14'!D36&gt;0,'C17'!D36/'C14'!D36*100,"--")</f>
        <v>3.0777993954999479E-3</v>
      </c>
      <c r="E141" s="83">
        <f>IF('C14'!E36&gt;0,'C17'!E36/'C14'!E36*100,"--")</f>
        <v>2.8370230923184369E-3</v>
      </c>
      <c r="F141" s="83">
        <f>IF('C14'!F36&gt;0,'C17'!F36/'C14'!F36*100,"--")</f>
        <v>1.0765895153302142E-3</v>
      </c>
      <c r="G141" s="83">
        <f>IF('C14'!G36&gt;0,'C17'!G36/'C14'!G36*100,"--")</f>
        <v>1.0213685913553917E-2</v>
      </c>
      <c r="H141" s="83">
        <f>IF('C14'!H36&gt;0,'C17'!H36/'C14'!H36*100,"--")</f>
        <v>7.4521581591067377E-3</v>
      </c>
      <c r="I141" s="83">
        <f>IF('C14'!I36&gt;0,'C17'!I36/'C14'!I36*100,"--")</f>
        <v>1.9267535226783728E-4</v>
      </c>
      <c r="J141" s="83">
        <f>IF('C14'!J36&gt;0,'C17'!J36/'C14'!J36*100,"--")</f>
        <v>1.2932800461539314E-4</v>
      </c>
      <c r="K141" s="83">
        <f>IF('C14'!K36&gt;0,'C17'!K36/'C14'!K36*100,"--")</f>
        <v>0</v>
      </c>
      <c r="L141" s="83">
        <f>IF('C14'!L36&gt;0,'C17'!L36/'C14'!L36*100,"--")</f>
        <v>0</v>
      </c>
      <c r="M141" s="83">
        <f>IF('C14'!M36&gt;0,'C17'!M36/'C14'!M36*100,"--")</f>
        <v>0</v>
      </c>
      <c r="N141" s="83">
        <f>IF('C14'!N36&gt;0,'C17'!N36/'C14'!N36*100,"--")</f>
        <v>0</v>
      </c>
      <c r="O141" s="83">
        <f>IF('C14'!O36&gt;0,'C17'!O36/'C14'!O36*100,"--")</f>
        <v>0</v>
      </c>
      <c r="P141" s="83">
        <f>IF('C14'!P36&gt;0,'C17'!P36/'C14'!P36*100,"--")</f>
        <v>0</v>
      </c>
      <c r="Q141" s="83">
        <f>IF('C14'!Q36&gt;0,'C17'!Q36/'C14'!Q36*100,"--")</f>
        <v>2.2047156475793234E-3</v>
      </c>
      <c r="R141" s="83">
        <f>IF('C14'!R36&gt;0,'C17'!R36/'C14'!R36*100,"--")</f>
        <v>0</v>
      </c>
      <c r="S141" s="83">
        <f>IF('C14'!S36&gt;0,'C17'!S36/'C14'!S36*100,"--")</f>
        <v>0</v>
      </c>
      <c r="T141" s="83">
        <f>IF('C14'!T36&gt;0,'C17'!T36/'C14'!T36*100,"--")</f>
        <v>3.4916462081363884E-5</v>
      </c>
      <c r="U141" s="83">
        <f>IF('C14'!U36&gt;0,'C17'!U36/'C14'!U36*100,"--")</f>
        <v>0</v>
      </c>
      <c r="V141" s="83">
        <f>IF('C14'!V36&gt;0,'C17'!V36/'C14'!V36*100,"--")</f>
        <v>0</v>
      </c>
      <c r="W141" s="83">
        <f>IF('C14'!W36&gt;0,'C17'!W36/'C14'!W36*100,"--")</f>
        <v>0</v>
      </c>
      <c r="X141" s="83">
        <f>IF('C14'!X36&gt;0,'C17'!X36/'C14'!X36*100,"--")</f>
        <v>0</v>
      </c>
      <c r="Y141" s="83">
        <f>IF('C14'!Y36&gt;0,'C17'!Y36/'C14'!Y36*100,"--")</f>
        <v>0</v>
      </c>
      <c r="Z141" s="83">
        <f>IF('C14'!Z36&gt;0,'C17'!Z36/'C14'!Z36*100,"--")</f>
        <v>9.4937501312843467E-3</v>
      </c>
      <c r="AA141" s="83">
        <f>IF('C14'!AA36&gt;0,'C17'!AA36/'C14'!AA36*100,"--")</f>
        <v>1.8034853175506636E-3</v>
      </c>
      <c r="AB141" s="83">
        <f>IF('C14'!AB36&gt;0,'C17'!AB36/'C14'!AB36*100,"--")</f>
        <v>0</v>
      </c>
      <c r="AC141" s="83">
        <f>IF('C14'!AC36&gt;0,'C17'!AC36/'C14'!AC36*100,"--")</f>
        <v>0</v>
      </c>
      <c r="AD141" s="83">
        <f>IF('C14'!AD36&gt;0,'C17'!AD36/'C14'!AD36*100,"--")</f>
        <v>0</v>
      </c>
      <c r="AE141" s="83">
        <f>IF('C14'!AE36&gt;0,'C17'!AE36/'C14'!AE36*100,"--")</f>
        <v>0</v>
      </c>
      <c r="AF141" s="83">
        <f>IF('C14'!AF36&gt;0,'C17'!AF36/'C14'!AF36*100,"--")</f>
        <v>0</v>
      </c>
      <c r="AG141" s="83">
        <f>IF('C14'!AG36&gt;0,'C17'!AG36/'C14'!AG36*100,"--")</f>
        <v>0</v>
      </c>
      <c r="AH141" s="83">
        <f>IF('C14'!AH36&gt;0,'C17'!AH36/'C14'!AH36*100,"--")</f>
        <v>5.3739549615945239E-3</v>
      </c>
    </row>
    <row r="142" spans="1:34" ht="12" customHeight="1">
      <c r="A142" s="70">
        <v>27</v>
      </c>
      <c r="B142" s="80" t="s">
        <v>127</v>
      </c>
      <c r="C142" s="83">
        <f>IF('C14'!C37&gt;0,'C17'!C37/'C14'!C37*100,"--")</f>
        <v>0.38551952129701095</v>
      </c>
      <c r="D142" s="83">
        <f>IF('C14'!D37&gt;0,'C17'!D37/'C14'!D37*100,"--")</f>
        <v>0.47830223814960376</v>
      </c>
      <c r="E142" s="83">
        <f>IF('C14'!E37&gt;0,'C17'!E37/'C14'!E37*100,"--")</f>
        <v>0.45970597691727383</v>
      </c>
      <c r="F142" s="83">
        <f>IF('C14'!F37&gt;0,'C17'!F37/'C14'!F37*100,"--")</f>
        <v>0.5385309800193635</v>
      </c>
      <c r="G142" s="83">
        <f>IF('C14'!G37&gt;0,'C17'!G37/'C14'!G37*100,"--")</f>
        <v>0.5042119255623364</v>
      </c>
      <c r="H142" s="83">
        <f>IF('C14'!H37&gt;0,'C17'!H37/'C14'!H37*100,"--")</f>
        <v>0.40152912852730638</v>
      </c>
      <c r="I142" s="83">
        <f>IF('C14'!I37&gt;0,'C17'!I37/'C14'!I37*100,"--")</f>
        <v>0.28052875099971231</v>
      </c>
      <c r="J142" s="83">
        <f>IF('C14'!J37&gt;0,'C17'!J37/'C14'!J37*100,"--")</f>
        <v>0.22456522241540824</v>
      </c>
      <c r="K142" s="83">
        <f>IF('C14'!K37&gt;0,'C17'!K37/'C14'!K37*100,"--")</f>
        <v>0.29176497865896905</v>
      </c>
      <c r="L142" s="83">
        <f>IF('C14'!L37&gt;0,'C17'!L37/'C14'!L37*100,"--")</f>
        <v>0.17740820895434406</v>
      </c>
      <c r="M142" s="83">
        <f>IF('C14'!M37&gt;0,'C17'!M37/'C14'!M37*100,"--")</f>
        <v>7.6124847721654038E-2</v>
      </c>
      <c r="N142" s="83">
        <f>IF('C14'!N37&gt;0,'C17'!N37/'C14'!N37*100,"--")</f>
        <v>6.1047685051258772E-2</v>
      </c>
      <c r="O142" s="83">
        <f>IF('C14'!O37&gt;0,'C17'!O37/'C14'!O37*100,"--")</f>
        <v>2.8415791277404172E-2</v>
      </c>
      <c r="P142" s="83">
        <f>IF('C14'!P37&gt;0,'C17'!P37/'C14'!P37*100,"--")</f>
        <v>2.9268255524430289E-3</v>
      </c>
      <c r="Q142" s="83">
        <f>IF('C14'!Q37&gt;0,'C17'!Q37/'C14'!Q37*100,"--")</f>
        <v>5.5106983286384566E-4</v>
      </c>
      <c r="R142" s="83">
        <f>IF('C14'!R37&gt;0,'C17'!R37/'C14'!R37*100,"--")</f>
        <v>1.8390637963931358E-3</v>
      </c>
      <c r="S142" s="83">
        <f>IF('C14'!S37&gt;0,'C17'!S37/'C14'!S37*100,"--")</f>
        <v>1.0074383132452653E-3</v>
      </c>
      <c r="T142" s="83">
        <f>IF('C14'!T37&gt;0,'C17'!T37/'C14'!T37*100,"--")</f>
        <v>1.8496999612007412E-4</v>
      </c>
      <c r="U142" s="83">
        <f>IF('C14'!U37&gt;0,'C17'!U37/'C14'!U37*100,"--")</f>
        <v>2.9488773685363456E-4</v>
      </c>
      <c r="V142" s="83">
        <f>IF('C14'!V37&gt;0,'C17'!V37/'C14'!V37*100,"--")</f>
        <v>2.8405261915702635E-4</v>
      </c>
      <c r="W142" s="83">
        <f>IF('C14'!W37&gt;0,'C17'!W37/'C14'!W37*100,"--")</f>
        <v>1.3187869376262683E-3</v>
      </c>
      <c r="X142" s="83">
        <f>IF('C14'!X37&gt;0,'C17'!X37/'C14'!X37*100,"--")</f>
        <v>2.5405305455455674E-4</v>
      </c>
      <c r="Y142" s="83">
        <f>IF('C14'!Y37&gt;0,'C17'!Y37/'C14'!Y37*100,"--")</f>
        <v>4.3344133163231174E-4</v>
      </c>
      <c r="Z142" s="83">
        <f>IF('C14'!Z37&gt;0,'C17'!Z37/'C14'!Z37*100,"--")</f>
        <v>4.210244760940922E-4</v>
      </c>
      <c r="AA142" s="83">
        <f>IF('C14'!AA37&gt;0,'C17'!AA37/'C14'!AA37*100,"--")</f>
        <v>3.6297413909145283E-4</v>
      </c>
      <c r="AB142" s="83">
        <f>IF('C14'!AB37&gt;0,'C17'!AB37/'C14'!AB37*100,"--")</f>
        <v>1.3078242085993619E-3</v>
      </c>
      <c r="AC142" s="83">
        <f>IF('C14'!AC37&gt;0,'C17'!AC37/'C14'!AC37*100,"--")</f>
        <v>4.3143286038616925E-3</v>
      </c>
      <c r="AD142" s="83">
        <f>IF('C14'!AD37&gt;0,'C17'!AD37/'C14'!AD37*100,"--")</f>
        <v>1.4560381344743242E-2</v>
      </c>
      <c r="AE142" s="83">
        <f>IF('C14'!AE37&gt;0,'C17'!AE37/'C14'!AE37*100,"--")</f>
        <v>1.7929441267497591E-2</v>
      </c>
      <c r="AF142" s="83">
        <f>IF('C14'!AF37&gt;0,'C17'!AF37/'C14'!AF37*100,"--")</f>
        <v>3.9369789808348286E-2</v>
      </c>
      <c r="AG142" s="83">
        <f>IF('C14'!AG37&gt;0,'C17'!AG37/'C14'!AG37*100,"--")</f>
        <v>6.840611242398191E-2</v>
      </c>
      <c r="AH142" s="83">
        <f>IF('C14'!AH37&gt;0,'C17'!AH37/'C14'!AH37*100,"--")</f>
        <v>4.5852366649919922E-2</v>
      </c>
    </row>
    <row r="143" spans="1:34" ht="12" customHeight="1">
      <c r="A143" s="70">
        <v>28</v>
      </c>
      <c r="B143" s="80" t="s">
        <v>128</v>
      </c>
      <c r="C143" s="83">
        <f>IF('C14'!C38&gt;0,'C17'!C38/'C14'!C38*100,"--")</f>
        <v>0.15406911114027375</v>
      </c>
      <c r="D143" s="83">
        <f>IF('C14'!D38&gt;0,'C17'!D38/'C14'!D38*100,"--")</f>
        <v>9.6735917576357383E-2</v>
      </c>
      <c r="E143" s="83">
        <f>IF('C14'!E38&gt;0,'C17'!E38/'C14'!E38*100,"--")</f>
        <v>6.5320433281828058E-2</v>
      </c>
      <c r="F143" s="83">
        <f>IF('C14'!F38&gt;0,'C17'!F38/'C14'!F38*100,"--")</f>
        <v>2.7586135437872788E-2</v>
      </c>
      <c r="G143" s="83">
        <f>IF('C14'!G38&gt;0,'C17'!G38/'C14'!G38*100,"--")</f>
        <v>8.29753609676275E-3</v>
      </c>
      <c r="H143" s="83">
        <f>IF('C14'!H38&gt;0,'C17'!H38/'C14'!H38*100,"--")</f>
        <v>2.3157636179357309E-2</v>
      </c>
      <c r="I143" s="83">
        <f>IF('C14'!I38&gt;0,'C17'!I38/'C14'!I38*100,"--")</f>
        <v>2.5723245976564394E-2</v>
      </c>
      <c r="J143" s="83">
        <f>IF('C14'!J38&gt;0,'C17'!J38/'C14'!J38*100,"--")</f>
        <v>2.5032940432538994E-2</v>
      </c>
      <c r="K143" s="83">
        <f>IF('C14'!K38&gt;0,'C17'!K38/'C14'!K38*100,"--")</f>
        <v>3.7655242355676861E-3</v>
      </c>
      <c r="L143" s="83">
        <f>IF('C14'!L38&gt;0,'C17'!L38/'C14'!L38*100,"--")</f>
        <v>6.4812729138432742E-3</v>
      </c>
      <c r="M143" s="83">
        <f>IF('C14'!M38&gt;0,'C17'!M38/'C14'!M38*100,"--")</f>
        <v>3.3405847227316421E-3</v>
      </c>
      <c r="N143" s="83">
        <f>IF('C14'!N38&gt;0,'C17'!N38/'C14'!N38*100,"--")</f>
        <v>1.2070116401917666E-3</v>
      </c>
      <c r="O143" s="83">
        <f>IF('C14'!O38&gt;0,'C17'!O38/'C14'!O38*100,"--")</f>
        <v>1.987413146601444E-3</v>
      </c>
      <c r="P143" s="83">
        <f>IF('C14'!P38&gt;0,'C17'!P38/'C14'!P38*100,"--")</f>
        <v>2.3518437244861318E-3</v>
      </c>
      <c r="Q143" s="83">
        <f>IF('C14'!Q38&gt;0,'C17'!Q38/'C14'!Q38*100,"--")</f>
        <v>2.8614650681513996E-3</v>
      </c>
      <c r="R143" s="83">
        <f>IF('C14'!R38&gt;0,'C17'!R38/'C14'!R38*100,"--")</f>
        <v>2.9772776545085094E-3</v>
      </c>
      <c r="S143" s="83">
        <f>IF('C14'!S38&gt;0,'C17'!S38/'C14'!S38*100,"--")</f>
        <v>8.1193375427907645E-3</v>
      </c>
      <c r="T143" s="83">
        <f>IF('C14'!T38&gt;0,'C17'!T38/'C14'!T38*100,"--")</f>
        <v>1.0124749692077039E-2</v>
      </c>
      <c r="U143" s="83">
        <f>IF('C14'!U38&gt;0,'C17'!U38/'C14'!U38*100,"--")</f>
        <v>4.0021672842227799E-3</v>
      </c>
      <c r="V143" s="83">
        <f>IF('C14'!V38&gt;0,'C17'!V38/'C14'!V38*100,"--")</f>
        <v>6.2732307901328726E-3</v>
      </c>
      <c r="W143" s="83">
        <f>IF('C14'!W38&gt;0,'C17'!W38/'C14'!W38*100,"--")</f>
        <v>6.1010852487765766E-3</v>
      </c>
      <c r="X143" s="83">
        <f>IF('C14'!X38&gt;0,'C17'!X38/'C14'!X38*100,"--")</f>
        <v>1.4699967304906584E-2</v>
      </c>
      <c r="Y143" s="83">
        <f>IF('C14'!Y38&gt;0,'C17'!Y38/'C14'!Y38*100,"--")</f>
        <v>1.7119178838953093E-2</v>
      </c>
      <c r="Z143" s="83">
        <f>IF('C14'!Z38&gt;0,'C17'!Z38/'C14'!Z38*100,"--")</f>
        <v>4.719442830552506E-3</v>
      </c>
      <c r="AA143" s="83">
        <f>IF('C14'!AA38&gt;0,'C17'!AA38/'C14'!AA38*100,"--")</f>
        <v>1.9729761094101012E-3</v>
      </c>
      <c r="AB143" s="83">
        <f>IF('C14'!AB38&gt;0,'C17'!AB38/'C14'!AB38*100,"--")</f>
        <v>6.1341189542398278E-3</v>
      </c>
      <c r="AC143" s="83">
        <f>IF('C14'!AC38&gt;0,'C17'!AC38/'C14'!AC38*100,"--")</f>
        <v>1.1019474324803139E-2</v>
      </c>
      <c r="AD143" s="83">
        <f>IF('C14'!AD38&gt;0,'C17'!AD38/'C14'!AD38*100,"--")</f>
        <v>3.1660317206193135E-3</v>
      </c>
      <c r="AE143" s="83">
        <f>IF('C14'!AE38&gt;0,'C17'!AE38/'C14'!AE38*100,"--")</f>
        <v>3.722803442377682E-3</v>
      </c>
      <c r="AF143" s="83">
        <f>IF('C14'!AF38&gt;0,'C17'!AF38/'C14'!AF38*100,"--")</f>
        <v>8.2174749587853591E-3</v>
      </c>
      <c r="AG143" s="83">
        <f>IF('C14'!AG38&gt;0,'C17'!AG38/'C14'!AG38*100,"--")</f>
        <v>1.941527212838072E-2</v>
      </c>
      <c r="AH143" s="83">
        <f>IF('C14'!AH38&gt;0,'C17'!AH38/'C14'!AH38*100,"--")</f>
        <v>1.3632910038365103E-2</v>
      </c>
    </row>
    <row r="144" spans="1:34" ht="12" customHeight="1">
      <c r="A144" s="70">
        <v>29</v>
      </c>
      <c r="B144" s="80" t="s">
        <v>129</v>
      </c>
      <c r="C144" s="83">
        <f>IF('C14'!C39&gt;0,'C17'!C39/'C14'!C39*100,"--")</f>
        <v>1.5743815208418295</v>
      </c>
      <c r="D144" s="83">
        <f>IF('C14'!D39&gt;0,'C17'!D39/'C14'!D39*100,"--")</f>
        <v>0.66899695067056109</v>
      </c>
      <c r="E144" s="83">
        <f>IF('C14'!E39&gt;0,'C17'!E39/'C14'!E39*100,"--")</f>
        <v>1.0324933462169859</v>
      </c>
      <c r="F144" s="83">
        <f>IF('C14'!F39&gt;0,'C17'!F39/'C14'!F39*100,"--")</f>
        <v>3.1711081772135894</v>
      </c>
      <c r="G144" s="83">
        <f>IF('C14'!G39&gt;0,'C17'!G39/'C14'!G39*100,"--")</f>
        <v>0.76866946507032718</v>
      </c>
      <c r="H144" s="83">
        <f>IF('C14'!H39&gt;0,'C17'!H39/'C14'!H39*100,"--")</f>
        <v>0.97621623263012614</v>
      </c>
      <c r="I144" s="83">
        <f>IF('C14'!I39&gt;0,'C17'!I39/'C14'!I39*100,"--")</f>
        <v>0.56745659993212583</v>
      </c>
      <c r="J144" s="83">
        <f>IF('C14'!J39&gt;0,'C17'!J39/'C14'!J39*100,"--")</f>
        <v>0.50940815948853546</v>
      </c>
      <c r="K144" s="83">
        <f>IF('C14'!K39&gt;0,'C17'!K39/'C14'!K39*100,"--")</f>
        <v>0.19795180863611217</v>
      </c>
      <c r="L144" s="83">
        <f>IF('C14'!L39&gt;0,'C17'!L39/'C14'!L39*100,"--")</f>
        <v>0.37138013436832873</v>
      </c>
      <c r="M144" s="83">
        <f>IF('C14'!M39&gt;0,'C17'!M39/'C14'!M39*100,"--")</f>
        <v>0.64470473007127516</v>
      </c>
      <c r="N144" s="83">
        <f>IF('C14'!N39&gt;0,'C17'!N39/'C14'!N39*100,"--")</f>
        <v>0.27874838997721707</v>
      </c>
      <c r="O144" s="83">
        <f>IF('C14'!O39&gt;0,'C17'!O39/'C14'!O39*100,"--")</f>
        <v>0.29252752896263923</v>
      </c>
      <c r="P144" s="83">
        <f>IF('C14'!P39&gt;0,'C17'!P39/'C14'!P39*100,"--")</f>
        <v>0.33743507147779811</v>
      </c>
      <c r="Q144" s="83">
        <f>IF('C14'!Q39&gt;0,'C17'!Q39/'C14'!Q39*100,"--")</f>
        <v>0.19937275508053234</v>
      </c>
      <c r="R144" s="83">
        <f>IF('C14'!R39&gt;0,'C17'!R39/'C14'!R39*100,"--")</f>
        <v>2.566323628246216E-2</v>
      </c>
      <c r="S144" s="83">
        <f>IF('C14'!S39&gt;0,'C17'!S39/'C14'!S39*100,"--")</f>
        <v>5.7236106879397439E-2</v>
      </c>
      <c r="T144" s="83">
        <f>IF('C14'!T39&gt;0,'C17'!T39/'C14'!T39*100,"--")</f>
        <v>7.4171690572252355E-2</v>
      </c>
      <c r="U144" s="83">
        <f>IF('C14'!U39&gt;0,'C17'!U39/'C14'!U39*100,"--")</f>
        <v>0.26965765555875837</v>
      </c>
      <c r="V144" s="83">
        <f>IF('C14'!V39&gt;0,'C17'!V39/'C14'!V39*100,"--")</f>
        <v>0.23452686668568382</v>
      </c>
      <c r="W144" s="83">
        <f>IF('C14'!W39&gt;0,'C17'!W39/'C14'!W39*100,"--")</f>
        <v>0.19659928898053317</v>
      </c>
      <c r="X144" s="83">
        <f>IF('C14'!X39&gt;0,'C17'!X39/'C14'!X39*100,"--")</f>
        <v>0.28520274451519351</v>
      </c>
      <c r="Y144" s="83">
        <f>IF('C14'!Y39&gt;0,'C17'!Y39/'C14'!Y39*100,"--")</f>
        <v>0.57050259719922769</v>
      </c>
      <c r="Z144" s="83">
        <f>IF('C14'!Z39&gt;0,'C17'!Z39/'C14'!Z39*100,"--")</f>
        <v>0.53433768359770661</v>
      </c>
      <c r="AA144" s="83">
        <f>IF('C14'!AA39&gt;0,'C17'!AA39/'C14'!AA39*100,"--")</f>
        <v>0.3354758534967302</v>
      </c>
      <c r="AB144" s="83">
        <f>IF('C14'!AB39&gt;0,'C17'!AB39/'C14'!AB39*100,"--")</f>
        <v>0.27262638535543887</v>
      </c>
      <c r="AC144" s="83">
        <f>IF('C14'!AC39&gt;0,'C17'!AC39/'C14'!AC39*100,"--")</f>
        <v>0.27818423961623068</v>
      </c>
      <c r="AD144" s="83">
        <f>IF('C14'!AD39&gt;0,'C17'!AD39/'C14'!AD39*100,"--")</f>
        <v>0.39845803656136536</v>
      </c>
      <c r="AE144" s="83">
        <f>IF('C14'!AE39&gt;0,'C17'!AE39/'C14'!AE39*100,"--")</f>
        <v>0.39679598354320317</v>
      </c>
      <c r="AF144" s="83">
        <f>IF('C14'!AF39&gt;0,'C17'!AF39/'C14'!AF39*100,"--")</f>
        <v>0.43393473397956867</v>
      </c>
      <c r="AG144" s="83">
        <f>IF('C14'!AG39&gt;0,'C17'!AG39/'C14'!AG39*100,"--")</f>
        <v>0.80777010503798541</v>
      </c>
      <c r="AH144" s="83">
        <f>IF('C14'!AH39&gt;0,'C17'!AH39/'C14'!AH39*100,"--")</f>
        <v>0.46556469956439983</v>
      </c>
    </row>
    <row r="145" spans="1:34" ht="12" customHeight="1">
      <c r="A145" s="70">
        <v>30</v>
      </c>
      <c r="B145" s="80" t="s">
        <v>130</v>
      </c>
      <c r="C145" s="83">
        <f>IF('C14'!C40&gt;0,'C17'!C40/'C14'!C40*100,"--")</f>
        <v>2.8421861135009441</v>
      </c>
      <c r="D145" s="83">
        <f>IF('C14'!D40&gt;0,'C17'!D40/'C14'!D40*100,"--")</f>
        <v>0.93079697535508377</v>
      </c>
      <c r="E145" s="83">
        <f>IF('C14'!E40&gt;0,'C17'!E40/'C14'!E40*100,"--")</f>
        <v>0.28853608105305489</v>
      </c>
      <c r="F145" s="83">
        <f>IF('C14'!F40&gt;0,'C17'!F40/'C14'!F40*100,"--")</f>
        <v>0.31393080437226661</v>
      </c>
      <c r="G145" s="83">
        <f>IF('C14'!G40&gt;0,'C17'!G40/'C14'!G40*100,"--")</f>
        <v>0.44357849472683603</v>
      </c>
      <c r="H145" s="83">
        <f>IF('C14'!H40&gt;0,'C17'!H40/'C14'!H40*100,"--")</f>
        <v>0</v>
      </c>
      <c r="I145" s="83">
        <f>IF('C14'!I40&gt;0,'C17'!I40/'C14'!I40*100,"--")</f>
        <v>0</v>
      </c>
      <c r="J145" s="83">
        <f>IF('C14'!J40&gt;0,'C17'!J40/'C14'!J40*100,"--")</f>
        <v>0</v>
      </c>
      <c r="K145" s="83">
        <f>IF('C14'!K40&gt;0,'C17'!K40/'C14'!K40*100,"--")</f>
        <v>0</v>
      </c>
      <c r="L145" s="83">
        <f>IF('C14'!L40&gt;0,'C17'!L40/'C14'!L40*100,"--")</f>
        <v>0</v>
      </c>
      <c r="M145" s="83">
        <f>IF('C14'!M40&gt;0,'C17'!M40/'C14'!M40*100,"--")</f>
        <v>0</v>
      </c>
      <c r="N145" s="83">
        <f>IF('C14'!N40&gt;0,'C17'!N40/'C14'!N40*100,"--")</f>
        <v>0</v>
      </c>
      <c r="O145" s="83">
        <f>IF('C14'!O40&gt;0,'C17'!O40/'C14'!O40*100,"--")</f>
        <v>0</v>
      </c>
      <c r="P145" s="83">
        <f>IF('C14'!P40&gt;0,'C17'!P40/'C14'!P40*100,"--")</f>
        <v>0</v>
      </c>
      <c r="Q145" s="83">
        <f>IF('C14'!Q40&gt;0,'C17'!Q40/'C14'!Q40*100,"--")</f>
        <v>6.6110477003563327E-4</v>
      </c>
      <c r="R145" s="83">
        <f>IF('C14'!R40&gt;0,'C17'!R40/'C14'!R40*100,"--")</f>
        <v>0</v>
      </c>
      <c r="S145" s="83">
        <f>IF('C14'!S40&gt;0,'C17'!S40/'C14'!S40*100,"--")</f>
        <v>0</v>
      </c>
      <c r="T145" s="83">
        <f>IF('C14'!T40&gt;0,'C17'!T40/'C14'!T40*100,"--")</f>
        <v>3.114142779086621E-4</v>
      </c>
      <c r="U145" s="83">
        <f>IF('C14'!U40&gt;0,'C17'!U40/'C14'!U40*100,"--")</f>
        <v>5.2097512946785507E-6</v>
      </c>
      <c r="V145" s="83">
        <f>IF('C14'!V40&gt;0,'C17'!V40/'C14'!V40*100,"--")</f>
        <v>2.0621871342833401E-3</v>
      </c>
      <c r="W145" s="83">
        <f>IF('C14'!W40&gt;0,'C17'!W40/'C14'!W40*100,"--")</f>
        <v>2.5796822572026726E-3</v>
      </c>
      <c r="X145" s="83">
        <f>IF('C14'!X40&gt;0,'C17'!X40/'C14'!X40*100,"--")</f>
        <v>4.7662711194777444E-3</v>
      </c>
      <c r="Y145" s="83">
        <f>IF('C14'!Y40&gt;0,'C17'!Y40/'C14'!Y40*100,"--")</f>
        <v>4.1770365294388689E-3</v>
      </c>
      <c r="Z145" s="83">
        <f>IF('C14'!Z40&gt;0,'C17'!Z40/'C14'!Z40*100,"--")</f>
        <v>1.8917955299566684E-2</v>
      </c>
      <c r="AA145" s="83">
        <f>IF('C14'!AA40&gt;0,'C17'!AA40/'C14'!AA40*100,"--")</f>
        <v>2.7635752683558185E-2</v>
      </c>
      <c r="AB145" s="83">
        <f>IF('C14'!AB40&gt;0,'C17'!AB40/'C14'!AB40*100,"--")</f>
        <v>8.6627583977922182E-2</v>
      </c>
      <c r="AC145" s="83">
        <f>IF('C14'!AC40&gt;0,'C17'!AC40/'C14'!AC40*100,"--")</f>
        <v>8.8726269937923971E-2</v>
      </c>
      <c r="AD145" s="83">
        <f>IF('C14'!AD40&gt;0,'C17'!AD40/'C14'!AD40*100,"--")</f>
        <v>3.0745130136037798E-2</v>
      </c>
      <c r="AE145" s="83">
        <f>IF('C14'!AE40&gt;0,'C17'!AE40/'C14'!AE40*100,"--")</f>
        <v>5.4641368123921938E-2</v>
      </c>
      <c r="AF145" s="83">
        <f>IF('C14'!AF40&gt;0,'C17'!AF40/'C14'!AF40*100,"--")</f>
        <v>0.13664833411421004</v>
      </c>
      <c r="AG145" s="83">
        <f>IF('C14'!AG40&gt;0,'C17'!AG40/'C14'!AG40*100,"--")</f>
        <v>8.9238354045442225E-2</v>
      </c>
      <c r="AH145" s="83">
        <f>IF('C14'!AH40&gt;0,'C17'!AH40/'C14'!AH40*100,"--")</f>
        <v>4.0749405875367649E-2</v>
      </c>
    </row>
    <row r="146" spans="1:34" ht="12" customHeight="1">
      <c r="A146" s="70">
        <v>31</v>
      </c>
      <c r="B146" s="80" t="s">
        <v>131</v>
      </c>
      <c r="C146" s="83">
        <f>IF('C14'!C41&gt;0,'C17'!C41/'C14'!C41*100,"--")</f>
        <v>0</v>
      </c>
      <c r="D146" s="83">
        <f>IF('C14'!D41&gt;0,'C17'!D41/'C14'!D41*100,"--")</f>
        <v>0</v>
      </c>
      <c r="E146" s="83">
        <f>IF('C14'!E41&gt;0,'C17'!E41/'C14'!E41*100,"--")</f>
        <v>0</v>
      </c>
      <c r="F146" s="83">
        <f>IF('C14'!F41&gt;0,'C17'!F41/'C14'!F41*100,"--")</f>
        <v>0</v>
      </c>
      <c r="G146" s="83">
        <f>IF('C14'!G41&gt;0,'C17'!G41/'C14'!G41*100,"--")</f>
        <v>0</v>
      </c>
      <c r="H146" s="83">
        <f>IF('C14'!H41&gt;0,'C17'!H41/'C14'!H41*100,"--")</f>
        <v>0</v>
      </c>
      <c r="I146" s="83">
        <f>IF('C14'!I41&gt;0,'C17'!I41/'C14'!I41*100,"--")</f>
        <v>0</v>
      </c>
      <c r="J146" s="83">
        <f>IF('C14'!J41&gt;0,'C17'!J41/'C14'!J41*100,"--")</f>
        <v>0</v>
      </c>
      <c r="K146" s="83">
        <f>IF('C14'!K41&gt;0,'C17'!K41/'C14'!K41*100,"--")</f>
        <v>0</v>
      </c>
      <c r="L146" s="83">
        <f>IF('C14'!L41&gt;0,'C17'!L41/'C14'!L41*100,"--")</f>
        <v>0</v>
      </c>
      <c r="M146" s="83">
        <f>IF('C14'!M41&gt;0,'C17'!M41/'C14'!M41*100,"--")</f>
        <v>0</v>
      </c>
      <c r="N146" s="83">
        <f>IF('C14'!N41&gt;0,'C17'!N41/'C14'!N41*100,"--")</f>
        <v>0</v>
      </c>
      <c r="O146" s="83">
        <f>IF('C14'!O41&gt;0,'C17'!O41/'C14'!O41*100,"--")</f>
        <v>0</v>
      </c>
      <c r="P146" s="83">
        <f>IF('C14'!P41&gt;0,'C17'!P41/'C14'!P41*100,"--")</f>
        <v>0</v>
      </c>
      <c r="Q146" s="83">
        <f>IF('C14'!Q41&gt;0,'C17'!Q41/'C14'!Q41*100,"--")</f>
        <v>0</v>
      </c>
      <c r="R146" s="83">
        <f>IF('C14'!R41&gt;0,'C17'!R41/'C14'!R41*100,"--")</f>
        <v>0</v>
      </c>
      <c r="S146" s="83">
        <f>IF('C14'!S41&gt;0,'C17'!S41/'C14'!S41*100,"--")</f>
        <v>0</v>
      </c>
      <c r="T146" s="83">
        <f>IF('C14'!T41&gt;0,'C17'!T41/'C14'!T41*100,"--")</f>
        <v>0</v>
      </c>
      <c r="U146" s="83">
        <f>IF('C14'!U41&gt;0,'C17'!U41/'C14'!U41*100,"--")</f>
        <v>0</v>
      </c>
      <c r="V146" s="83">
        <f>IF('C14'!V41&gt;0,'C17'!V41/'C14'!V41*100,"--")</f>
        <v>0</v>
      </c>
      <c r="W146" s="83">
        <f>IF('C14'!W41&gt;0,'C17'!W41/'C14'!W41*100,"--")</f>
        <v>0</v>
      </c>
      <c r="X146" s="83">
        <f>IF('C14'!X41&gt;0,'C17'!X41/'C14'!X41*100,"--")</f>
        <v>0</v>
      </c>
      <c r="Y146" s="83">
        <f>IF('C14'!Y41&gt;0,'C17'!Y41/'C14'!Y41*100,"--")</f>
        <v>0</v>
      </c>
      <c r="Z146" s="83">
        <f>IF('C14'!Z41&gt;0,'C17'!Z41/'C14'!Z41*100,"--")</f>
        <v>0</v>
      </c>
      <c r="AA146" s="83">
        <f>IF('C14'!AA41&gt;0,'C17'!AA41/'C14'!AA41*100,"--")</f>
        <v>0</v>
      </c>
      <c r="AB146" s="83">
        <f>IF('C14'!AB41&gt;0,'C17'!AB41/'C14'!AB41*100,"--")</f>
        <v>0</v>
      </c>
      <c r="AC146" s="83">
        <f>IF('C14'!AC41&gt;0,'C17'!AC41/'C14'!AC41*100,"--")</f>
        <v>0</v>
      </c>
      <c r="AD146" s="83">
        <f>IF('C14'!AD41&gt;0,'C17'!AD41/'C14'!AD41*100,"--")</f>
        <v>0</v>
      </c>
      <c r="AE146" s="83">
        <f>IF('C14'!AE41&gt;0,'C17'!AE41/'C14'!AE41*100,"--")</f>
        <v>0</v>
      </c>
      <c r="AF146" s="83">
        <f>IF('C14'!AF41&gt;0,'C17'!AF41/'C14'!AF41*100,"--")</f>
        <v>0</v>
      </c>
      <c r="AG146" s="83">
        <f>IF('C14'!AG41&gt;0,'C17'!AG41/'C14'!AG41*100,"--")</f>
        <v>0</v>
      </c>
      <c r="AH146" s="83">
        <f>IF('C14'!AH41&gt;0,'C17'!AH41/'C14'!AH41*100,"--")</f>
        <v>0</v>
      </c>
    </row>
    <row r="147" spans="1:34" ht="12" customHeight="1">
      <c r="A147" s="70">
        <v>32</v>
      </c>
      <c r="B147" s="80" t="s">
        <v>132</v>
      </c>
      <c r="C147" s="83">
        <f>IF('C14'!C42&gt;0,'C17'!C42/'C14'!C42*100,"--")</f>
        <v>4.9433208832682114</v>
      </c>
      <c r="D147" s="83">
        <f>IF('C14'!D42&gt;0,'C17'!D42/'C14'!D42*100,"--")</f>
        <v>6.7913408693676764</v>
      </c>
      <c r="E147" s="83">
        <f>IF('C14'!E42&gt;0,'C17'!E42/'C14'!E42*100,"--")</f>
        <v>6.2917990073535046</v>
      </c>
      <c r="F147" s="83">
        <f>IF('C14'!F42&gt;0,'C17'!F42/'C14'!F42*100,"--")</f>
        <v>6.1153461224033512</v>
      </c>
      <c r="G147" s="83">
        <f>IF('C14'!G42&gt;0,'C17'!G42/'C14'!G42*100,"--")</f>
        <v>5.5873878228484015</v>
      </c>
      <c r="H147" s="83">
        <f>IF('C14'!H42&gt;0,'C17'!H42/'C14'!H42*100,"--")</f>
        <v>5.6200225827648609</v>
      </c>
      <c r="I147" s="83">
        <f>IF('C14'!I42&gt;0,'C17'!I42/'C14'!I42*100,"--")</f>
        <v>4.0879769785441438</v>
      </c>
      <c r="J147" s="83">
        <f>IF('C14'!J42&gt;0,'C17'!J42/'C14'!J42*100,"--")</f>
        <v>3.4184965271087915</v>
      </c>
      <c r="K147" s="83">
        <f>IF('C14'!K42&gt;0,'C17'!K42/'C14'!K42*100,"--")</f>
        <v>3.2513359977948499</v>
      </c>
      <c r="L147" s="83">
        <f>IF('C14'!L42&gt;0,'C17'!L42/'C14'!L42*100,"--")</f>
        <v>1.6442955729005695</v>
      </c>
      <c r="M147" s="83">
        <f>IF('C14'!M42&gt;0,'C17'!M42/'C14'!M42*100,"--")</f>
        <v>1.2733191174251366</v>
      </c>
      <c r="N147" s="83">
        <f>IF('C14'!N42&gt;0,'C17'!N42/'C14'!N42*100,"--")</f>
        <v>0.8690333707839929</v>
      </c>
      <c r="O147" s="83">
        <f>IF('C14'!O42&gt;0,'C17'!O42/'C14'!O42*100,"--")</f>
        <v>0.69541040970302881</v>
      </c>
      <c r="P147" s="83">
        <f>IF('C14'!P42&gt;0,'C17'!P42/'C14'!P42*100,"--")</f>
        <v>0.44022214441050811</v>
      </c>
      <c r="Q147" s="83">
        <f>IF('C14'!Q42&gt;0,'C17'!Q42/'C14'!Q42*100,"--")</f>
        <v>0.35148975961598844</v>
      </c>
      <c r="R147" s="83">
        <f>IF('C14'!R42&gt;0,'C17'!R42/'C14'!R42*100,"--")</f>
        <v>0.16299883465502554</v>
      </c>
      <c r="S147" s="83">
        <f>IF('C14'!S42&gt;0,'C17'!S42/'C14'!S42*100,"--")</f>
        <v>8.7245569661015057E-2</v>
      </c>
      <c r="T147" s="83">
        <f>IF('C14'!T42&gt;0,'C17'!T42/'C14'!T42*100,"--")</f>
        <v>0.10230112962737586</v>
      </c>
      <c r="U147" s="83">
        <f>IF('C14'!U42&gt;0,'C17'!U42/'C14'!U42*100,"--")</f>
        <v>0.19169051774256912</v>
      </c>
      <c r="V147" s="83">
        <f>IF('C14'!V42&gt;0,'C17'!V42/'C14'!V42*100,"--")</f>
        <v>0.14967491021099555</v>
      </c>
      <c r="W147" s="83">
        <f>IF('C14'!W42&gt;0,'C17'!W42/'C14'!W42*100,"--")</f>
        <v>0.19915862518650376</v>
      </c>
      <c r="X147" s="83">
        <f>IF('C14'!X42&gt;0,'C17'!X42/'C14'!X42*100,"--")</f>
        <v>0.29052239532593976</v>
      </c>
      <c r="Y147" s="83">
        <f>IF('C14'!Y42&gt;0,'C17'!Y42/'C14'!Y42*100,"--")</f>
        <v>0.43482200732227472</v>
      </c>
      <c r="Z147" s="83">
        <f>IF('C14'!Z42&gt;0,'C17'!Z42/'C14'!Z42*100,"--")</f>
        <v>0.52745460468676297</v>
      </c>
      <c r="AA147" s="83">
        <f>IF('C14'!AA42&gt;0,'C17'!AA42/'C14'!AA42*100,"--")</f>
        <v>0.45448383628485617</v>
      </c>
      <c r="AB147" s="83">
        <f>IF('C14'!AB42&gt;0,'C17'!AB42/'C14'!AB42*100,"--")</f>
        <v>0.44713911061215045</v>
      </c>
      <c r="AC147" s="83">
        <f>IF('C14'!AC42&gt;0,'C17'!AC42/'C14'!AC42*100,"--")</f>
        <v>0.54055229967727747</v>
      </c>
      <c r="AD147" s="83">
        <f>IF('C14'!AD42&gt;0,'C17'!AD42/'C14'!AD42*100,"--")</f>
        <v>0.87817310912847391</v>
      </c>
      <c r="AE147" s="83">
        <f>IF('C14'!AE42&gt;0,'C17'!AE42/'C14'!AE42*100,"--")</f>
        <v>0.71498486822882301</v>
      </c>
      <c r="AF147" s="83">
        <f>IF('C14'!AF42&gt;0,'C17'!AF42/'C14'!AF42*100,"--")</f>
        <v>0.62321757062181637</v>
      </c>
      <c r="AG147" s="83">
        <f>IF('C14'!AG42&gt;0,'C17'!AG42/'C14'!AG42*100,"--")</f>
        <v>1.032078275448695</v>
      </c>
      <c r="AH147" s="83">
        <f>IF('C14'!AH42&gt;0,'C17'!AH42/'C14'!AH42*100,"--")</f>
        <v>0.88430046152815145</v>
      </c>
    </row>
    <row r="148" spans="1:34" ht="12" customHeight="1">
      <c r="A148" s="70">
        <v>33</v>
      </c>
      <c r="B148" s="80" t="s">
        <v>133</v>
      </c>
      <c r="C148" s="83">
        <f>IF('C14'!C43&gt;0,'C17'!C43/'C14'!C43*100,"--")</f>
        <v>0.49093428237189218</v>
      </c>
      <c r="D148" s="83">
        <f>IF('C14'!D43&gt;0,'C17'!D43/'C14'!D43*100,"--")</f>
        <v>0.21364663283989427</v>
      </c>
      <c r="E148" s="83">
        <f>IF('C14'!E43&gt;0,'C17'!E43/'C14'!E43*100,"--")</f>
        <v>0.29077124115770453</v>
      </c>
      <c r="F148" s="83">
        <f>IF('C14'!F43&gt;0,'C17'!F43/'C14'!F43*100,"--")</f>
        <v>0.3822340349428977</v>
      </c>
      <c r="G148" s="83">
        <f>IF('C14'!G43&gt;0,'C17'!G43/'C14'!G43*100,"--")</f>
        <v>0.1435608529027112</v>
      </c>
      <c r="H148" s="83">
        <f>IF('C14'!H43&gt;0,'C17'!H43/'C14'!H43*100,"--")</f>
        <v>7.9179190253818088E-2</v>
      </c>
      <c r="I148" s="83">
        <f>IF('C14'!I43&gt;0,'C17'!I43/'C14'!I43*100,"--")</f>
        <v>8.9273595541678186E-2</v>
      </c>
      <c r="J148" s="83">
        <f>IF('C14'!J43&gt;0,'C17'!J43/'C14'!J43*100,"--")</f>
        <v>5.6226264785070049E-2</v>
      </c>
      <c r="K148" s="83">
        <f>IF('C14'!K43&gt;0,'C17'!K43/'C14'!K43*100,"--")</f>
        <v>2.0543336260326957E-2</v>
      </c>
      <c r="L148" s="83">
        <f>IF('C14'!L43&gt;0,'C17'!L43/'C14'!L43*100,"--")</f>
        <v>1.1337354159384945E-2</v>
      </c>
      <c r="M148" s="83">
        <f>IF('C14'!M43&gt;0,'C17'!M43/'C14'!M43*100,"--")</f>
        <v>2.7580248723110584E-3</v>
      </c>
      <c r="N148" s="83">
        <f>IF('C14'!N43&gt;0,'C17'!N43/'C14'!N43*100,"--")</f>
        <v>2.4165184086218281E-3</v>
      </c>
      <c r="O148" s="83">
        <f>IF('C14'!O43&gt;0,'C17'!O43/'C14'!O43*100,"--")</f>
        <v>1.0807237859788075E-2</v>
      </c>
      <c r="P148" s="83">
        <f>IF('C14'!P43&gt;0,'C17'!P43/'C14'!P43*100,"--")</f>
        <v>4.7934296505401782E-3</v>
      </c>
      <c r="Q148" s="83">
        <f>IF('C14'!Q43&gt;0,'C17'!Q43/'C14'!Q43*100,"--")</f>
        <v>3.6048544775103913E-3</v>
      </c>
      <c r="R148" s="83">
        <f>IF('C14'!R43&gt;0,'C17'!R43/'C14'!R43*100,"--")</f>
        <v>1.6445604309155686E-2</v>
      </c>
      <c r="S148" s="83">
        <f>IF('C14'!S43&gt;0,'C17'!S43/'C14'!S43*100,"--")</f>
        <v>4.0133421727403563E-3</v>
      </c>
      <c r="T148" s="83">
        <f>IF('C14'!T43&gt;0,'C17'!T43/'C14'!T43*100,"--")</f>
        <v>2.3837711699990216E-3</v>
      </c>
      <c r="U148" s="83">
        <f>IF('C14'!U43&gt;0,'C17'!U43/'C14'!U43*100,"--")</f>
        <v>3.7933372605822514E-3</v>
      </c>
      <c r="V148" s="83">
        <f>IF('C14'!V43&gt;0,'C17'!V43/'C14'!V43*100,"--")</f>
        <v>4.1751638189713178E-3</v>
      </c>
      <c r="W148" s="83">
        <f>IF('C14'!W43&gt;0,'C17'!W43/'C14'!W43*100,"--")</f>
        <v>1.3702660288448574E-2</v>
      </c>
      <c r="X148" s="83">
        <f>IF('C14'!X43&gt;0,'C17'!X43/'C14'!X43*100,"--")</f>
        <v>3.2458724056815894E-2</v>
      </c>
      <c r="Y148" s="83">
        <f>IF('C14'!Y43&gt;0,'C17'!Y43/'C14'!Y43*100,"--")</f>
        <v>0.10979856493356099</v>
      </c>
      <c r="Z148" s="83">
        <f>IF('C14'!Z43&gt;0,'C17'!Z43/'C14'!Z43*100,"--")</f>
        <v>5.2308277369043109E-2</v>
      </c>
      <c r="AA148" s="83">
        <f>IF('C14'!AA43&gt;0,'C17'!AA43/'C14'!AA43*100,"--")</f>
        <v>2.4368446055850219E-2</v>
      </c>
      <c r="AB148" s="83">
        <f>IF('C14'!AB43&gt;0,'C17'!AB43/'C14'!AB43*100,"--")</f>
        <v>1.1330291021519785E-2</v>
      </c>
      <c r="AC148" s="83">
        <f>IF('C14'!AC43&gt;0,'C17'!AC43/'C14'!AC43*100,"--")</f>
        <v>4.1974504288211686E-2</v>
      </c>
      <c r="AD148" s="83">
        <f>IF('C14'!AD43&gt;0,'C17'!AD43/'C14'!AD43*100,"--")</f>
        <v>7.9605688740690059E-2</v>
      </c>
      <c r="AE148" s="83">
        <f>IF('C14'!AE43&gt;0,'C17'!AE43/'C14'!AE43*100,"--")</f>
        <v>1.4353246893858253E-2</v>
      </c>
      <c r="AF148" s="83">
        <f>IF('C14'!AF43&gt;0,'C17'!AF43/'C14'!AF43*100,"--")</f>
        <v>4.7580263569657777E-2</v>
      </c>
      <c r="AG148" s="83">
        <f>IF('C14'!AG43&gt;0,'C17'!AG43/'C14'!AG43*100,"--")</f>
        <v>0.32088714526634793</v>
      </c>
      <c r="AH148" s="83">
        <f>IF('C14'!AH43&gt;0,'C17'!AH43/'C14'!AH43*100,"--")</f>
        <v>6.1219857682694875E-2</v>
      </c>
    </row>
    <row r="149" spans="1:34" ht="12" customHeight="1">
      <c r="A149" s="70">
        <v>34</v>
      </c>
      <c r="B149" s="80" t="s">
        <v>134</v>
      </c>
      <c r="C149" s="83">
        <f>IF('C14'!C44&gt;0,'C17'!C44/'C14'!C44*100,"--")</f>
        <v>0.25788508976885605</v>
      </c>
      <c r="D149" s="83">
        <f>IF('C14'!D44&gt;0,'C17'!D44/'C14'!D44*100,"--")</f>
        <v>0.13643787560501539</v>
      </c>
      <c r="E149" s="83">
        <f>IF('C14'!E44&gt;0,'C17'!E44/'C14'!E44*100,"--")</f>
        <v>9.807716808070148E-2</v>
      </c>
      <c r="F149" s="83">
        <f>IF('C14'!F44&gt;0,'C17'!F44/'C14'!F44*100,"--")</f>
        <v>1.1270045848983274</v>
      </c>
      <c r="G149" s="83">
        <f>IF('C14'!G44&gt;0,'C17'!G44/'C14'!G44*100,"--")</f>
        <v>0.14167119476410353</v>
      </c>
      <c r="H149" s="83">
        <f>IF('C14'!H44&gt;0,'C17'!H44/'C14'!H44*100,"--")</f>
        <v>2.1334828837336069E-2</v>
      </c>
      <c r="I149" s="83">
        <f>IF('C14'!I44&gt;0,'C17'!I44/'C14'!I44*100,"--")</f>
        <v>2.4812284749721952E-2</v>
      </c>
      <c r="J149" s="83">
        <f>IF('C14'!J44&gt;0,'C17'!J44/'C14'!J44*100,"--")</f>
        <v>1.3340750978911397E-2</v>
      </c>
      <c r="K149" s="83">
        <f>IF('C14'!K44&gt;0,'C17'!K44/'C14'!K44*100,"--")</f>
        <v>5.2877629039061718E-3</v>
      </c>
      <c r="L149" s="83">
        <f>IF('C14'!L44&gt;0,'C17'!L44/'C14'!L44*100,"--")</f>
        <v>2.5139169035174594E-3</v>
      </c>
      <c r="M149" s="83">
        <f>IF('C14'!M44&gt;0,'C17'!M44/'C14'!M44*100,"--")</f>
        <v>2.6539128551171885E-3</v>
      </c>
      <c r="N149" s="83">
        <f>IF('C14'!N44&gt;0,'C17'!N44/'C14'!N44*100,"--")</f>
        <v>3.8599507685268666E-2</v>
      </c>
      <c r="O149" s="83">
        <f>IF('C14'!O44&gt;0,'C17'!O44/'C14'!O44*100,"--")</f>
        <v>2.3219528531156289E-2</v>
      </c>
      <c r="P149" s="83">
        <f>IF('C14'!P44&gt;0,'C17'!P44/'C14'!P44*100,"--")</f>
        <v>6.7507156639879592E-3</v>
      </c>
      <c r="Q149" s="83">
        <f>IF('C14'!Q44&gt;0,'C17'!Q44/'C14'!Q44*100,"--")</f>
        <v>1.0260996850747529E-2</v>
      </c>
      <c r="R149" s="83">
        <f>IF('C14'!R44&gt;0,'C17'!R44/'C14'!R44*100,"--")</f>
        <v>8.1025996987300671E-3</v>
      </c>
      <c r="S149" s="83">
        <f>IF('C14'!S44&gt;0,'C17'!S44/'C14'!S44*100,"--")</f>
        <v>7.06184874070239E-3</v>
      </c>
      <c r="T149" s="83">
        <f>IF('C14'!T44&gt;0,'C17'!T44/'C14'!T44*100,"--")</f>
        <v>1.1765884587761365E-2</v>
      </c>
      <c r="U149" s="83">
        <f>IF('C14'!U44&gt;0,'C17'!U44/'C14'!U44*100,"--")</f>
        <v>5.3914405564610256E-3</v>
      </c>
      <c r="V149" s="83">
        <f>IF('C14'!V44&gt;0,'C17'!V44/'C14'!V44*100,"--")</f>
        <v>1.6362639786325355E-3</v>
      </c>
      <c r="W149" s="83">
        <f>IF('C14'!W44&gt;0,'C17'!W44/'C14'!W44*100,"--")</f>
        <v>4.4424331407455281E-3</v>
      </c>
      <c r="X149" s="83">
        <f>IF('C14'!X44&gt;0,'C17'!X44/'C14'!X44*100,"--")</f>
        <v>3.5270257554004571E-3</v>
      </c>
      <c r="Y149" s="83">
        <f>IF('C14'!Y44&gt;0,'C17'!Y44/'C14'!Y44*100,"--")</f>
        <v>1.2029570135284315E-2</v>
      </c>
      <c r="Z149" s="83">
        <f>IF('C14'!Z44&gt;0,'C17'!Z44/'C14'!Z44*100,"--")</f>
        <v>4.3860254930077917E-3</v>
      </c>
      <c r="AA149" s="83">
        <f>IF('C14'!AA44&gt;0,'C17'!AA44/'C14'!AA44*100,"--")</f>
        <v>1.1967179534392768E-2</v>
      </c>
      <c r="AB149" s="83">
        <f>IF('C14'!AB44&gt;0,'C17'!AB44/'C14'!AB44*100,"--")</f>
        <v>1.3374617136184656E-2</v>
      </c>
      <c r="AC149" s="83">
        <f>IF('C14'!AC44&gt;0,'C17'!AC44/'C14'!AC44*100,"--")</f>
        <v>1.5234486292536894E-2</v>
      </c>
      <c r="AD149" s="83">
        <f>IF('C14'!AD44&gt;0,'C17'!AD44/'C14'!AD44*100,"--")</f>
        <v>1.3237320030259545E-2</v>
      </c>
      <c r="AE149" s="83">
        <f>IF('C14'!AE44&gt;0,'C17'!AE44/'C14'!AE44*100,"--")</f>
        <v>2.5149572084469038E-2</v>
      </c>
      <c r="AF149" s="83">
        <f>IF('C14'!AF44&gt;0,'C17'!AF44/'C14'!AF44*100,"--")</f>
        <v>3.6676121716161886E-2</v>
      </c>
      <c r="AG149" s="83">
        <f>IF('C14'!AG44&gt;0,'C17'!AG44/'C14'!AG44*100,"--")</f>
        <v>0.15218499965810101</v>
      </c>
      <c r="AH149" s="83">
        <f>IF('C14'!AH44&gt;0,'C17'!AH44/'C14'!AH44*100,"--")</f>
        <v>3.586909193864795E-2</v>
      </c>
    </row>
    <row r="150" spans="1:34" ht="12" customHeight="1">
      <c r="A150" s="70">
        <v>35</v>
      </c>
      <c r="B150" s="80" t="s">
        <v>135</v>
      </c>
      <c r="C150" s="83">
        <f>IF('C14'!C45&gt;0,'C17'!C45/'C14'!C45*100,"--")</f>
        <v>0.34316194373187958</v>
      </c>
      <c r="D150" s="83">
        <f>IF('C14'!D45&gt;0,'C17'!D45/'C14'!D45*100,"--")</f>
        <v>2.494206989960142</v>
      </c>
      <c r="E150" s="83">
        <f>IF('C14'!E45&gt;0,'C17'!E45/'C14'!E45*100,"--")</f>
        <v>1.8754472047173816</v>
      </c>
      <c r="F150" s="83">
        <f>IF('C14'!F45&gt;0,'C17'!F45/'C14'!F45*100,"--")</f>
        <v>1.2395270681686292</v>
      </c>
      <c r="G150" s="83">
        <f>IF('C14'!G45&gt;0,'C17'!G45/'C14'!G45*100,"--")</f>
        <v>0.12384505762283772</v>
      </c>
      <c r="H150" s="83">
        <f>IF('C14'!H45&gt;0,'C17'!H45/'C14'!H45*100,"--")</f>
        <v>2.0686812070593811E-2</v>
      </c>
      <c r="I150" s="83">
        <f>IF('C14'!I45&gt;0,'C17'!I45/'C14'!I45*100,"--")</f>
        <v>7.8754046960837709E-2</v>
      </c>
      <c r="J150" s="83">
        <f>IF('C14'!J45&gt;0,'C17'!J45/'C14'!J45*100,"--")</f>
        <v>0.11570480782257789</v>
      </c>
      <c r="K150" s="83">
        <f>IF('C14'!K45&gt;0,'C17'!K45/'C14'!K45*100,"--")</f>
        <v>2.1522412283207698E-2</v>
      </c>
      <c r="L150" s="83">
        <f>IF('C14'!L45&gt;0,'C17'!L45/'C14'!L45*100,"--")</f>
        <v>5.4914590951327851E-3</v>
      </c>
      <c r="M150" s="83">
        <f>IF('C14'!M45&gt;0,'C17'!M45/'C14'!M45*100,"--")</f>
        <v>1.2435471793451777E-2</v>
      </c>
      <c r="N150" s="83">
        <f>IF('C14'!N45&gt;0,'C17'!N45/'C14'!N45*100,"--")</f>
        <v>6.2761601858833532E-2</v>
      </c>
      <c r="O150" s="83">
        <f>IF('C14'!O45&gt;0,'C17'!O45/'C14'!O45*100,"--")</f>
        <v>2.836544416500426E-2</v>
      </c>
      <c r="P150" s="83">
        <f>IF('C14'!P45&gt;0,'C17'!P45/'C14'!P45*100,"--")</f>
        <v>0.27177332620938233</v>
      </c>
      <c r="Q150" s="83">
        <f>IF('C14'!Q45&gt;0,'C17'!Q45/'C14'!Q45*100,"--")</f>
        <v>4.5131617577110393E-2</v>
      </c>
      <c r="R150" s="83">
        <f>IF('C14'!R45&gt;0,'C17'!R45/'C14'!R45*100,"--")</f>
        <v>3.6630094946373593E-2</v>
      </c>
      <c r="S150" s="83">
        <f>IF('C14'!S45&gt;0,'C17'!S45/'C14'!S45*100,"--")</f>
        <v>3.7500842779121281E-2</v>
      </c>
      <c r="T150" s="83">
        <f>IF('C14'!T45&gt;0,'C17'!T45/'C14'!T45*100,"--")</f>
        <v>5.231739680296011E-2</v>
      </c>
      <c r="U150" s="83">
        <f>IF('C14'!U45&gt;0,'C17'!U45/'C14'!U45*100,"--")</f>
        <v>1.9401263299544717E-2</v>
      </c>
      <c r="V150" s="83">
        <f>IF('C14'!V45&gt;0,'C17'!V45/'C14'!V45*100,"--")</f>
        <v>2.012612741040605E-2</v>
      </c>
      <c r="W150" s="83">
        <f>IF('C14'!W45&gt;0,'C17'!W45/'C14'!W45*100,"--")</f>
        <v>5.3022932949816359E-2</v>
      </c>
      <c r="X150" s="83">
        <f>IF('C14'!X45&gt;0,'C17'!X45/'C14'!X45*100,"--")</f>
        <v>8.8203641405108599E-2</v>
      </c>
      <c r="Y150" s="83">
        <f>IF('C14'!Y45&gt;0,'C17'!Y45/'C14'!Y45*100,"--")</f>
        <v>9.6369162087429142E-2</v>
      </c>
      <c r="Z150" s="83">
        <f>IF('C14'!Z45&gt;0,'C17'!Z45/'C14'!Z45*100,"--")</f>
        <v>5.1250632272942721E-2</v>
      </c>
      <c r="AA150" s="83">
        <f>IF('C14'!AA45&gt;0,'C17'!AA45/'C14'!AA45*100,"--")</f>
        <v>7.4602683282516694E-2</v>
      </c>
      <c r="AB150" s="83">
        <f>IF('C14'!AB45&gt;0,'C17'!AB45/'C14'!AB45*100,"--")</f>
        <v>7.9174964166348547E-2</v>
      </c>
      <c r="AC150" s="83">
        <f>IF('C14'!AC45&gt;0,'C17'!AC45/'C14'!AC45*100,"--")</f>
        <v>0.23040846369544757</v>
      </c>
      <c r="AD150" s="83">
        <f>IF('C14'!AD45&gt;0,'C17'!AD45/'C14'!AD45*100,"--")</f>
        <v>0.18741769754453472</v>
      </c>
      <c r="AE150" s="83">
        <f>IF('C14'!AE45&gt;0,'C17'!AE45/'C14'!AE45*100,"--")</f>
        <v>0.41305936685967681</v>
      </c>
      <c r="AF150" s="83">
        <f>IF('C14'!AF45&gt;0,'C17'!AF45/'C14'!AF45*100,"--")</f>
        <v>0.10087905625659546</v>
      </c>
      <c r="AG150" s="83">
        <f>IF('C14'!AG45&gt;0,'C17'!AG45/'C14'!AG45*100,"--")</f>
        <v>7.4356148037399122E-2</v>
      </c>
      <c r="AH150" s="83">
        <f>IF('C14'!AH45&gt;0,'C17'!AH45/'C14'!AH45*100,"--")</f>
        <v>0.12674817421516496</v>
      </c>
    </row>
    <row r="151" spans="1:34" ht="12" customHeight="1">
      <c r="A151" s="70">
        <v>36</v>
      </c>
      <c r="B151" s="80" t="s">
        <v>136</v>
      </c>
      <c r="C151" s="83">
        <f>IF('C14'!C46&gt;0,'C17'!C46/'C14'!C46*100,"--")</f>
        <v>0</v>
      </c>
      <c r="D151" s="83">
        <f>IF('C14'!D46&gt;0,'C17'!D46/'C14'!D46*100,"--")</f>
        <v>0</v>
      </c>
      <c r="E151" s="83">
        <f>IF('C14'!E46&gt;0,'C17'!E46/'C14'!E46*100,"--")</f>
        <v>0.2198673420942249</v>
      </c>
      <c r="F151" s="83">
        <f>IF('C14'!F46&gt;0,'C17'!F46/'C14'!F46*100,"--")</f>
        <v>9.42919570531284E-2</v>
      </c>
      <c r="G151" s="83">
        <f>IF('C14'!G46&gt;0,'C17'!G46/'C14'!G46*100,"--")</f>
        <v>7.7716073357446305E-2</v>
      </c>
      <c r="H151" s="83">
        <f>IF('C14'!H46&gt;0,'C17'!H46/'C14'!H46*100,"--")</f>
        <v>7.4149147994909376E-2</v>
      </c>
      <c r="I151" s="83">
        <f>IF('C14'!I46&gt;0,'C17'!I46/'C14'!I46*100,"--")</f>
        <v>8.3852832932761412E-2</v>
      </c>
      <c r="J151" s="83">
        <f>IF('C14'!J46&gt;0,'C17'!J46/'C14'!J46*100,"--")</f>
        <v>6.314797223750318E-2</v>
      </c>
      <c r="K151" s="83">
        <f>IF('C14'!K46&gt;0,'C17'!K46/'C14'!K46*100,"--")</f>
        <v>6.2236128710471822E-2</v>
      </c>
      <c r="L151" s="83">
        <f>IF('C14'!L46&gt;0,'C17'!L46/'C14'!L46*100,"--")</f>
        <v>5.7828627148846304E-2</v>
      </c>
      <c r="M151" s="83">
        <f>IF('C14'!M46&gt;0,'C17'!M46/'C14'!M46*100,"--")</f>
        <v>4.8783726898014863E-2</v>
      </c>
      <c r="N151" s="83">
        <f>IF('C14'!N46&gt;0,'C17'!N46/'C14'!N46*100,"--")</f>
        <v>3.128399996704119E-2</v>
      </c>
      <c r="O151" s="83">
        <f>IF('C14'!O46&gt;0,'C17'!O46/'C14'!O46*100,"--")</f>
        <v>4.1626072336940122E-2</v>
      </c>
      <c r="P151" s="83">
        <f>IF('C14'!P46&gt;0,'C17'!P46/'C14'!P46*100,"--")</f>
        <v>8.2602255896092061E-2</v>
      </c>
      <c r="Q151" s="83">
        <f>IF('C14'!Q46&gt;0,'C17'!Q46/'C14'!Q46*100,"--")</f>
        <v>7.8446079741412822E-2</v>
      </c>
      <c r="R151" s="83">
        <f>IF('C14'!R46&gt;0,'C17'!R46/'C14'!R46*100,"--")</f>
        <v>9.4196041810426151E-2</v>
      </c>
      <c r="S151" s="83">
        <f>IF('C14'!S46&gt;0,'C17'!S46/'C14'!S46*100,"--")</f>
        <v>1.6468500253995249E-2</v>
      </c>
      <c r="T151" s="83">
        <f>IF('C14'!T46&gt;0,'C17'!T46/'C14'!T46*100,"--")</f>
        <v>6.2205123213947906E-4</v>
      </c>
      <c r="U151" s="83">
        <f>IF('C14'!U46&gt;0,'C17'!U46/'C14'!U46*100,"--")</f>
        <v>2.2039512222054147E-2</v>
      </c>
      <c r="V151" s="83">
        <f>IF('C14'!V46&gt;0,'C17'!V46/'C14'!V46*100,"--")</f>
        <v>2.9439947563693915E-2</v>
      </c>
      <c r="W151" s="83">
        <f>IF('C14'!W46&gt;0,'C17'!W46/'C14'!W46*100,"--")</f>
        <v>3.2199345126859957E-2</v>
      </c>
      <c r="X151" s="83">
        <f>IF('C14'!X46&gt;0,'C17'!X46/'C14'!X46*100,"--")</f>
        <v>3.380879921340036E-2</v>
      </c>
      <c r="Y151" s="83">
        <f>IF('C14'!Y46&gt;0,'C17'!Y46/'C14'!Y46*100,"--")</f>
        <v>2.9660730878513515E-2</v>
      </c>
      <c r="Z151" s="83">
        <f>IF('C14'!Z46&gt;0,'C17'!Z46/'C14'!Z46*100,"--")</f>
        <v>3.4891626665486321E-2</v>
      </c>
      <c r="AA151" s="83">
        <f>IF('C14'!AA46&gt;0,'C17'!AA46/'C14'!AA46*100,"--")</f>
        <v>3.1917157558181489E-2</v>
      </c>
      <c r="AB151" s="83">
        <f>IF('C14'!AB46&gt;0,'C17'!AB46/'C14'!AB46*100,"--")</f>
        <v>3.4714529293448336E-2</v>
      </c>
      <c r="AC151" s="83">
        <f>IF('C14'!AC46&gt;0,'C17'!AC46/'C14'!AC46*100,"--")</f>
        <v>3.1708014606234208E-2</v>
      </c>
      <c r="AD151" s="83">
        <f>IF('C14'!AD46&gt;0,'C17'!AD46/'C14'!AD46*100,"--")</f>
        <v>6.1406400939468201E-3</v>
      </c>
      <c r="AE151" s="83">
        <f>IF('C14'!AE46&gt;0,'C17'!AE46/'C14'!AE46*100,"--")</f>
        <v>1.9052140183384255E-3</v>
      </c>
      <c r="AF151" s="83">
        <f>IF('C14'!AF46&gt;0,'C17'!AF46/'C14'!AF46*100,"--")</f>
        <v>8.0352135518215479E-3</v>
      </c>
      <c r="AG151" s="83">
        <f>IF('C14'!AG46&gt;0,'C17'!AG46/'C14'!AG46*100,"--")</f>
        <v>3.2508769823600854E-2</v>
      </c>
      <c r="AH151" s="83">
        <f>IF('C14'!AH46&gt;0,'C17'!AH46/'C14'!AH46*100,"--")</f>
        <v>2.8561387141472012E-2</v>
      </c>
    </row>
    <row r="152" spans="1:34" ht="12" customHeight="1">
      <c r="A152" s="70">
        <v>37</v>
      </c>
      <c r="B152" s="80" t="s">
        <v>137</v>
      </c>
      <c r="C152" s="83">
        <f>IF('C14'!C47&gt;0,'C17'!C47/'C14'!C47*100,"--")</f>
        <v>0.40972732406362777</v>
      </c>
      <c r="D152" s="83">
        <f>IF('C14'!D47&gt;0,'C17'!D47/'C14'!D47*100,"--")</f>
        <v>0.57272178549787367</v>
      </c>
      <c r="E152" s="83">
        <f>IF('C14'!E47&gt;0,'C17'!E47/'C14'!E47*100,"--")</f>
        <v>0.57416428252292084</v>
      </c>
      <c r="F152" s="83">
        <f>IF('C14'!F47&gt;0,'C17'!F47/'C14'!F47*100,"--")</f>
        <v>0.87552258122976179</v>
      </c>
      <c r="G152" s="83">
        <f>IF('C14'!G47&gt;0,'C17'!G47/'C14'!G47*100,"--")</f>
        <v>0.61357281069460201</v>
      </c>
      <c r="H152" s="83">
        <f>IF('C14'!H47&gt;0,'C17'!H47/'C14'!H47*100,"--")</f>
        <v>0.15100949188251744</v>
      </c>
      <c r="I152" s="83">
        <f>IF('C14'!I47&gt;0,'C17'!I47/'C14'!I47*100,"--")</f>
        <v>0.23320316392292295</v>
      </c>
      <c r="J152" s="83">
        <f>IF('C14'!J47&gt;0,'C17'!J47/'C14'!J47*100,"--")</f>
        <v>0.26145740707748155</v>
      </c>
      <c r="K152" s="83">
        <f>IF('C14'!K47&gt;0,'C17'!K47/'C14'!K47*100,"--")</f>
        <v>0.17204750808205294</v>
      </c>
      <c r="L152" s="83">
        <f>IF('C14'!L47&gt;0,'C17'!L47/'C14'!L47*100,"--")</f>
        <v>6.3815625665331818E-2</v>
      </c>
      <c r="M152" s="83">
        <f>IF('C14'!M47&gt;0,'C17'!M47/'C14'!M47*100,"--")</f>
        <v>6.5048709060253132E-2</v>
      </c>
      <c r="N152" s="83">
        <f>IF('C14'!N47&gt;0,'C17'!N47/'C14'!N47*100,"--")</f>
        <v>0.11989251083395422</v>
      </c>
      <c r="O152" s="83">
        <f>IF('C14'!O47&gt;0,'C17'!O47/'C14'!O47*100,"--")</f>
        <v>6.7320982338522212E-2</v>
      </c>
      <c r="P152" s="83">
        <f>IF('C14'!P47&gt;0,'C17'!P47/'C14'!P47*100,"--")</f>
        <v>0.12490866022853327</v>
      </c>
      <c r="Q152" s="83">
        <f>IF('C14'!Q47&gt;0,'C17'!Q47/'C14'!Q47*100,"--")</f>
        <v>4.0107453472220576E-2</v>
      </c>
      <c r="R152" s="83">
        <f>IF('C14'!R47&gt;0,'C17'!R47/'C14'!R47*100,"--")</f>
        <v>6.4578244367377607E-2</v>
      </c>
      <c r="S152" s="83">
        <f>IF('C14'!S47&gt;0,'C17'!S47/'C14'!S47*100,"--")</f>
        <v>1.5123482379932073E-2</v>
      </c>
      <c r="T152" s="83">
        <f>IF('C14'!T47&gt;0,'C17'!T47/'C14'!T47*100,"--")</f>
        <v>2.1089363349969033E-2</v>
      </c>
      <c r="U152" s="83">
        <f>IF('C14'!U47&gt;0,'C17'!U47/'C14'!U47*100,"--")</f>
        <v>9.5843488904509028E-2</v>
      </c>
      <c r="V152" s="83">
        <f>IF('C14'!V47&gt;0,'C17'!V47/'C14'!V47*100,"--")</f>
        <v>5.0079427765208656E-2</v>
      </c>
      <c r="W152" s="83">
        <f>IF('C14'!W47&gt;0,'C17'!W47/'C14'!W47*100,"--")</f>
        <v>2.9062393939594366E-2</v>
      </c>
      <c r="X152" s="83">
        <f>IF('C14'!X47&gt;0,'C17'!X47/'C14'!X47*100,"--")</f>
        <v>5.6731470653216945E-2</v>
      </c>
      <c r="Y152" s="83">
        <f>IF('C14'!Y47&gt;0,'C17'!Y47/'C14'!Y47*100,"--")</f>
        <v>2.5624597199163799E-2</v>
      </c>
      <c r="Z152" s="83">
        <f>IF('C14'!Z47&gt;0,'C17'!Z47/'C14'!Z47*100,"--")</f>
        <v>1.9012712854362152E-2</v>
      </c>
      <c r="AA152" s="83">
        <f>IF('C14'!AA47&gt;0,'C17'!AA47/'C14'!AA47*100,"--")</f>
        <v>2.7320513921086483E-2</v>
      </c>
      <c r="AB152" s="83">
        <f>IF('C14'!AB47&gt;0,'C17'!AB47/'C14'!AB47*100,"--")</f>
        <v>2.4964199658363943E-2</v>
      </c>
      <c r="AC152" s="83">
        <f>IF('C14'!AC47&gt;0,'C17'!AC47/'C14'!AC47*100,"--")</f>
        <v>2.5592135741979032E-2</v>
      </c>
      <c r="AD152" s="83">
        <f>IF('C14'!AD47&gt;0,'C17'!AD47/'C14'!AD47*100,"--")</f>
        <v>2.6789577780785126E-2</v>
      </c>
      <c r="AE152" s="83">
        <f>IF('C14'!AE47&gt;0,'C17'!AE47/'C14'!AE47*100,"--")</f>
        <v>4.4143365220017626E-2</v>
      </c>
      <c r="AF152" s="83">
        <f>IF('C14'!AF47&gt;0,'C17'!AF47/'C14'!AF47*100,"--")</f>
        <v>6.36060493356096E-3</v>
      </c>
      <c r="AG152" s="83">
        <f>IF('C14'!AG47&gt;0,'C17'!AG47/'C14'!AG47*100,"--")</f>
        <v>3.8167563919332668E-3</v>
      </c>
      <c r="AH152" s="83">
        <f>IF('C14'!AH47&gt;0,'C17'!AH47/'C14'!AH47*100,"--")</f>
        <v>0.12995368589151399</v>
      </c>
    </row>
    <row r="153" spans="1:34" ht="12" customHeight="1">
      <c r="A153" s="70">
        <v>38</v>
      </c>
      <c r="B153" s="80" t="s">
        <v>138</v>
      </c>
      <c r="C153" s="83">
        <f>IF('C14'!C48&gt;0,'C17'!C48/'C14'!C48*100,"--")</f>
        <v>1.5716647087744329</v>
      </c>
      <c r="D153" s="83">
        <f>IF('C14'!D48&gt;0,'C17'!D48/'C14'!D48*100,"--")</f>
        <v>2.5999261981510351</v>
      </c>
      <c r="E153" s="83">
        <f>IF('C14'!E48&gt;0,'C17'!E48/'C14'!E48*100,"--")</f>
        <v>3.2762824731713556</v>
      </c>
      <c r="F153" s="83">
        <f>IF('C14'!F48&gt;0,'C17'!F48/'C14'!F48*100,"--")</f>
        <v>2.3990407038234829</v>
      </c>
      <c r="G153" s="83">
        <f>IF('C14'!G48&gt;0,'C17'!G48/'C14'!G48*100,"--")</f>
        <v>3.0372714434431023</v>
      </c>
      <c r="H153" s="83">
        <f>IF('C14'!H48&gt;0,'C17'!H48/'C14'!H48*100,"--")</f>
        <v>3.0019915459542545</v>
      </c>
      <c r="I153" s="83">
        <f>IF('C14'!I48&gt;0,'C17'!I48/'C14'!I48*100,"--")</f>
        <v>2.2685952493553598</v>
      </c>
      <c r="J153" s="83">
        <f>IF('C14'!J48&gt;0,'C17'!J48/'C14'!J48*100,"--")</f>
        <v>3.8536276031402981</v>
      </c>
      <c r="K153" s="83">
        <f>IF('C14'!K48&gt;0,'C17'!K48/'C14'!K48*100,"--")</f>
        <v>2.452534189873754</v>
      </c>
      <c r="L153" s="83">
        <f>IF('C14'!L48&gt;0,'C17'!L48/'C14'!L48*100,"--")</f>
        <v>1.5820403606647186</v>
      </c>
      <c r="M153" s="83">
        <f>IF('C14'!M48&gt;0,'C17'!M48/'C14'!M48*100,"--")</f>
        <v>1.7851859108633712</v>
      </c>
      <c r="N153" s="83">
        <f>IF('C14'!N48&gt;0,'C17'!N48/'C14'!N48*100,"--")</f>
        <v>1.4104189719383708</v>
      </c>
      <c r="O153" s="83">
        <f>IF('C14'!O48&gt;0,'C17'!O48/'C14'!O48*100,"--")</f>
        <v>1.3126572317695784</v>
      </c>
      <c r="P153" s="83">
        <f>IF('C14'!P48&gt;0,'C17'!P48/'C14'!P48*100,"--")</f>
        <v>0.99423392174024616</v>
      </c>
      <c r="Q153" s="83">
        <f>IF('C14'!Q48&gt;0,'C17'!Q48/'C14'!Q48*100,"--")</f>
        <v>0.89585031692043082</v>
      </c>
      <c r="R153" s="83">
        <f>IF('C14'!R48&gt;0,'C17'!R48/'C14'!R48*100,"--")</f>
        <v>0.84976404930969907</v>
      </c>
      <c r="S153" s="83">
        <f>IF('C14'!S48&gt;0,'C17'!S48/'C14'!S48*100,"--")</f>
        <v>0.51776671089470649</v>
      </c>
      <c r="T153" s="83">
        <f>IF('C14'!T48&gt;0,'C17'!T48/'C14'!T48*100,"--")</f>
        <v>0.36921304156988399</v>
      </c>
      <c r="U153" s="83">
        <f>IF('C14'!U48&gt;0,'C17'!U48/'C14'!U48*100,"--")</f>
        <v>0.39600596536193394</v>
      </c>
      <c r="V153" s="83">
        <f>IF('C14'!V48&gt;0,'C17'!V48/'C14'!V48*100,"--")</f>
        <v>0.31215807188709405</v>
      </c>
      <c r="W153" s="83">
        <f>IF('C14'!W48&gt;0,'C17'!W48/'C14'!W48*100,"--")</f>
        <v>0.64498281934707447</v>
      </c>
      <c r="X153" s="83">
        <f>IF('C14'!X48&gt;0,'C17'!X48/'C14'!X48*100,"--")</f>
        <v>0.36075142436816698</v>
      </c>
      <c r="Y153" s="83">
        <f>IF('C14'!Y48&gt;0,'C17'!Y48/'C14'!Y48*100,"--")</f>
        <v>0.39852407648428645</v>
      </c>
      <c r="Z153" s="83">
        <f>IF('C14'!Z48&gt;0,'C17'!Z48/'C14'!Z48*100,"--")</f>
        <v>0.45973140649369587</v>
      </c>
      <c r="AA153" s="83">
        <f>IF('C14'!AA48&gt;0,'C17'!AA48/'C14'!AA48*100,"--")</f>
        <v>0.36461998377570104</v>
      </c>
      <c r="AB153" s="83">
        <f>IF('C14'!AB48&gt;0,'C17'!AB48/'C14'!AB48*100,"--")</f>
        <v>0.35336328636410663</v>
      </c>
      <c r="AC153" s="83">
        <f>IF('C14'!AC48&gt;0,'C17'!AC48/'C14'!AC48*100,"--")</f>
        <v>0.43896692909457707</v>
      </c>
      <c r="AD153" s="83">
        <f>IF('C14'!AD48&gt;0,'C17'!AD48/'C14'!AD48*100,"--")</f>
        <v>0.5358203744145561</v>
      </c>
      <c r="AE153" s="83">
        <f>IF('C14'!AE48&gt;0,'C17'!AE48/'C14'!AE48*100,"--")</f>
        <v>0.38351394142180384</v>
      </c>
      <c r="AF153" s="83">
        <f>IF('C14'!AF48&gt;0,'C17'!AF48/'C14'!AF48*100,"--")</f>
        <v>0.26866288887949102</v>
      </c>
      <c r="AG153" s="83">
        <f>IF('C14'!AG48&gt;0,'C17'!AG48/'C14'!AG48*100,"--")</f>
        <v>0.42058599239778793</v>
      </c>
      <c r="AH153" s="83">
        <f>IF('C14'!AH48&gt;0,'C17'!AH48/'C14'!AH48*100,"--")</f>
        <v>0.75071660001865881</v>
      </c>
    </row>
    <row r="154" spans="1:34" ht="12" customHeight="1">
      <c r="A154" s="70">
        <v>39</v>
      </c>
      <c r="B154" s="80" t="s">
        <v>139</v>
      </c>
      <c r="C154" s="83">
        <f>IF('C14'!C49&gt;0,'C17'!C49/'C14'!C49*100,"--")</f>
        <v>1.579700700105074</v>
      </c>
      <c r="D154" s="83">
        <f>IF('C14'!D49&gt;0,'C17'!D49/'C14'!D49*100,"--")</f>
        <v>1.7512623431662371</v>
      </c>
      <c r="E154" s="83">
        <f>IF('C14'!E49&gt;0,'C17'!E49/'C14'!E49*100,"--")</f>
        <v>1.2839475903233013</v>
      </c>
      <c r="F154" s="83">
        <f>IF('C14'!F49&gt;0,'C17'!F49/'C14'!F49*100,"--")</f>
        <v>0.87154828509770754</v>
      </c>
      <c r="G154" s="83">
        <f>IF('C14'!G49&gt;0,'C17'!G49/'C14'!G49*100,"--")</f>
        <v>1.2003014581459606</v>
      </c>
      <c r="H154" s="83">
        <f>IF('C14'!H49&gt;0,'C17'!H49/'C14'!H49*100,"--")</f>
        <v>0.24700522739077119</v>
      </c>
      <c r="I154" s="83">
        <f>IF('C14'!I49&gt;0,'C17'!I49/'C14'!I49*100,"--")</f>
        <v>0.25851207156792727</v>
      </c>
      <c r="J154" s="83">
        <f>IF('C14'!J49&gt;0,'C17'!J49/'C14'!J49*100,"--")</f>
        <v>0.39785806820809305</v>
      </c>
      <c r="K154" s="83">
        <f>IF('C14'!K49&gt;0,'C17'!K49/'C14'!K49*100,"--")</f>
        <v>0.25917076928089483</v>
      </c>
      <c r="L154" s="83">
        <f>IF('C14'!L49&gt;0,'C17'!L49/'C14'!L49*100,"--")</f>
        <v>0.24665868700034571</v>
      </c>
      <c r="M154" s="83">
        <f>IF('C14'!M49&gt;0,'C17'!M49/'C14'!M49*100,"--")</f>
        <v>0.19572066600314739</v>
      </c>
      <c r="N154" s="83">
        <f>IF('C14'!N49&gt;0,'C17'!N49/'C14'!N49*100,"--")</f>
        <v>0.18718348548908703</v>
      </c>
      <c r="O154" s="83">
        <f>IF('C14'!O49&gt;0,'C17'!O49/'C14'!O49*100,"--")</f>
        <v>0.11666505455225132</v>
      </c>
      <c r="P154" s="83">
        <f>IF('C14'!P49&gt;0,'C17'!P49/'C14'!P49*100,"--")</f>
        <v>0.13034404921845516</v>
      </c>
      <c r="Q154" s="83">
        <f>IF('C14'!Q49&gt;0,'C17'!Q49/'C14'!Q49*100,"--")</f>
        <v>0.21369910022666777</v>
      </c>
      <c r="R154" s="83">
        <f>IF('C14'!R49&gt;0,'C17'!R49/'C14'!R49*100,"--")</f>
        <v>0.10848576832808959</v>
      </c>
      <c r="S154" s="83">
        <f>IF('C14'!S49&gt;0,'C17'!S49/'C14'!S49*100,"--")</f>
        <v>0.12692760606562936</v>
      </c>
      <c r="T154" s="83">
        <f>IF('C14'!T49&gt;0,'C17'!T49/'C14'!T49*100,"--")</f>
        <v>0.17924467517247605</v>
      </c>
      <c r="U154" s="83">
        <f>IF('C14'!U49&gt;0,'C17'!U49/'C14'!U49*100,"--")</f>
        <v>0.12751807092559239</v>
      </c>
      <c r="V154" s="83">
        <f>IF('C14'!V49&gt;0,'C17'!V49/'C14'!V49*100,"--")</f>
        <v>0.1095379860969227</v>
      </c>
      <c r="W154" s="83">
        <f>IF('C14'!W49&gt;0,'C17'!W49/'C14'!W49*100,"--")</f>
        <v>0.16485469565319588</v>
      </c>
      <c r="X154" s="83">
        <f>IF('C14'!X49&gt;0,'C17'!X49/'C14'!X49*100,"--")</f>
        <v>0.19737382447590784</v>
      </c>
      <c r="Y154" s="83">
        <f>IF('C14'!Y49&gt;0,'C17'!Y49/'C14'!Y49*100,"--")</f>
        <v>0.2696337574147194</v>
      </c>
      <c r="Z154" s="83">
        <f>IF('C14'!Z49&gt;0,'C17'!Z49/'C14'!Z49*100,"--")</f>
        <v>0.36815058662201661</v>
      </c>
      <c r="AA154" s="83">
        <f>IF('C14'!AA49&gt;0,'C17'!AA49/'C14'!AA49*100,"--")</f>
        <v>0.29805915417631373</v>
      </c>
      <c r="AB154" s="83">
        <f>IF('C14'!AB49&gt;0,'C17'!AB49/'C14'!AB49*100,"--")</f>
        <v>0.37068595171311713</v>
      </c>
      <c r="AC154" s="83">
        <f>IF('C14'!AC49&gt;0,'C17'!AC49/'C14'!AC49*100,"--")</f>
        <v>0.47772361360385779</v>
      </c>
      <c r="AD154" s="83">
        <f>IF('C14'!AD49&gt;0,'C17'!AD49/'C14'!AD49*100,"--")</f>
        <v>0.44443953540474312</v>
      </c>
      <c r="AE154" s="83">
        <f>IF('C14'!AE49&gt;0,'C17'!AE49/'C14'!AE49*100,"--")</f>
        <v>0.41749079260137267</v>
      </c>
      <c r="AF154" s="83">
        <f>IF('C14'!AF49&gt;0,'C17'!AF49/'C14'!AF49*100,"--")</f>
        <v>0.92846179678498664</v>
      </c>
      <c r="AG154" s="83">
        <f>IF('C14'!AG49&gt;0,'C17'!AG49/'C14'!AG49*100,"--")</f>
        <v>0.54052036341754484</v>
      </c>
      <c r="AH154" s="83">
        <f>IF('C14'!AH49&gt;0,'C17'!AH49/'C14'!AH49*100,"--")</f>
        <v>0.36885291866099262</v>
      </c>
    </row>
    <row r="155" spans="1:34" ht="12" customHeight="1">
      <c r="A155" s="70">
        <v>40</v>
      </c>
      <c r="B155" s="80" t="s">
        <v>140</v>
      </c>
      <c r="C155" s="83">
        <f>IF('C14'!C50&gt;0,'C17'!C50/'C14'!C50*100,"--")</f>
        <v>0.70355189369040494</v>
      </c>
      <c r="D155" s="83">
        <f>IF('C14'!D50&gt;0,'C17'!D50/'C14'!D50*100,"--")</f>
        <v>0.68514670572380576</v>
      </c>
      <c r="E155" s="83">
        <f>IF('C14'!E50&gt;0,'C17'!E50/'C14'!E50*100,"--")</f>
        <v>0.39194209864185126</v>
      </c>
      <c r="F155" s="83">
        <f>IF('C14'!F50&gt;0,'C17'!F50/'C14'!F50*100,"--")</f>
        <v>0.23993679459538217</v>
      </c>
      <c r="G155" s="83">
        <f>IF('C14'!G50&gt;0,'C17'!G50/'C14'!G50*100,"--")</f>
        <v>0.61136504890132759</v>
      </c>
      <c r="H155" s="83">
        <f>IF('C14'!H50&gt;0,'C17'!H50/'C14'!H50*100,"--")</f>
        <v>7.5227512922358214E-2</v>
      </c>
      <c r="I155" s="83">
        <f>IF('C14'!I50&gt;0,'C17'!I50/'C14'!I50*100,"--")</f>
        <v>7.4539197095285489E-2</v>
      </c>
      <c r="J155" s="83">
        <f>IF('C14'!J50&gt;0,'C17'!J50/'C14'!J50*100,"--")</f>
        <v>4.9275191765567959E-2</v>
      </c>
      <c r="K155" s="83">
        <f>IF('C14'!K50&gt;0,'C17'!K50/'C14'!K50*100,"--")</f>
        <v>3.3601224133101591E-2</v>
      </c>
      <c r="L155" s="83">
        <f>IF('C14'!L50&gt;0,'C17'!L50/'C14'!L50*100,"--")</f>
        <v>4.655356710647944E-2</v>
      </c>
      <c r="M155" s="83">
        <f>IF('C14'!M50&gt;0,'C17'!M50/'C14'!M50*100,"--")</f>
        <v>3.7591684761446489E-2</v>
      </c>
      <c r="N155" s="83">
        <f>IF('C14'!N50&gt;0,'C17'!N50/'C14'!N50*100,"--")</f>
        <v>2.0289969027248504E-2</v>
      </c>
      <c r="O155" s="83">
        <f>IF('C14'!O50&gt;0,'C17'!O50/'C14'!O50*100,"--")</f>
        <v>2.5416359037344943E-2</v>
      </c>
      <c r="P155" s="83">
        <f>IF('C14'!P50&gt;0,'C17'!P50/'C14'!P50*100,"--")</f>
        <v>3.1113264247721477E-2</v>
      </c>
      <c r="Q155" s="83">
        <f>IF('C14'!Q50&gt;0,'C17'!Q50/'C14'!Q50*100,"--")</f>
        <v>9.8575769513612216E-2</v>
      </c>
      <c r="R155" s="83">
        <f>IF('C14'!R50&gt;0,'C17'!R50/'C14'!R50*100,"--")</f>
        <v>3.451351338240885E-2</v>
      </c>
      <c r="S155" s="83">
        <f>IF('C14'!S50&gt;0,'C17'!S50/'C14'!S50*100,"--")</f>
        <v>4.5335727574563944E-2</v>
      </c>
      <c r="T155" s="83">
        <f>IF('C14'!T50&gt;0,'C17'!T50/'C14'!T50*100,"--")</f>
        <v>8.4436825857177808E-2</v>
      </c>
      <c r="U155" s="83">
        <f>IF('C14'!U50&gt;0,'C17'!U50/'C14'!U50*100,"--")</f>
        <v>7.9180044882431841E-2</v>
      </c>
      <c r="V155" s="83">
        <f>IF('C14'!V50&gt;0,'C17'!V50/'C14'!V50*100,"--")</f>
        <v>6.8483917893640486E-2</v>
      </c>
      <c r="W155" s="83">
        <f>IF('C14'!W50&gt;0,'C17'!W50/'C14'!W50*100,"--")</f>
        <v>7.8096883249142227E-2</v>
      </c>
      <c r="X155" s="83">
        <f>IF('C14'!X50&gt;0,'C17'!X50/'C14'!X50*100,"--")</f>
        <v>6.2389037365272029E-2</v>
      </c>
      <c r="Y155" s="83">
        <f>IF('C14'!Y50&gt;0,'C17'!Y50/'C14'!Y50*100,"--")</f>
        <v>7.7528452287664057E-2</v>
      </c>
      <c r="Z155" s="83">
        <f>IF('C14'!Z50&gt;0,'C17'!Z50/'C14'!Z50*100,"--")</f>
        <v>8.7144569235283603E-2</v>
      </c>
      <c r="AA155" s="83">
        <f>IF('C14'!AA50&gt;0,'C17'!AA50/'C14'!AA50*100,"--")</f>
        <v>8.1263308737827361E-2</v>
      </c>
      <c r="AB155" s="83">
        <f>IF('C14'!AB50&gt;0,'C17'!AB50/'C14'!AB50*100,"--")</f>
        <v>7.5599191674374844E-2</v>
      </c>
      <c r="AC155" s="83">
        <f>IF('C14'!AC50&gt;0,'C17'!AC50/'C14'!AC50*100,"--")</f>
        <v>0.10211785816352564</v>
      </c>
      <c r="AD155" s="83">
        <f>IF('C14'!AD50&gt;0,'C17'!AD50/'C14'!AD50*100,"--")</f>
        <v>8.2829855091804253E-2</v>
      </c>
      <c r="AE155" s="83">
        <f>IF('C14'!AE50&gt;0,'C17'!AE50/'C14'!AE50*100,"--")</f>
        <v>0.10772235645220739</v>
      </c>
      <c r="AF155" s="83">
        <f>IF('C14'!AF50&gt;0,'C17'!AF50/'C14'!AF50*100,"--")</f>
        <v>0.12948307983931887</v>
      </c>
      <c r="AG155" s="83">
        <f>IF('C14'!AG50&gt;0,'C17'!AG50/'C14'!AG50*100,"--")</f>
        <v>0.17393074022679811</v>
      </c>
      <c r="AH155" s="83">
        <f>IF('C14'!AH50&gt;0,'C17'!AH50/'C14'!AH50*100,"--")</f>
        <v>9.4942229423706767E-2</v>
      </c>
    </row>
    <row r="156" spans="1:34" ht="12" customHeight="1">
      <c r="A156" s="70">
        <v>41</v>
      </c>
      <c r="B156" s="80" t="s">
        <v>141</v>
      </c>
      <c r="C156" s="83">
        <f>IF('C14'!C51&gt;0,'C17'!C51/'C14'!C51*100,"--")</f>
        <v>0.35572488960868609</v>
      </c>
      <c r="D156" s="83">
        <f>IF('C14'!D51&gt;0,'C17'!D51/'C14'!D51*100,"--")</f>
        <v>0.48932957899048402</v>
      </c>
      <c r="E156" s="83">
        <f>IF('C14'!E51&gt;0,'C17'!E51/'C14'!E51*100,"--")</f>
        <v>0.21665621401510834</v>
      </c>
      <c r="F156" s="83">
        <f>IF('C14'!F51&gt;0,'C17'!F51/'C14'!F51*100,"--")</f>
        <v>0.62692636384614797</v>
      </c>
      <c r="G156" s="83">
        <f>IF('C14'!G51&gt;0,'C17'!G51/'C14'!G51*100,"--")</f>
        <v>8.1668375420367784E-2</v>
      </c>
      <c r="H156" s="83">
        <f>IF('C14'!H51&gt;0,'C17'!H51/'C14'!H51*100,"--")</f>
        <v>0.11537150768242707</v>
      </c>
      <c r="I156" s="83">
        <f>IF('C14'!I51&gt;0,'C17'!I51/'C14'!I51*100,"--")</f>
        <v>7.9277705210706012E-2</v>
      </c>
      <c r="J156" s="83">
        <f>IF('C14'!J51&gt;0,'C17'!J51/'C14'!J51*100,"--")</f>
        <v>6.859620879107925E-2</v>
      </c>
      <c r="K156" s="83">
        <f>IF('C14'!K51&gt;0,'C17'!K51/'C14'!K51*100,"--")</f>
        <v>5.7727505878459019E-2</v>
      </c>
      <c r="L156" s="83">
        <f>IF('C14'!L51&gt;0,'C17'!L51/'C14'!L51*100,"--")</f>
        <v>3.3297571500149524E-2</v>
      </c>
      <c r="M156" s="83">
        <f>IF('C14'!M51&gt;0,'C17'!M51/'C14'!M51*100,"--")</f>
        <v>9.3425969045020332E-2</v>
      </c>
      <c r="N156" s="83">
        <f>IF('C14'!N51&gt;0,'C17'!N51/'C14'!N51*100,"--")</f>
        <v>3.6756770187564188E-2</v>
      </c>
      <c r="O156" s="83">
        <f>IF('C14'!O51&gt;0,'C17'!O51/'C14'!O51*100,"--")</f>
        <v>3.6809774968255327E-2</v>
      </c>
      <c r="P156" s="83">
        <f>IF('C14'!P51&gt;0,'C17'!P51/'C14'!P51*100,"--")</f>
        <v>3.7001024569520674E-2</v>
      </c>
      <c r="Q156" s="83">
        <f>IF('C14'!Q51&gt;0,'C17'!Q51/'C14'!Q51*100,"--")</f>
        <v>1.2901092678584993E-2</v>
      </c>
      <c r="R156" s="83">
        <f>IF('C14'!R51&gt;0,'C17'!R51/'C14'!R51*100,"--")</f>
        <v>1.5576307121166921E-2</v>
      </c>
      <c r="S156" s="83">
        <f>IF('C14'!S51&gt;0,'C17'!S51/'C14'!S51*100,"--")</f>
        <v>9.2175864827162973E-3</v>
      </c>
      <c r="T156" s="83">
        <f>IF('C14'!T51&gt;0,'C17'!T51/'C14'!T51*100,"--")</f>
        <v>2.1299544498062949E-2</v>
      </c>
      <c r="U156" s="83">
        <f>IF('C14'!U51&gt;0,'C17'!U51/'C14'!U51*100,"--")</f>
        <v>2.1071745585705841E-2</v>
      </c>
      <c r="V156" s="83">
        <f>IF('C14'!V51&gt;0,'C17'!V51/'C14'!V51*100,"--")</f>
        <v>1.434827833287753E-2</v>
      </c>
      <c r="W156" s="83">
        <f>IF('C14'!W51&gt;0,'C17'!W51/'C14'!W51*100,"--")</f>
        <v>3.7742717601747987E-2</v>
      </c>
      <c r="X156" s="83">
        <f>IF('C14'!X51&gt;0,'C17'!X51/'C14'!X51*100,"--")</f>
        <v>2.6640080699530552E-2</v>
      </c>
      <c r="Y156" s="83">
        <f>IF('C14'!Y51&gt;0,'C17'!Y51/'C14'!Y51*100,"--")</f>
        <v>7.390924587710182E-2</v>
      </c>
      <c r="Z156" s="83">
        <f>IF('C14'!Z51&gt;0,'C17'!Z51/'C14'!Z51*100,"--")</f>
        <v>0.1059749781860622</v>
      </c>
      <c r="AA156" s="83">
        <f>IF('C14'!AA51&gt;0,'C17'!AA51/'C14'!AA51*100,"--")</f>
        <v>8.1848121590415324E-2</v>
      </c>
      <c r="AB156" s="83">
        <f>IF('C14'!AB51&gt;0,'C17'!AB51/'C14'!AB51*100,"--")</f>
        <v>4.8765266752646745E-2</v>
      </c>
      <c r="AC156" s="83">
        <f>IF('C14'!AC51&gt;0,'C17'!AC51/'C14'!AC51*100,"--")</f>
        <v>5.561015663945449E-2</v>
      </c>
      <c r="AD156" s="83">
        <f>IF('C14'!AD51&gt;0,'C17'!AD51/'C14'!AD51*100,"--")</f>
        <v>0.23140205832356756</v>
      </c>
      <c r="AE156" s="83">
        <f>IF('C14'!AE51&gt;0,'C17'!AE51/'C14'!AE51*100,"--")</f>
        <v>0.13990539546869502</v>
      </c>
      <c r="AF156" s="83">
        <f>IF('C14'!AF51&gt;0,'C17'!AF51/'C14'!AF51*100,"--")</f>
        <v>8.1401630852919946E-2</v>
      </c>
      <c r="AG156" s="83">
        <f>IF('C14'!AG51&gt;0,'C17'!AG51/'C14'!AG51*100,"--")</f>
        <v>6.7770295299144911E-2</v>
      </c>
      <c r="AH156" s="83">
        <f>IF('C14'!AH51&gt;0,'C17'!AH51/'C14'!AH51*100,"--")</f>
        <v>8.9753272907215173E-2</v>
      </c>
    </row>
    <row r="157" spans="1:34" ht="12" customHeight="1">
      <c r="A157" s="70">
        <v>42</v>
      </c>
      <c r="B157" s="80" t="s">
        <v>142</v>
      </c>
      <c r="C157" s="83">
        <f>IF('C14'!C52&gt;0,'C17'!C52/'C14'!C52*100,"--")</f>
        <v>10.384676806320897</v>
      </c>
      <c r="D157" s="83">
        <f>IF('C14'!D52&gt;0,'C17'!D52/'C14'!D52*100,"--")</f>
        <v>10.154965158361103</v>
      </c>
      <c r="E157" s="83">
        <f>IF('C14'!E52&gt;0,'C17'!E52/'C14'!E52*100,"--")</f>
        <v>6.8164021873022342</v>
      </c>
      <c r="F157" s="83">
        <f>IF('C14'!F52&gt;0,'C17'!F52/'C14'!F52*100,"--")</f>
        <v>5.2677598198591991</v>
      </c>
      <c r="G157" s="83">
        <f>IF('C14'!G52&gt;0,'C17'!G52/'C14'!G52*100,"--")</f>
        <v>5.0137765426621179</v>
      </c>
      <c r="H157" s="83">
        <f>IF('C14'!H52&gt;0,'C17'!H52/'C14'!H52*100,"--")</f>
        <v>4.4087446863988227</v>
      </c>
      <c r="I157" s="83">
        <f>IF('C14'!I52&gt;0,'C17'!I52/'C14'!I52*100,"--")</f>
        <v>2.174353479058063</v>
      </c>
      <c r="J157" s="83">
        <f>IF('C14'!J52&gt;0,'C17'!J52/'C14'!J52*100,"--")</f>
        <v>2.1199158700563716</v>
      </c>
      <c r="K157" s="83">
        <f>IF('C14'!K52&gt;0,'C17'!K52/'C14'!K52*100,"--")</f>
        <v>1.999506518029057</v>
      </c>
      <c r="L157" s="83">
        <f>IF('C14'!L52&gt;0,'C17'!L52/'C14'!L52*100,"--")</f>
        <v>1.9505707557515493</v>
      </c>
      <c r="M157" s="83">
        <f>IF('C14'!M52&gt;0,'C17'!M52/'C14'!M52*100,"--")</f>
        <v>1.9738728869846116</v>
      </c>
      <c r="N157" s="83">
        <f>IF('C14'!N52&gt;0,'C17'!N52/'C14'!N52*100,"--")</f>
        <v>1.8288504226841356</v>
      </c>
      <c r="O157" s="83">
        <f>IF('C14'!O52&gt;0,'C17'!O52/'C14'!O52*100,"--")</f>
        <v>1.2922978790641522</v>
      </c>
      <c r="P157" s="83">
        <f>IF('C14'!P52&gt;0,'C17'!P52/'C14'!P52*100,"--")</f>
        <v>0.39155729840091025</v>
      </c>
      <c r="Q157" s="83">
        <f>IF('C14'!Q52&gt;0,'C17'!Q52/'C14'!Q52*100,"--")</f>
        <v>0.36777534160682906</v>
      </c>
      <c r="R157" s="83">
        <f>IF('C14'!R52&gt;0,'C17'!R52/'C14'!R52*100,"--")</f>
        <v>0.21796026536862909</v>
      </c>
      <c r="S157" s="83">
        <f>IF('C14'!S52&gt;0,'C17'!S52/'C14'!S52*100,"--")</f>
        <v>0.10711677023398536</v>
      </c>
      <c r="T157" s="83">
        <f>IF('C14'!T52&gt;0,'C17'!T52/'C14'!T52*100,"--")</f>
        <v>0.10740801513338077</v>
      </c>
      <c r="U157" s="83">
        <f>IF('C14'!U52&gt;0,'C17'!U52/'C14'!U52*100,"--")</f>
        <v>0.25294143337914632</v>
      </c>
      <c r="V157" s="83">
        <f>IF('C14'!V52&gt;0,'C17'!V52/'C14'!V52*100,"--")</f>
        <v>0.51184520151498436</v>
      </c>
      <c r="W157" s="83">
        <f>IF('C14'!W52&gt;0,'C17'!W52/'C14'!W52*100,"--")</f>
        <v>0.52626603383566317</v>
      </c>
      <c r="X157" s="83">
        <f>IF('C14'!X52&gt;0,'C17'!X52/'C14'!X52*100,"--")</f>
        <v>1.9374948678333392</v>
      </c>
      <c r="Y157" s="83">
        <f>IF('C14'!Y52&gt;0,'C17'!Y52/'C14'!Y52*100,"--")</f>
        <v>1.1025612695571585</v>
      </c>
      <c r="Z157" s="83">
        <f>IF('C14'!Z52&gt;0,'C17'!Z52/'C14'!Z52*100,"--")</f>
        <v>0.4716073796181201</v>
      </c>
      <c r="AA157" s="83">
        <f>IF('C14'!AA52&gt;0,'C17'!AA52/'C14'!AA52*100,"--")</f>
        <v>0.74155484198127131</v>
      </c>
      <c r="AB157" s="83">
        <f>IF('C14'!AB52&gt;0,'C17'!AB52/'C14'!AB52*100,"--")</f>
        <v>0.60025254183551469</v>
      </c>
      <c r="AC157" s="83">
        <f>IF('C14'!AC52&gt;0,'C17'!AC52/'C14'!AC52*100,"--")</f>
        <v>0.46360135789227308</v>
      </c>
      <c r="AD157" s="83">
        <f>IF('C14'!AD52&gt;0,'C17'!AD52/'C14'!AD52*100,"--")</f>
        <v>0.45552795229197496</v>
      </c>
      <c r="AE157" s="83">
        <f>IF('C14'!AE52&gt;0,'C17'!AE52/'C14'!AE52*100,"--")</f>
        <v>0.56475353857025479</v>
      </c>
      <c r="AF157" s="83">
        <f>IF('C14'!AF52&gt;0,'C17'!AF52/'C14'!AF52*100,"--")</f>
        <v>1.0070964267596643</v>
      </c>
      <c r="AG157" s="83">
        <f>IF('C14'!AG52&gt;0,'C17'!AG52/'C14'!AG52*100,"--")</f>
        <v>1.574191452592524</v>
      </c>
      <c r="AH157" s="83">
        <f>IF('C14'!AH52&gt;0,'C17'!AH52/'C14'!AH52*100,"--")</f>
        <v>1.9025469730158884</v>
      </c>
    </row>
    <row r="158" spans="1:34" ht="12" customHeight="1">
      <c r="A158" s="70">
        <v>43</v>
      </c>
      <c r="B158" s="80" t="s">
        <v>143</v>
      </c>
      <c r="C158" s="83">
        <f>IF('C14'!C53&gt;0,'C17'!C53/'C14'!C53*100,"--")</f>
        <v>0.33901571561224303</v>
      </c>
      <c r="D158" s="83">
        <f>IF('C14'!D53&gt;0,'C17'!D53/'C14'!D53*100,"--")</f>
        <v>0.15093793702078412</v>
      </c>
      <c r="E158" s="83">
        <f>IF('C14'!E53&gt;0,'C17'!E53/'C14'!E53*100,"--")</f>
        <v>0</v>
      </c>
      <c r="F158" s="83">
        <f>IF('C14'!F53&gt;0,'C17'!F53/'C14'!F53*100,"--")</f>
        <v>0.42327620212657513</v>
      </c>
      <c r="G158" s="83">
        <f>IF('C14'!G53&gt;0,'C17'!G53/'C14'!G53*100,"--")</f>
        <v>0.1839974460922309</v>
      </c>
      <c r="H158" s="83">
        <f>IF('C14'!H53&gt;0,'C17'!H53/'C14'!H53*100,"--")</f>
        <v>4.3206780180515478E-2</v>
      </c>
      <c r="I158" s="83">
        <f>IF('C14'!I53&gt;0,'C17'!I53/'C14'!I53*100,"--")</f>
        <v>1.7137106388817869E-2</v>
      </c>
      <c r="J158" s="83">
        <f>IF('C14'!J53&gt;0,'C17'!J53/'C14'!J53*100,"--")</f>
        <v>6.2570419261466356E-3</v>
      </c>
      <c r="K158" s="83">
        <f>IF('C14'!K53&gt;0,'C17'!K53/'C14'!K53*100,"--")</f>
        <v>6.9493910596084034E-3</v>
      </c>
      <c r="L158" s="83">
        <f>IF('C14'!L53&gt;0,'C17'!L53/'C14'!L53*100,"--")</f>
        <v>7.9346745919561604E-3</v>
      </c>
      <c r="M158" s="83">
        <f>IF('C14'!M53&gt;0,'C17'!M53/'C14'!M53*100,"--")</f>
        <v>5.2830814909104584E-4</v>
      </c>
      <c r="N158" s="83">
        <f>IF('C14'!N53&gt;0,'C17'!N53/'C14'!N53*100,"--")</f>
        <v>2.085908599112854E-3</v>
      </c>
      <c r="O158" s="83">
        <f>IF('C14'!O53&gt;0,'C17'!O53/'C14'!O53*100,"--")</f>
        <v>1.8539057937235107E-2</v>
      </c>
      <c r="P158" s="83">
        <f>IF('C14'!P53&gt;0,'C17'!P53/'C14'!P53*100,"--")</f>
        <v>9.9375354911981819E-3</v>
      </c>
      <c r="Q158" s="83">
        <f>IF('C14'!Q53&gt;0,'C17'!Q53/'C14'!Q53*100,"--")</f>
        <v>1.9063051041319164E-2</v>
      </c>
      <c r="R158" s="83">
        <f>IF('C14'!R53&gt;0,'C17'!R53/'C14'!R53*100,"--")</f>
        <v>2.6574239795037657E-2</v>
      </c>
      <c r="S158" s="83">
        <f>IF('C14'!S53&gt;0,'C17'!S53/'C14'!S53*100,"--")</f>
        <v>2.1810076787428887E-2</v>
      </c>
      <c r="T158" s="83">
        <f>IF('C14'!T53&gt;0,'C17'!T53/'C14'!T53*100,"--")</f>
        <v>3.3116948178304184E-2</v>
      </c>
      <c r="U158" s="83">
        <f>IF('C14'!U53&gt;0,'C17'!U53/'C14'!U53*100,"--")</f>
        <v>1.478916515162719E-2</v>
      </c>
      <c r="V158" s="83">
        <f>IF('C14'!V53&gt;0,'C17'!V53/'C14'!V53*100,"--")</f>
        <v>6.8980183874450623E-2</v>
      </c>
      <c r="W158" s="83">
        <f>IF('C14'!W53&gt;0,'C17'!W53/'C14'!W53*100,"--")</f>
        <v>8.078861547583753E-2</v>
      </c>
      <c r="X158" s="83">
        <f>IF('C14'!X53&gt;0,'C17'!X53/'C14'!X53*100,"--")</f>
        <v>0</v>
      </c>
      <c r="Y158" s="83">
        <f>IF('C14'!Y53&gt;0,'C17'!Y53/'C14'!Y53*100,"--")</f>
        <v>4.9053621851872335E-2</v>
      </c>
      <c r="Z158" s="83">
        <f>IF('C14'!Z53&gt;0,'C17'!Z53/'C14'!Z53*100,"--")</f>
        <v>6.8432788506741934E-2</v>
      </c>
      <c r="AA158" s="83">
        <f>IF('C14'!AA53&gt;0,'C17'!AA53/'C14'!AA53*100,"--")</f>
        <v>0.17794414815161069</v>
      </c>
      <c r="AB158" s="83">
        <f>IF('C14'!AB53&gt;0,'C17'!AB53/'C14'!AB53*100,"--")</f>
        <v>7.4508864398658364E-2</v>
      </c>
      <c r="AC158" s="83">
        <f>IF('C14'!AC53&gt;0,'C17'!AC53/'C14'!AC53*100,"--")</f>
        <v>7.9457171365342458E-2</v>
      </c>
      <c r="AD158" s="83">
        <f>IF('C14'!AD53&gt;0,'C17'!AD53/'C14'!AD53*100,"--")</f>
        <v>0.20240638704599126</v>
      </c>
      <c r="AE158" s="83">
        <f>IF('C14'!AE53&gt;0,'C17'!AE53/'C14'!AE53*100,"--")</f>
        <v>4.2822783074675831E-2</v>
      </c>
      <c r="AF158" s="83">
        <f>IF('C14'!AF53&gt;0,'C17'!AF53/'C14'!AF53*100,"--")</f>
        <v>0.24882763900851756</v>
      </c>
      <c r="AG158" s="83">
        <f>IF('C14'!AG53&gt;0,'C17'!AG53/'C14'!AG53*100,"--")</f>
        <v>1.4640302902818676</v>
      </c>
      <c r="AH158" s="83">
        <f>IF('C14'!AH53&gt;0,'C17'!AH53/'C14'!AH53*100,"--")</f>
        <v>3.6748165077677052E-2</v>
      </c>
    </row>
    <row r="159" spans="1:34" ht="12" customHeight="1">
      <c r="A159" s="70">
        <v>44</v>
      </c>
      <c r="B159" s="80" t="s">
        <v>144</v>
      </c>
      <c r="C159" s="83">
        <f>IF('C14'!C54&gt;0,'C17'!C54/'C14'!C54*100,"--")</f>
        <v>1.0971306504401195</v>
      </c>
      <c r="D159" s="83">
        <f>IF('C14'!D54&gt;0,'C17'!D54/'C14'!D54*100,"--")</f>
        <v>0.61856973271149973</v>
      </c>
      <c r="E159" s="83">
        <f>IF('C14'!E54&gt;0,'C17'!E54/'C14'!E54*100,"--")</f>
        <v>0.3023246151408519</v>
      </c>
      <c r="F159" s="83">
        <f>IF('C14'!F54&gt;0,'C17'!F54/'C14'!F54*100,"--")</f>
        <v>0.25949363911867274</v>
      </c>
      <c r="G159" s="83">
        <f>IF('C14'!G54&gt;0,'C17'!G54/'C14'!G54*100,"--")</f>
        <v>0.16042370134623107</v>
      </c>
      <c r="H159" s="83">
        <f>IF('C14'!H54&gt;0,'C17'!H54/'C14'!H54*100,"--")</f>
        <v>3.7165859980287569E-2</v>
      </c>
      <c r="I159" s="83">
        <f>IF('C14'!I54&gt;0,'C17'!I54/'C14'!I54*100,"--")</f>
        <v>4.696893833794661E-2</v>
      </c>
      <c r="J159" s="83">
        <f>IF('C14'!J54&gt;0,'C17'!J54/'C14'!J54*100,"--")</f>
        <v>9.83324560981549E-2</v>
      </c>
      <c r="K159" s="83">
        <f>IF('C14'!K54&gt;0,'C17'!K54/'C14'!K54*100,"--")</f>
        <v>5.3401524824066682E-2</v>
      </c>
      <c r="L159" s="83">
        <f>IF('C14'!L54&gt;0,'C17'!L54/'C14'!L54*100,"--")</f>
        <v>4.331050266217893E-2</v>
      </c>
      <c r="M159" s="83">
        <f>IF('C14'!M54&gt;0,'C17'!M54/'C14'!M54*100,"--")</f>
        <v>6.9393379552098608E-2</v>
      </c>
      <c r="N159" s="83">
        <f>IF('C14'!N54&gt;0,'C17'!N54/'C14'!N54*100,"--")</f>
        <v>3.1614223581931375E-2</v>
      </c>
      <c r="O159" s="83">
        <f>IF('C14'!O54&gt;0,'C17'!O54/'C14'!O54*100,"--")</f>
        <v>0.16411860907480921</v>
      </c>
      <c r="P159" s="83">
        <f>IF('C14'!P54&gt;0,'C17'!P54/'C14'!P54*100,"--")</f>
        <v>8.639431165117846E-2</v>
      </c>
      <c r="Q159" s="83">
        <f>IF('C14'!Q54&gt;0,'C17'!Q54/'C14'!Q54*100,"--")</f>
        <v>4.1330367618441985E-2</v>
      </c>
      <c r="R159" s="83">
        <f>IF('C14'!R54&gt;0,'C17'!R54/'C14'!R54*100,"--")</f>
        <v>3.4742905727389098E-2</v>
      </c>
      <c r="S159" s="83">
        <f>IF('C14'!S54&gt;0,'C17'!S54/'C14'!S54*100,"--")</f>
        <v>6.0940724959889295E-2</v>
      </c>
      <c r="T159" s="83">
        <f>IF('C14'!T54&gt;0,'C17'!T54/'C14'!T54*100,"--")</f>
        <v>0.14572545249553875</v>
      </c>
      <c r="U159" s="83">
        <f>IF('C14'!U54&gt;0,'C17'!U54/'C14'!U54*100,"--")</f>
        <v>0.13195031230692345</v>
      </c>
      <c r="V159" s="83">
        <f>IF('C14'!V54&gt;0,'C17'!V54/'C14'!V54*100,"--")</f>
        <v>0.18024038756282743</v>
      </c>
      <c r="W159" s="83">
        <f>IF('C14'!W54&gt;0,'C17'!W54/'C14'!W54*100,"--")</f>
        <v>0.21712204605956903</v>
      </c>
      <c r="X159" s="83">
        <f>IF('C14'!X54&gt;0,'C17'!X54/'C14'!X54*100,"--")</f>
        <v>0.18328448453100457</v>
      </c>
      <c r="Y159" s="83">
        <f>IF('C14'!Y54&gt;0,'C17'!Y54/'C14'!Y54*100,"--")</f>
        <v>0.1104085100610665</v>
      </c>
      <c r="Z159" s="83">
        <f>IF('C14'!Z54&gt;0,'C17'!Z54/'C14'!Z54*100,"--")</f>
        <v>0.15604500769132681</v>
      </c>
      <c r="AA159" s="83">
        <f>IF('C14'!AA54&gt;0,'C17'!AA54/'C14'!AA54*100,"--")</f>
        <v>0.15403086038768057</v>
      </c>
      <c r="AB159" s="83">
        <f>IF('C14'!AB54&gt;0,'C17'!AB54/'C14'!AB54*100,"--")</f>
        <v>0.12942964408881621</v>
      </c>
      <c r="AC159" s="83">
        <f>IF('C14'!AC54&gt;0,'C17'!AC54/'C14'!AC54*100,"--")</f>
        <v>0.14246561458409512</v>
      </c>
      <c r="AD159" s="83">
        <f>IF('C14'!AD54&gt;0,'C17'!AD54/'C14'!AD54*100,"--")</f>
        <v>0.11305983628646846</v>
      </c>
      <c r="AE159" s="83">
        <f>IF('C14'!AE54&gt;0,'C17'!AE54/'C14'!AE54*100,"--")</f>
        <v>0.10516305742050155</v>
      </c>
      <c r="AF159" s="83">
        <f>IF('C14'!AF54&gt;0,'C17'!AF54/'C14'!AF54*100,"--")</f>
        <v>0.21522763040464177</v>
      </c>
      <c r="AG159" s="83">
        <f>IF('C14'!AG54&gt;0,'C17'!AG54/'C14'!AG54*100,"--")</f>
        <v>6.2853478158154785E-2</v>
      </c>
      <c r="AH159" s="83">
        <f>IF('C14'!AH54&gt;0,'C17'!AH54/'C14'!AH54*100,"--")</f>
        <v>0.14891713524198205</v>
      </c>
    </row>
    <row r="160" spans="1:34" ht="12" customHeight="1">
      <c r="A160" s="70">
        <v>45</v>
      </c>
      <c r="B160" s="80" t="s">
        <v>145</v>
      </c>
      <c r="C160" s="83">
        <f>IF('C14'!C55&gt;0,'C17'!C55/'C14'!C55*100,"--")</f>
        <v>18.005540166204987</v>
      </c>
      <c r="D160" s="83">
        <f>IF('C14'!D55&gt;0,'C17'!D55/'C14'!D55*100,"--")</f>
        <v>0</v>
      </c>
      <c r="E160" s="83">
        <f>IF('C14'!E55&gt;0,'C17'!E55/'C14'!E55*100,"--")</f>
        <v>0</v>
      </c>
      <c r="F160" s="83">
        <f>IF('C14'!F55&gt;0,'C17'!F55/'C14'!F55*100,"--")</f>
        <v>0</v>
      </c>
      <c r="G160" s="83">
        <f>IF('C14'!G55&gt;0,'C17'!G55/'C14'!G55*100,"--")</f>
        <v>0</v>
      </c>
      <c r="H160" s="83">
        <f>IF('C14'!H55&gt;0,'C17'!H55/'C14'!H55*100,"--")</f>
        <v>0.34541672856930622</v>
      </c>
      <c r="I160" s="83">
        <f>IF('C14'!I55&gt;0,'C17'!I55/'C14'!I55*100,"--")</f>
        <v>0</v>
      </c>
      <c r="J160" s="83">
        <f>IF('C14'!J55&gt;0,'C17'!J55/'C14'!J55*100,"--")</f>
        <v>5.6105042104028847E-4</v>
      </c>
      <c r="K160" s="83">
        <f>IF('C14'!K55&gt;0,'C17'!K55/'C14'!K55*100,"--")</f>
        <v>0</v>
      </c>
      <c r="L160" s="83">
        <f>IF('C14'!L55&gt;0,'C17'!L55/'C14'!L55*100,"--")</f>
        <v>0</v>
      </c>
      <c r="M160" s="83">
        <f>IF('C14'!M55&gt;0,'C17'!M55/'C14'!M55*100,"--")</f>
        <v>0</v>
      </c>
      <c r="N160" s="83">
        <f>IF('C14'!N55&gt;0,'C17'!N55/'C14'!N55*100,"--")</f>
        <v>2.226808563037485E-2</v>
      </c>
      <c r="O160" s="83">
        <f>IF('C14'!O55&gt;0,'C17'!O55/'C14'!O55*100,"--")</f>
        <v>0</v>
      </c>
      <c r="P160" s="83">
        <f>IF('C14'!P55&gt;0,'C17'!P55/'C14'!P55*100,"--")</f>
        <v>0</v>
      </c>
      <c r="Q160" s="83">
        <f>IF('C14'!Q55&gt;0,'C17'!Q55/'C14'!Q55*100,"--")</f>
        <v>0</v>
      </c>
      <c r="R160" s="83">
        <f>IF('C14'!R55&gt;0,'C17'!R55/'C14'!R55*100,"--")</f>
        <v>0</v>
      </c>
      <c r="S160" s="83">
        <f>IF('C14'!S55&gt;0,'C17'!S55/'C14'!S55*100,"--")</f>
        <v>0</v>
      </c>
      <c r="T160" s="83">
        <f>IF('C14'!T55&gt;0,'C17'!T55/'C14'!T55*100,"--")</f>
        <v>0</v>
      </c>
      <c r="U160" s="83">
        <f>IF('C14'!U55&gt;0,'C17'!U55/'C14'!U55*100,"--")</f>
        <v>0</v>
      </c>
      <c r="V160" s="83">
        <f>IF('C14'!V55&gt;0,'C17'!V55/'C14'!V55*100,"--")</f>
        <v>0</v>
      </c>
      <c r="W160" s="83">
        <f>IF('C14'!W55&gt;0,'C17'!W55/'C14'!W55*100,"--")</f>
        <v>0</v>
      </c>
      <c r="X160" s="83">
        <f>IF('C14'!X55&gt;0,'C17'!X55/'C14'!X55*100,"--")</f>
        <v>0.33147748849483472</v>
      </c>
      <c r="Y160" s="83">
        <f>IF('C14'!Y55&gt;0,'C17'!Y55/'C14'!Y55*100,"--")</f>
        <v>0</v>
      </c>
      <c r="Z160" s="83">
        <f>IF('C14'!Z55&gt;0,'C17'!Z55/'C14'!Z55*100,"--")</f>
        <v>0</v>
      </c>
      <c r="AA160" s="83">
        <f>IF('C14'!AA55&gt;0,'C17'!AA55/'C14'!AA55*100,"--")</f>
        <v>0</v>
      </c>
      <c r="AB160" s="83">
        <f>IF('C14'!AB55&gt;0,'C17'!AB55/'C14'!AB55*100,"--")</f>
        <v>1.7590681506206733E-2</v>
      </c>
      <c r="AC160" s="83">
        <f>IF('C14'!AC55&gt;0,'C17'!AC55/'C14'!AC55*100,"--")</f>
        <v>0</v>
      </c>
      <c r="AD160" s="83">
        <f>IF('C14'!AD55&gt;0,'C17'!AD55/'C14'!AD55*100,"--")</f>
        <v>1.4279876933424247</v>
      </c>
      <c r="AE160" s="83">
        <f>IF('C14'!AE55&gt;0,'C17'!AE55/'C14'!AE55*100,"--")</f>
        <v>0</v>
      </c>
      <c r="AF160" s="83">
        <f>IF('C14'!AF55&gt;0,'C17'!AF55/'C14'!AF55*100,"--")</f>
        <v>0</v>
      </c>
      <c r="AG160" s="83">
        <f>IF('C14'!AG55&gt;0,'C17'!AG55/'C14'!AG55*100,"--")</f>
        <v>0</v>
      </c>
      <c r="AH160" s="83">
        <f>IF('C14'!AH55&gt;0,'C17'!AH55/'C14'!AH55*100,"--")</f>
        <v>0.10041085017289991</v>
      </c>
    </row>
    <row r="161" spans="1:34" ht="12" customHeight="1">
      <c r="A161" s="70">
        <v>46</v>
      </c>
      <c r="B161" s="80" t="s">
        <v>146</v>
      </c>
      <c r="C161" s="83">
        <f>IF('C14'!C56&gt;0,'C17'!C56/'C14'!C56*100,"--")</f>
        <v>0.53595359600897319</v>
      </c>
      <c r="D161" s="83">
        <f>IF('C14'!D56&gt;0,'C17'!D56/'C14'!D56*100,"--")</f>
        <v>8.7478293025801207E-2</v>
      </c>
      <c r="E161" s="83">
        <f>IF('C14'!E56&gt;0,'C17'!E56/'C14'!E56*100,"--")</f>
        <v>9.5606601887456635E-2</v>
      </c>
      <c r="F161" s="83">
        <f>IF('C14'!F56&gt;0,'C17'!F56/'C14'!F56*100,"--")</f>
        <v>0.140643893056901</v>
      </c>
      <c r="G161" s="83">
        <f>IF('C14'!G56&gt;0,'C17'!G56/'C14'!G56*100,"--")</f>
        <v>0.26441758411794236</v>
      </c>
      <c r="H161" s="83">
        <f>IF('C14'!H56&gt;0,'C17'!H56/'C14'!H56*100,"--")</f>
        <v>6.8526827967422377E-2</v>
      </c>
      <c r="I161" s="83">
        <f>IF('C14'!I56&gt;0,'C17'!I56/'C14'!I56*100,"--")</f>
        <v>3.9266484226251695E-2</v>
      </c>
      <c r="J161" s="83">
        <f>IF('C14'!J56&gt;0,'C17'!J56/'C14'!J56*100,"--")</f>
        <v>0</v>
      </c>
      <c r="K161" s="83">
        <f>IF('C14'!K56&gt;0,'C17'!K56/'C14'!K56*100,"--")</f>
        <v>5.3562450852745157E-2</v>
      </c>
      <c r="L161" s="83">
        <f>IF('C14'!L56&gt;0,'C17'!L56/'C14'!L56*100,"--")</f>
        <v>7.6478521007375079E-3</v>
      </c>
      <c r="M161" s="83">
        <f>IF('C14'!M56&gt;0,'C17'!M56/'C14'!M56*100,"--")</f>
        <v>2.682241688689465E-2</v>
      </c>
      <c r="N161" s="83">
        <f>IF('C14'!N56&gt;0,'C17'!N56/'C14'!N56*100,"--")</f>
        <v>1.4278213288871286E-2</v>
      </c>
      <c r="O161" s="83">
        <f>IF('C14'!O56&gt;0,'C17'!O56/'C14'!O56*100,"--")</f>
        <v>0.10137929811604113</v>
      </c>
      <c r="P161" s="83">
        <f>IF('C14'!P56&gt;0,'C17'!P56/'C14'!P56*100,"--")</f>
        <v>1.1942683135306567</v>
      </c>
      <c r="Q161" s="83">
        <f>IF('C14'!Q56&gt;0,'C17'!Q56/'C14'!Q56*100,"--")</f>
        <v>1.182824824158774</v>
      </c>
      <c r="R161" s="83">
        <f>IF('C14'!R56&gt;0,'C17'!R56/'C14'!R56*100,"--")</f>
        <v>9.6911422034087383E-2</v>
      </c>
      <c r="S161" s="83">
        <f>IF('C14'!S56&gt;0,'C17'!S56/'C14'!S56*100,"--")</f>
        <v>1.0792216240727611E-3</v>
      </c>
      <c r="T161" s="83">
        <f>IF('C14'!T56&gt;0,'C17'!T56/'C14'!T56*100,"--")</f>
        <v>8.4230355107615291E-3</v>
      </c>
      <c r="U161" s="83">
        <f>IF('C14'!U56&gt;0,'C17'!U56/'C14'!U56*100,"--")</f>
        <v>6.6156741398305753E-3</v>
      </c>
      <c r="V161" s="83">
        <f>IF('C14'!V56&gt;0,'C17'!V56/'C14'!V56*100,"--")</f>
        <v>9.1893705304275531E-3</v>
      </c>
      <c r="W161" s="83">
        <f>IF('C14'!W56&gt;0,'C17'!W56/'C14'!W56*100,"--")</f>
        <v>4.8667551952611705E-3</v>
      </c>
      <c r="X161" s="83">
        <f>IF('C14'!X56&gt;0,'C17'!X56/'C14'!X56*100,"--")</f>
        <v>5.2655232007452736E-2</v>
      </c>
      <c r="Y161" s="83">
        <f>IF('C14'!Y56&gt;0,'C17'!Y56/'C14'!Y56*100,"--")</f>
        <v>5.2730383207157056E-3</v>
      </c>
      <c r="Z161" s="83">
        <f>IF('C14'!Z56&gt;0,'C17'!Z56/'C14'!Z56*100,"--")</f>
        <v>1.8714286044674389E-2</v>
      </c>
      <c r="AA161" s="83">
        <f>IF('C14'!AA56&gt;0,'C17'!AA56/'C14'!AA56*100,"--")</f>
        <v>3.3983642092545466E-2</v>
      </c>
      <c r="AB161" s="83">
        <f>IF('C14'!AB56&gt;0,'C17'!AB56/'C14'!AB56*100,"--")</f>
        <v>1.0684740553809249E-3</v>
      </c>
      <c r="AC161" s="83">
        <f>IF('C14'!AC56&gt;0,'C17'!AC56/'C14'!AC56*100,"--")</f>
        <v>0.32163268268514444</v>
      </c>
      <c r="AD161" s="83">
        <f>IF('C14'!AD56&gt;0,'C17'!AD56/'C14'!AD56*100,"--")</f>
        <v>2.2451438520465744E-2</v>
      </c>
      <c r="AE161" s="83">
        <f>IF('C14'!AE56&gt;0,'C17'!AE56/'C14'!AE56*100,"--")</f>
        <v>0.26283552840532398</v>
      </c>
      <c r="AF161" s="83">
        <f>IF('C14'!AF56&gt;0,'C17'!AF56/'C14'!AF56*100,"--")</f>
        <v>0.40596111402551643</v>
      </c>
      <c r="AG161" s="83">
        <f>IF('C14'!AG56&gt;0,'C17'!AG56/'C14'!AG56*100,"--")</f>
        <v>0.13599739832490507</v>
      </c>
      <c r="AH161" s="83">
        <f>IF('C14'!AH56&gt;0,'C17'!AH56/'C14'!AH56*100,"--")</f>
        <v>0.15070446932535969</v>
      </c>
    </row>
    <row r="162" spans="1:34" ht="12" customHeight="1">
      <c r="A162" s="70">
        <v>47</v>
      </c>
      <c r="B162" s="80" t="s">
        <v>147</v>
      </c>
      <c r="C162" s="83">
        <f>IF('C14'!C57&gt;0,'C17'!C57/'C14'!C57*100,"--")</f>
        <v>0</v>
      </c>
      <c r="D162" s="83">
        <f>IF('C14'!D57&gt;0,'C17'!D57/'C14'!D57*100,"--")</f>
        <v>0</v>
      </c>
      <c r="E162" s="83">
        <f>IF('C14'!E57&gt;0,'C17'!E57/'C14'!E57*100,"--")</f>
        <v>0</v>
      </c>
      <c r="F162" s="83">
        <f>IF('C14'!F57&gt;0,'C17'!F57/'C14'!F57*100,"--")</f>
        <v>0</v>
      </c>
      <c r="G162" s="83">
        <f>IF('C14'!G57&gt;0,'C17'!G57/'C14'!G57*100,"--")</f>
        <v>0</v>
      </c>
      <c r="H162" s="83">
        <f>IF('C14'!H57&gt;0,'C17'!H57/'C14'!H57*100,"--")</f>
        <v>0</v>
      </c>
      <c r="I162" s="83">
        <f>IF('C14'!I57&gt;0,'C17'!I57/'C14'!I57*100,"--")</f>
        <v>0</v>
      </c>
      <c r="J162" s="83">
        <f>IF('C14'!J57&gt;0,'C17'!J57/'C14'!J57*100,"--")</f>
        <v>0</v>
      </c>
      <c r="K162" s="83">
        <f>IF('C14'!K57&gt;0,'C17'!K57/'C14'!K57*100,"--")</f>
        <v>0</v>
      </c>
      <c r="L162" s="83">
        <f>IF('C14'!L57&gt;0,'C17'!L57/'C14'!L57*100,"--")</f>
        <v>0</v>
      </c>
      <c r="M162" s="83">
        <f>IF('C14'!M57&gt;0,'C17'!M57/'C14'!M57*100,"--")</f>
        <v>0</v>
      </c>
      <c r="N162" s="83">
        <f>IF('C14'!N57&gt;0,'C17'!N57/'C14'!N57*100,"--")</f>
        <v>0</v>
      </c>
      <c r="O162" s="83">
        <f>IF('C14'!O57&gt;0,'C17'!O57/'C14'!O57*100,"--")</f>
        <v>0</v>
      </c>
      <c r="P162" s="83">
        <f>IF('C14'!P57&gt;0,'C17'!P57/'C14'!P57*100,"--")</f>
        <v>0</v>
      </c>
      <c r="Q162" s="83">
        <f>IF('C14'!Q57&gt;0,'C17'!Q57/'C14'!Q57*100,"--")</f>
        <v>0</v>
      </c>
      <c r="R162" s="83">
        <f>IF('C14'!R57&gt;0,'C17'!R57/'C14'!R57*100,"--")</f>
        <v>0</v>
      </c>
      <c r="S162" s="83">
        <f>IF('C14'!S57&gt;0,'C17'!S57/'C14'!S57*100,"--")</f>
        <v>0</v>
      </c>
      <c r="T162" s="83">
        <f>IF('C14'!T57&gt;0,'C17'!T57/'C14'!T57*100,"--")</f>
        <v>0</v>
      </c>
      <c r="U162" s="83">
        <f>IF('C14'!U57&gt;0,'C17'!U57/'C14'!U57*100,"--")</f>
        <v>0</v>
      </c>
      <c r="V162" s="83">
        <f>IF('C14'!V57&gt;0,'C17'!V57/'C14'!V57*100,"--")</f>
        <v>0</v>
      </c>
      <c r="W162" s="83">
        <f>IF('C14'!W57&gt;0,'C17'!W57/'C14'!W57*100,"--")</f>
        <v>0</v>
      </c>
      <c r="X162" s="83">
        <f>IF('C14'!X57&gt;0,'C17'!X57/'C14'!X57*100,"--")</f>
        <v>0</v>
      </c>
      <c r="Y162" s="83">
        <f>IF('C14'!Y57&gt;0,'C17'!Y57/'C14'!Y57*100,"--")</f>
        <v>0</v>
      </c>
      <c r="Z162" s="83">
        <f>IF('C14'!Z57&gt;0,'C17'!Z57/'C14'!Z57*100,"--")</f>
        <v>0</v>
      </c>
      <c r="AA162" s="83">
        <f>IF('C14'!AA57&gt;0,'C17'!AA57/'C14'!AA57*100,"--")</f>
        <v>0</v>
      </c>
      <c r="AB162" s="83">
        <f>IF('C14'!AB57&gt;0,'C17'!AB57/'C14'!AB57*100,"--")</f>
        <v>0</v>
      </c>
      <c r="AC162" s="83">
        <f>IF('C14'!AC57&gt;0,'C17'!AC57/'C14'!AC57*100,"--")</f>
        <v>0</v>
      </c>
      <c r="AD162" s="83">
        <f>IF('C14'!AD57&gt;0,'C17'!AD57/'C14'!AD57*100,"--")</f>
        <v>0</v>
      </c>
      <c r="AE162" s="83">
        <f>IF('C14'!AE57&gt;0,'C17'!AE57/'C14'!AE57*100,"--")</f>
        <v>0</v>
      </c>
      <c r="AF162" s="83">
        <f>IF('C14'!AF57&gt;0,'C17'!AF57/'C14'!AF57*100,"--")</f>
        <v>0</v>
      </c>
      <c r="AG162" s="83">
        <f>IF('C14'!AG57&gt;0,'C17'!AG57/'C14'!AG57*100,"--")</f>
        <v>0</v>
      </c>
      <c r="AH162" s="83">
        <f>IF('C14'!AH57&gt;0,'C17'!AH57/'C14'!AH57*100,"--")</f>
        <v>0</v>
      </c>
    </row>
    <row r="163" spans="1:34" ht="12" customHeight="1">
      <c r="A163" s="70">
        <v>48</v>
      </c>
      <c r="B163" s="80" t="s">
        <v>148</v>
      </c>
      <c r="C163" s="83">
        <f>IF('C14'!C58&gt;0,'C17'!C58/'C14'!C58*100,"--")</f>
        <v>1.6285801747438464</v>
      </c>
      <c r="D163" s="83">
        <f>IF('C14'!D58&gt;0,'C17'!D58/'C14'!D58*100,"--")</f>
        <v>0.86505092159068864</v>
      </c>
      <c r="E163" s="83">
        <f>IF('C14'!E58&gt;0,'C17'!E58/'C14'!E58*100,"--")</f>
        <v>0.7344572232264065</v>
      </c>
      <c r="F163" s="83">
        <f>IF('C14'!F58&gt;0,'C17'!F58/'C14'!F58*100,"--")</f>
        <v>0.67227496157520272</v>
      </c>
      <c r="G163" s="83">
        <f>IF('C14'!G58&gt;0,'C17'!G58/'C14'!G58*100,"--")</f>
        <v>0.28422398099828522</v>
      </c>
      <c r="H163" s="83">
        <f>IF('C14'!H58&gt;0,'C17'!H58/'C14'!H58*100,"--")</f>
        <v>9.1743445902877377E-2</v>
      </c>
      <c r="I163" s="83">
        <f>IF('C14'!I58&gt;0,'C17'!I58/'C14'!I58*100,"--")</f>
        <v>0.11843367557102015</v>
      </c>
      <c r="J163" s="83">
        <f>IF('C14'!J58&gt;0,'C17'!J58/'C14'!J58*100,"--")</f>
        <v>6.6353047233382201E-2</v>
      </c>
      <c r="K163" s="83">
        <f>IF('C14'!K58&gt;0,'C17'!K58/'C14'!K58*100,"--")</f>
        <v>9.8104808533134358E-2</v>
      </c>
      <c r="L163" s="83">
        <f>IF('C14'!L58&gt;0,'C17'!L58/'C14'!L58*100,"--")</f>
        <v>8.2277002403952457E-2</v>
      </c>
      <c r="M163" s="83">
        <f>IF('C14'!M58&gt;0,'C17'!M58/'C14'!M58*100,"--")</f>
        <v>3.0812395956217146E-2</v>
      </c>
      <c r="N163" s="83">
        <f>IF('C14'!N58&gt;0,'C17'!N58/'C14'!N58*100,"--")</f>
        <v>9.962660995996785E-3</v>
      </c>
      <c r="O163" s="83">
        <f>IF('C14'!O58&gt;0,'C17'!O58/'C14'!O58*100,"--")</f>
        <v>8.7955387766325797E-3</v>
      </c>
      <c r="P163" s="83">
        <f>IF('C14'!P58&gt;0,'C17'!P58/'C14'!P58*100,"--")</f>
        <v>1.494572087045869E-2</v>
      </c>
      <c r="Q163" s="83">
        <f>IF('C14'!Q58&gt;0,'C17'!Q58/'C14'!Q58*100,"--")</f>
        <v>0</v>
      </c>
      <c r="R163" s="83">
        <f>IF('C14'!R58&gt;0,'C17'!R58/'C14'!R58*100,"--")</f>
        <v>0</v>
      </c>
      <c r="S163" s="83">
        <f>IF('C14'!S58&gt;0,'C17'!S58/'C14'!S58*100,"--")</f>
        <v>0</v>
      </c>
      <c r="T163" s="83">
        <f>IF('C14'!T58&gt;0,'C17'!T58/'C14'!T58*100,"--")</f>
        <v>0</v>
      </c>
      <c r="U163" s="83">
        <f>IF('C14'!U58&gt;0,'C17'!U58/'C14'!U58*100,"--")</f>
        <v>0</v>
      </c>
      <c r="V163" s="83">
        <f>IF('C14'!V58&gt;0,'C17'!V58/'C14'!V58*100,"--")</f>
        <v>0</v>
      </c>
      <c r="W163" s="83">
        <f>IF('C14'!W58&gt;0,'C17'!W58/'C14'!W58*100,"--")</f>
        <v>0</v>
      </c>
      <c r="X163" s="83">
        <f>IF('C14'!X58&gt;0,'C17'!X58/'C14'!X58*100,"--")</f>
        <v>0</v>
      </c>
      <c r="Y163" s="83">
        <f>IF('C14'!Y58&gt;0,'C17'!Y58/'C14'!Y58*100,"--")</f>
        <v>0</v>
      </c>
      <c r="Z163" s="83">
        <f>IF('C14'!Z58&gt;0,'C17'!Z58/'C14'!Z58*100,"--")</f>
        <v>0</v>
      </c>
      <c r="AA163" s="83">
        <f>IF('C14'!AA58&gt;0,'C17'!AA58/'C14'!AA58*100,"--")</f>
        <v>0</v>
      </c>
      <c r="AB163" s="83">
        <f>IF('C14'!AB58&gt;0,'C17'!AB58/'C14'!AB58*100,"--")</f>
        <v>0</v>
      </c>
      <c r="AC163" s="83">
        <f>IF('C14'!AC58&gt;0,'C17'!AC58/'C14'!AC58*100,"--")</f>
        <v>0</v>
      </c>
      <c r="AD163" s="83">
        <f>IF('C14'!AD58&gt;0,'C17'!AD58/'C14'!AD58*100,"--")</f>
        <v>0</v>
      </c>
      <c r="AE163" s="83">
        <f>IF('C14'!AE58&gt;0,'C17'!AE58/'C14'!AE58*100,"--")</f>
        <v>0</v>
      </c>
      <c r="AF163" s="83">
        <f>IF('C14'!AF58&gt;0,'C17'!AF58/'C14'!AF58*100,"--")</f>
        <v>0</v>
      </c>
      <c r="AG163" s="83">
        <f>IF('C14'!AG58&gt;0,'C17'!AG58/'C14'!AG58*100,"--")</f>
        <v>0</v>
      </c>
      <c r="AH163" s="83">
        <f>IF('C14'!AH58&gt;0,'C17'!AH58/'C14'!AH58*100,"--")</f>
        <v>4.0701214328003547E-2</v>
      </c>
    </row>
    <row r="164" spans="1:34" ht="12" customHeight="1">
      <c r="A164" s="70">
        <v>49</v>
      </c>
      <c r="B164" s="80" t="s">
        <v>149</v>
      </c>
      <c r="C164" s="83">
        <f>IF('C14'!C59&gt;0,'C17'!C59/'C14'!C59*100,"--")</f>
        <v>1.0711712938184947</v>
      </c>
      <c r="D164" s="83">
        <f>IF('C14'!D59&gt;0,'C17'!D59/'C14'!D59*100,"--")</f>
        <v>0.84136538372958192</v>
      </c>
      <c r="E164" s="83">
        <f>IF('C14'!E59&gt;0,'C17'!E59/'C14'!E59*100,"--")</f>
        <v>0.63806608912175133</v>
      </c>
      <c r="F164" s="83">
        <f>IF('C14'!F59&gt;0,'C17'!F59/'C14'!F59*100,"--")</f>
        <v>0.26268759936539149</v>
      </c>
      <c r="G164" s="83">
        <f>IF('C14'!G59&gt;0,'C17'!G59/'C14'!G59*100,"--")</f>
        <v>1.0324152443616234E-2</v>
      </c>
      <c r="H164" s="83">
        <f>IF('C14'!H59&gt;0,'C17'!H59/'C14'!H59*100,"--")</f>
        <v>6.9525082744640726E-3</v>
      </c>
      <c r="I164" s="83">
        <f>IF('C14'!I59&gt;0,'C17'!I59/'C14'!I59*100,"--")</f>
        <v>3.8762170075079664E-3</v>
      </c>
      <c r="J164" s="83">
        <f>IF('C14'!J59&gt;0,'C17'!J59/'C14'!J59*100,"--")</f>
        <v>1.3346678001699168E-2</v>
      </c>
      <c r="K164" s="83">
        <f>IF('C14'!K59&gt;0,'C17'!K59/'C14'!K59*100,"--")</f>
        <v>1.2293260456363654E-2</v>
      </c>
      <c r="L164" s="83">
        <f>IF('C14'!L59&gt;0,'C17'!L59/'C14'!L59*100,"--")</f>
        <v>1.8031068457224388E-2</v>
      </c>
      <c r="M164" s="83">
        <f>IF('C14'!M59&gt;0,'C17'!M59/'C14'!M59*100,"--")</f>
        <v>3.694532879901681E-3</v>
      </c>
      <c r="N164" s="83">
        <f>IF('C14'!N59&gt;0,'C17'!N59/'C14'!N59*100,"--")</f>
        <v>3.9235816183095162E-3</v>
      </c>
      <c r="O164" s="83">
        <f>IF('C14'!O59&gt;0,'C17'!O59/'C14'!O59*100,"--")</f>
        <v>4.1188270230459309E-3</v>
      </c>
      <c r="P164" s="83">
        <f>IF('C14'!P59&gt;0,'C17'!P59/'C14'!P59*100,"--")</f>
        <v>1.619284479373085E-2</v>
      </c>
      <c r="Q164" s="83">
        <f>IF('C14'!Q59&gt;0,'C17'!Q59/'C14'!Q59*100,"--")</f>
        <v>0</v>
      </c>
      <c r="R164" s="83">
        <f>IF('C14'!R59&gt;0,'C17'!R59/'C14'!R59*100,"--")</f>
        <v>0</v>
      </c>
      <c r="S164" s="83">
        <f>IF('C14'!S59&gt;0,'C17'!S59/'C14'!S59*100,"--")</f>
        <v>0</v>
      </c>
      <c r="T164" s="83">
        <f>IF('C14'!T59&gt;0,'C17'!T59/'C14'!T59*100,"--")</f>
        <v>0</v>
      </c>
      <c r="U164" s="83">
        <f>IF('C14'!U59&gt;0,'C17'!U59/'C14'!U59*100,"--")</f>
        <v>0</v>
      </c>
      <c r="V164" s="83">
        <f>IF('C14'!V59&gt;0,'C17'!V59/'C14'!V59*100,"--")</f>
        <v>0</v>
      </c>
      <c r="W164" s="83">
        <f>IF('C14'!W59&gt;0,'C17'!W59/'C14'!W59*100,"--")</f>
        <v>0</v>
      </c>
      <c r="X164" s="83">
        <f>IF('C14'!X59&gt;0,'C17'!X59/'C14'!X59*100,"--")</f>
        <v>0</v>
      </c>
      <c r="Y164" s="83">
        <f>IF('C14'!Y59&gt;0,'C17'!Y59/'C14'!Y59*100,"--")</f>
        <v>0</v>
      </c>
      <c r="Z164" s="83">
        <f>IF('C14'!Z59&gt;0,'C17'!Z59/'C14'!Z59*100,"--")</f>
        <v>0</v>
      </c>
      <c r="AA164" s="83">
        <f>IF('C14'!AA59&gt;0,'C17'!AA59/'C14'!AA59*100,"--")</f>
        <v>0</v>
      </c>
      <c r="AB164" s="83">
        <f>IF('C14'!AB59&gt;0,'C17'!AB59/'C14'!AB59*100,"--")</f>
        <v>0</v>
      </c>
      <c r="AC164" s="83">
        <f>IF('C14'!AC59&gt;0,'C17'!AC59/'C14'!AC59*100,"--")</f>
        <v>0</v>
      </c>
      <c r="AD164" s="83">
        <f>IF('C14'!AD59&gt;0,'C17'!AD59/'C14'!AD59*100,"--")</f>
        <v>0</v>
      </c>
      <c r="AE164" s="83">
        <f>IF('C14'!AE59&gt;0,'C17'!AE59/'C14'!AE59*100,"--")</f>
        <v>0</v>
      </c>
      <c r="AF164" s="83">
        <f>IF('C14'!AF59&gt;0,'C17'!AF59/'C14'!AF59*100,"--")</f>
        <v>0</v>
      </c>
      <c r="AG164" s="83">
        <f>IF('C14'!AG59&gt;0,'C17'!AG59/'C14'!AG59*100,"--")</f>
        <v>0</v>
      </c>
      <c r="AH164" s="83">
        <f>IF('C14'!AH59&gt;0,'C17'!AH59/'C14'!AH59*100,"--")</f>
        <v>2.1962227009932257E-2</v>
      </c>
    </row>
    <row r="165" spans="1:34" ht="12" customHeight="1">
      <c r="A165" s="70">
        <v>50</v>
      </c>
      <c r="B165" s="80" t="s">
        <v>150</v>
      </c>
      <c r="C165" s="83">
        <f>IF('C14'!C60&gt;0,'C17'!C60/'C14'!C60*100,"--")</f>
        <v>4.996200607902745</v>
      </c>
      <c r="D165" s="83" t="str">
        <f>IF('C14'!D60&gt;0,'C17'!D60/'C14'!D60*100,"--")</f>
        <v>--</v>
      </c>
      <c r="E165" s="83" t="str">
        <f>IF('C14'!E60&gt;0,'C17'!E60/'C14'!E60*100,"--")</f>
        <v>--</v>
      </c>
      <c r="F165" s="83">
        <f>IF('C14'!F60&gt;0,'C17'!F60/'C14'!F60*100,"--")</f>
        <v>0.38750302736740128</v>
      </c>
      <c r="G165" s="83">
        <f>IF('C14'!G60&gt;0,'C17'!G60/'C14'!G60*100,"--")</f>
        <v>0</v>
      </c>
      <c r="H165" s="83">
        <f>IF('C14'!H60&gt;0,'C17'!H60/'C14'!H60*100,"--")</f>
        <v>0</v>
      </c>
      <c r="I165" s="83">
        <f>IF('C14'!I60&gt;0,'C17'!I60/'C14'!I60*100,"--")</f>
        <v>0.70346048446009413</v>
      </c>
      <c r="J165" s="83">
        <f>IF('C14'!J60&gt;0,'C17'!J60/'C14'!J60*100,"--")</f>
        <v>0.11912528008622401</v>
      </c>
      <c r="K165" s="83">
        <f>IF('C14'!K60&gt;0,'C17'!K60/'C14'!K60*100,"--")</f>
        <v>1.0456286188552981E-2</v>
      </c>
      <c r="L165" s="83">
        <f>IF('C14'!L60&gt;0,'C17'!L60/'C14'!L60*100,"--")</f>
        <v>0.33581412234525321</v>
      </c>
      <c r="M165" s="83">
        <f>IF('C14'!M60&gt;0,'C17'!M60/'C14'!M60*100,"--")</f>
        <v>0</v>
      </c>
      <c r="N165" s="83">
        <f>IF('C14'!N60&gt;0,'C17'!N60/'C14'!N60*100,"--")</f>
        <v>0.37753657385559225</v>
      </c>
      <c r="O165" s="83">
        <f>IF('C14'!O60&gt;0,'C17'!O60/'C14'!O60*100,"--")</f>
        <v>1.9303399076793955</v>
      </c>
      <c r="P165" s="83">
        <f>IF('C14'!P60&gt;0,'C17'!P60/'C14'!P60*100,"--")</f>
        <v>0.23170089520800422</v>
      </c>
      <c r="Q165" s="83">
        <f>IF('C14'!Q60&gt;0,'C17'!Q60/'C14'!Q60*100,"--")</f>
        <v>0.40956281550623869</v>
      </c>
      <c r="R165" s="83">
        <f>IF('C14'!R60&gt;0,'C17'!R60/'C14'!R60*100,"--")</f>
        <v>0</v>
      </c>
      <c r="S165" s="83">
        <f>IF('C14'!S60&gt;0,'C17'!S60/'C14'!S60*100,"--")</f>
        <v>0.25806451612903231</v>
      </c>
      <c r="T165" s="83">
        <f>IF('C14'!T60&gt;0,'C17'!T60/'C14'!T60*100,"--")</f>
        <v>0</v>
      </c>
      <c r="U165" s="83">
        <f>IF('C14'!U60&gt;0,'C17'!U60/'C14'!U60*100,"--")</f>
        <v>0</v>
      </c>
      <c r="V165" s="83" t="str">
        <f>IF('C14'!V60&gt;0,'C17'!V60/'C14'!V60*100,"--")</f>
        <v>--</v>
      </c>
      <c r="W165" s="83">
        <f>IF('C14'!W60&gt;0,'C17'!W60/'C14'!W60*100,"--")</f>
        <v>2.7790643816581753</v>
      </c>
      <c r="X165" s="83">
        <f>IF('C14'!X60&gt;0,'C17'!X60/'C14'!X60*100,"--")</f>
        <v>2.1937174370067945E-2</v>
      </c>
      <c r="Y165" s="83">
        <f>IF('C14'!Y60&gt;0,'C17'!Y60/'C14'!Y60*100,"--")</f>
        <v>9.4267291763552481E-3</v>
      </c>
      <c r="Z165" s="83">
        <f>IF('C14'!Z60&gt;0,'C17'!Z60/'C14'!Z60*100,"--")</f>
        <v>6.7879446103719793E-3</v>
      </c>
      <c r="AA165" s="83">
        <f>IF('C14'!AA60&gt;0,'C17'!AA60/'C14'!AA60*100,"--")</f>
        <v>0</v>
      </c>
      <c r="AB165" s="83">
        <f>IF('C14'!AB60&gt;0,'C17'!AB60/'C14'!AB60*100,"--")</f>
        <v>0.72090628218331609</v>
      </c>
      <c r="AC165" s="83">
        <f>IF('C14'!AC60&gt;0,'C17'!AC60/'C14'!AC60*100,"--")</f>
        <v>0</v>
      </c>
      <c r="AD165" s="83">
        <f>IF('C14'!AD60&gt;0,'C17'!AD60/'C14'!AD60*100,"--")</f>
        <v>0</v>
      </c>
      <c r="AE165" s="83">
        <f>IF('C14'!AE60&gt;0,'C17'!AE60/'C14'!AE60*100,"--")</f>
        <v>0</v>
      </c>
      <c r="AF165" s="83">
        <f>IF('C14'!AF60&gt;0,'C17'!AF60/'C14'!AF60*100,"--")</f>
        <v>0</v>
      </c>
      <c r="AG165" s="83">
        <f>IF('C14'!AG60&gt;0,'C17'!AG60/'C14'!AG60*100,"--")</f>
        <v>0</v>
      </c>
      <c r="AH165" s="83">
        <f>IF('C14'!AH60&gt;0,'C17'!AH60/'C14'!AH60*100,"--")</f>
        <v>3.4173853874310476</v>
      </c>
    </row>
    <row r="166" spans="1:34" ht="12" customHeight="1">
      <c r="A166" s="70">
        <v>51</v>
      </c>
      <c r="B166" s="80" t="s">
        <v>151</v>
      </c>
      <c r="C166" s="83">
        <f>IF('C14'!C61&gt;0,'C17'!C61/'C14'!C61*100,"--")</f>
        <v>20.708274572696553</v>
      </c>
      <c r="D166" s="83">
        <f>IF('C14'!D61&gt;0,'C17'!D61/'C14'!D61*100,"--")</f>
        <v>21.328884064808769</v>
      </c>
      <c r="E166" s="83">
        <f>IF('C14'!E61&gt;0,'C17'!E61/'C14'!E61*100,"--")</f>
        <v>19.966934594126936</v>
      </c>
      <c r="F166" s="83">
        <f>IF('C14'!F61&gt;0,'C17'!F61/'C14'!F61*100,"--")</f>
        <v>13.296017685513577</v>
      </c>
      <c r="G166" s="83">
        <f>IF('C14'!G61&gt;0,'C17'!G61/'C14'!G61*100,"--")</f>
        <v>7.8000680005484355</v>
      </c>
      <c r="H166" s="83">
        <f>IF('C14'!H61&gt;0,'C17'!H61/'C14'!H61*100,"--")</f>
        <v>9.8683982900438654</v>
      </c>
      <c r="I166" s="83">
        <f>IF('C14'!I61&gt;0,'C17'!I61/'C14'!I61*100,"--")</f>
        <v>11.853030568115228</v>
      </c>
      <c r="J166" s="83">
        <f>IF('C14'!J61&gt;0,'C17'!J61/'C14'!J61*100,"--")</f>
        <v>9.4329890691180509</v>
      </c>
      <c r="K166" s="83">
        <f>IF('C14'!K61&gt;0,'C17'!K61/'C14'!K61*100,"--")</f>
        <v>4.4284968189805687</v>
      </c>
      <c r="L166" s="83">
        <f>IF('C14'!L61&gt;0,'C17'!L61/'C14'!L61*100,"--")</f>
        <v>0.39875054503158436</v>
      </c>
      <c r="M166" s="83">
        <f>IF('C14'!M61&gt;0,'C17'!M61/'C14'!M61*100,"--")</f>
        <v>9.3625976043504797E-2</v>
      </c>
      <c r="N166" s="83">
        <f>IF('C14'!N61&gt;0,'C17'!N61/'C14'!N61*100,"--")</f>
        <v>3.1939753894645409E-3</v>
      </c>
      <c r="O166" s="83">
        <f>IF('C14'!O61&gt;0,'C17'!O61/'C14'!O61*100,"--")</f>
        <v>1.5485486840963297E-2</v>
      </c>
      <c r="P166" s="83">
        <f>IF('C14'!P61&gt;0,'C17'!P61/'C14'!P61*100,"--")</f>
        <v>2.1498357304588222E-2</v>
      </c>
      <c r="Q166" s="83">
        <f>IF('C14'!Q61&gt;0,'C17'!Q61/'C14'!Q61*100,"--")</f>
        <v>1.1158073804035357E-2</v>
      </c>
      <c r="R166" s="83">
        <f>IF('C14'!R61&gt;0,'C17'!R61/'C14'!R61*100,"--")</f>
        <v>4.669225934461383E-2</v>
      </c>
      <c r="S166" s="83">
        <f>IF('C14'!S61&gt;0,'C17'!S61/'C14'!S61*100,"--")</f>
        <v>7.7091137039701539E-3</v>
      </c>
      <c r="T166" s="83">
        <f>IF('C14'!T61&gt;0,'C17'!T61/'C14'!T61*100,"--")</f>
        <v>3.3332407523996861E-2</v>
      </c>
      <c r="U166" s="83">
        <f>IF('C14'!U61&gt;0,'C17'!U61/'C14'!U61*100,"--")</f>
        <v>3.447008862243052E-2</v>
      </c>
      <c r="V166" s="83">
        <f>IF('C14'!V61&gt;0,'C17'!V61/'C14'!V61*100,"--")</f>
        <v>0.10385814888528971</v>
      </c>
      <c r="W166" s="83">
        <f>IF('C14'!W61&gt;0,'C17'!W61/'C14'!W61*100,"--")</f>
        <v>1.3757070165348802E-2</v>
      </c>
      <c r="X166" s="83">
        <f>IF('C14'!X61&gt;0,'C17'!X61/'C14'!X61*100,"--")</f>
        <v>5.3281237786305377E-2</v>
      </c>
      <c r="Y166" s="83">
        <f>IF('C14'!Y61&gt;0,'C17'!Y61/'C14'!Y61*100,"--")</f>
        <v>3.9426809061415144E-2</v>
      </c>
      <c r="Z166" s="83">
        <f>IF('C14'!Z61&gt;0,'C17'!Z61/'C14'!Z61*100,"--")</f>
        <v>2.2719148648711687E-2</v>
      </c>
      <c r="AA166" s="83">
        <f>IF('C14'!AA61&gt;0,'C17'!AA61/'C14'!AA61*100,"--")</f>
        <v>5.3891734198220891E-3</v>
      </c>
      <c r="AB166" s="83">
        <f>IF('C14'!AB61&gt;0,'C17'!AB61/'C14'!AB61*100,"--")</f>
        <v>1.1160700837790584E-2</v>
      </c>
      <c r="AC166" s="83">
        <f>IF('C14'!AC61&gt;0,'C17'!AC61/'C14'!AC61*100,"--")</f>
        <v>0.14743371217643836</v>
      </c>
      <c r="AD166" s="83">
        <f>IF('C14'!AD61&gt;0,'C17'!AD61/'C14'!AD61*100,"--")</f>
        <v>4.3408623974041251E-2</v>
      </c>
      <c r="AE166" s="83">
        <f>IF('C14'!AE61&gt;0,'C17'!AE61/'C14'!AE61*100,"--")</f>
        <v>5.2698012479260585E-2</v>
      </c>
      <c r="AF166" s="83">
        <f>IF('C14'!AF61&gt;0,'C17'!AF61/'C14'!AF61*100,"--")</f>
        <v>5.5363376391115868E-2</v>
      </c>
      <c r="AG166" s="83">
        <f>IF('C14'!AG61&gt;0,'C17'!AG61/'C14'!AG61*100,"--")</f>
        <v>3.3801744609463065E-2</v>
      </c>
      <c r="AH166" s="83">
        <f>IF('C14'!AH61&gt;0,'C17'!AH61/'C14'!AH61*100,"--")</f>
        <v>1.0919561909509108</v>
      </c>
    </row>
    <row r="167" spans="1:34" ht="12" customHeight="1">
      <c r="A167" s="70">
        <v>52</v>
      </c>
      <c r="B167" s="80" t="s">
        <v>152</v>
      </c>
      <c r="C167" s="83">
        <f>IF('C14'!C62&gt;0,'C17'!C62/'C14'!C62*100,"--")</f>
        <v>7.836667108448073</v>
      </c>
      <c r="D167" s="83">
        <f>IF('C14'!D62&gt;0,'C17'!D62/'C14'!D62*100,"--")</f>
        <v>7.8563073701889587</v>
      </c>
      <c r="E167" s="83">
        <f>IF('C14'!E62&gt;0,'C17'!E62/'C14'!E62*100,"--")</f>
        <v>7.688565183531332</v>
      </c>
      <c r="F167" s="83">
        <f>IF('C14'!F62&gt;0,'C17'!F62/'C14'!F62*100,"--")</f>
        <v>8.1094280169356914</v>
      </c>
      <c r="G167" s="83">
        <f>IF('C14'!G62&gt;0,'C17'!G62/'C14'!G62*100,"--")</f>
        <v>2.6516548563898987</v>
      </c>
      <c r="H167" s="83">
        <f>IF('C14'!H62&gt;0,'C17'!H62/'C14'!H62*100,"--")</f>
        <v>1.1529910058224471</v>
      </c>
      <c r="I167" s="83">
        <f>IF('C14'!I62&gt;0,'C17'!I62/'C14'!I62*100,"--")</f>
        <v>0.53563027269979346</v>
      </c>
      <c r="J167" s="83">
        <f>IF('C14'!J62&gt;0,'C17'!J62/'C14'!J62*100,"--")</f>
        <v>0.42287404092770781</v>
      </c>
      <c r="K167" s="83">
        <f>IF('C14'!K62&gt;0,'C17'!K62/'C14'!K62*100,"--")</f>
        <v>0.31216438886735215</v>
      </c>
      <c r="L167" s="83">
        <f>IF('C14'!L62&gt;0,'C17'!L62/'C14'!L62*100,"--")</f>
        <v>2.2506584593133881E-3</v>
      </c>
      <c r="M167" s="83">
        <f>IF('C14'!M62&gt;0,'C17'!M62/'C14'!M62*100,"--")</f>
        <v>9.6931648201101436E-3</v>
      </c>
      <c r="N167" s="83">
        <f>IF('C14'!N62&gt;0,'C17'!N62/'C14'!N62*100,"--")</f>
        <v>4.4519747570143063E-3</v>
      </c>
      <c r="O167" s="83">
        <f>IF('C14'!O62&gt;0,'C17'!O62/'C14'!O62*100,"--")</f>
        <v>8.6596747863855843E-3</v>
      </c>
      <c r="P167" s="83">
        <f>IF('C14'!P62&gt;0,'C17'!P62/'C14'!P62*100,"--")</f>
        <v>5.6848539979944017E-3</v>
      </c>
      <c r="Q167" s="83">
        <f>IF('C14'!Q62&gt;0,'C17'!Q62/'C14'!Q62*100,"--")</f>
        <v>9.941418129746301E-3</v>
      </c>
      <c r="R167" s="83">
        <f>IF('C14'!R62&gt;0,'C17'!R62/'C14'!R62*100,"--")</f>
        <v>3.7990464264944543E-3</v>
      </c>
      <c r="S167" s="83">
        <f>IF('C14'!S62&gt;0,'C17'!S62/'C14'!S62*100,"--")</f>
        <v>3.2211253041425976E-2</v>
      </c>
      <c r="T167" s="83">
        <f>IF('C14'!T62&gt;0,'C17'!T62/'C14'!T62*100,"--")</f>
        <v>6.1543138574671932E-2</v>
      </c>
      <c r="U167" s="83">
        <f>IF('C14'!U62&gt;0,'C17'!U62/'C14'!U62*100,"--")</f>
        <v>9.2963905529577326E-2</v>
      </c>
      <c r="V167" s="83">
        <f>IF('C14'!V62&gt;0,'C17'!V62/'C14'!V62*100,"--")</f>
        <v>0</v>
      </c>
      <c r="W167" s="83">
        <f>IF('C14'!W62&gt;0,'C17'!W62/'C14'!W62*100,"--")</f>
        <v>4.1999594620481855E-2</v>
      </c>
      <c r="X167" s="83">
        <f>IF('C14'!X62&gt;0,'C17'!X62/'C14'!X62*100,"--")</f>
        <v>4.0327847825168829E-2</v>
      </c>
      <c r="Y167" s="83">
        <f>IF('C14'!Y62&gt;0,'C17'!Y62/'C14'!Y62*100,"--")</f>
        <v>5.8225009328222298E-2</v>
      </c>
      <c r="Z167" s="83">
        <f>IF('C14'!Z62&gt;0,'C17'!Z62/'C14'!Z62*100,"--")</f>
        <v>0.18087619502080779</v>
      </c>
      <c r="AA167" s="83">
        <f>IF('C14'!AA62&gt;0,'C17'!AA62/'C14'!AA62*100,"--")</f>
        <v>0.16542716644776576</v>
      </c>
      <c r="AB167" s="83">
        <f>IF('C14'!AB62&gt;0,'C17'!AB62/'C14'!AB62*100,"--")</f>
        <v>0.12580493337317589</v>
      </c>
      <c r="AC167" s="83">
        <f>IF('C14'!AC62&gt;0,'C17'!AC62/'C14'!AC62*100,"--")</f>
        <v>0.17972213378391727</v>
      </c>
      <c r="AD167" s="83">
        <f>IF('C14'!AD62&gt;0,'C17'!AD62/'C14'!AD62*100,"--")</f>
        <v>7.3522768499793167E-2</v>
      </c>
      <c r="AE167" s="83">
        <f>IF('C14'!AE62&gt;0,'C17'!AE62/'C14'!AE62*100,"--")</f>
        <v>5.9549092836113197E-2</v>
      </c>
      <c r="AF167" s="83">
        <f>IF('C14'!AF62&gt;0,'C17'!AF62/'C14'!AF62*100,"--")</f>
        <v>6.1799361179652304E-2</v>
      </c>
      <c r="AG167" s="83">
        <f>IF('C14'!AG62&gt;0,'C17'!AG62/'C14'!AG62*100,"--")</f>
        <v>0.30522774052162938</v>
      </c>
      <c r="AH167" s="83">
        <f>IF('C14'!AH62&gt;0,'C17'!AH62/'C14'!AH62*100,"--")</f>
        <v>0.59589414021314313</v>
      </c>
    </row>
    <row r="168" spans="1:34" ht="12" customHeight="1">
      <c r="A168" s="70">
        <v>53</v>
      </c>
      <c r="B168" s="80" t="s">
        <v>153</v>
      </c>
      <c r="C168" s="83">
        <f>IF('C14'!C63&gt;0,'C17'!C63/'C14'!C63*100,"--")</f>
        <v>1.9927788157096733</v>
      </c>
      <c r="D168" s="83">
        <f>IF('C14'!D63&gt;0,'C17'!D63/'C14'!D63*100,"--")</f>
        <v>1.8272607229262567</v>
      </c>
      <c r="E168" s="83">
        <f>IF('C14'!E63&gt;0,'C17'!E63/'C14'!E63*100,"--")</f>
        <v>1.7165238787358035</v>
      </c>
      <c r="F168" s="83">
        <f>IF('C14'!F63&gt;0,'C17'!F63/'C14'!F63*100,"--")</f>
        <v>1.2531168654871598</v>
      </c>
      <c r="G168" s="83">
        <f>IF('C14'!G63&gt;0,'C17'!G63/'C14'!G63*100,"--")</f>
        <v>1.1562379929131505E-2</v>
      </c>
      <c r="H168" s="83">
        <f>IF('C14'!H63&gt;0,'C17'!H63/'C14'!H63*100,"--")</f>
        <v>0</v>
      </c>
      <c r="I168" s="83">
        <f>IF('C14'!I63&gt;0,'C17'!I63/'C14'!I63*100,"--")</f>
        <v>2.5957859082152632E-2</v>
      </c>
      <c r="J168" s="83">
        <f>IF('C14'!J63&gt;0,'C17'!J63/'C14'!J63*100,"--")</f>
        <v>4.354783412867514E-4</v>
      </c>
      <c r="K168" s="83">
        <f>IF('C14'!K63&gt;0,'C17'!K63/'C14'!K63*100,"--")</f>
        <v>1.0613848383298615E-4</v>
      </c>
      <c r="L168" s="83">
        <f>IF('C14'!L63&gt;0,'C17'!L63/'C14'!L63*100,"--")</f>
        <v>6.9121230689688195E-5</v>
      </c>
      <c r="M168" s="83">
        <f>IF('C14'!M63&gt;0,'C17'!M63/'C14'!M63*100,"--")</f>
        <v>0</v>
      </c>
      <c r="N168" s="83">
        <f>IF('C14'!N63&gt;0,'C17'!N63/'C14'!N63*100,"--")</f>
        <v>5.7415031733766509E-4</v>
      </c>
      <c r="O168" s="83">
        <f>IF('C14'!O63&gt;0,'C17'!O63/'C14'!O63*100,"--")</f>
        <v>4.2554017472530266E-3</v>
      </c>
      <c r="P168" s="83">
        <f>IF('C14'!P63&gt;0,'C17'!P63/'C14'!P63*100,"--")</f>
        <v>1.1023264175069785E-3</v>
      </c>
      <c r="Q168" s="83">
        <f>IF('C14'!Q63&gt;0,'C17'!Q63/'C14'!Q63*100,"--")</f>
        <v>0</v>
      </c>
      <c r="R168" s="83">
        <f>IF('C14'!R63&gt;0,'C17'!R63/'C14'!R63*100,"--")</f>
        <v>0</v>
      </c>
      <c r="S168" s="83">
        <f>IF('C14'!S63&gt;0,'C17'!S63/'C14'!S63*100,"--")</f>
        <v>0</v>
      </c>
      <c r="T168" s="83">
        <f>IF('C14'!T63&gt;0,'C17'!T63/'C14'!T63*100,"--")</f>
        <v>0</v>
      </c>
      <c r="U168" s="83">
        <f>IF('C14'!U63&gt;0,'C17'!U63/'C14'!U63*100,"--")</f>
        <v>0</v>
      </c>
      <c r="V168" s="83">
        <f>IF('C14'!V63&gt;0,'C17'!V63/'C14'!V63*100,"--")</f>
        <v>55.709902411649381</v>
      </c>
      <c r="W168" s="83">
        <f>IF('C14'!W63&gt;0,'C17'!W63/'C14'!W63*100,"--")</f>
        <v>0</v>
      </c>
      <c r="X168" s="83">
        <f>IF('C14'!X63&gt;0,'C17'!X63/'C14'!X63*100,"--")</f>
        <v>0</v>
      </c>
      <c r="Y168" s="83">
        <f>IF('C14'!Y63&gt;0,'C17'!Y63/'C14'!Y63*100,"--")</f>
        <v>3.8612297431697189E-2</v>
      </c>
      <c r="Z168" s="83">
        <f>IF('C14'!Z63&gt;0,'C17'!Z63/'C14'!Z63*100,"--")</f>
        <v>0</v>
      </c>
      <c r="AA168" s="83">
        <f>IF('C14'!AA63&gt;0,'C17'!AA63/'C14'!AA63*100,"--")</f>
        <v>0</v>
      </c>
      <c r="AB168" s="83">
        <f>IF('C14'!AB63&gt;0,'C17'!AB63/'C14'!AB63*100,"--")</f>
        <v>0</v>
      </c>
      <c r="AC168" s="83">
        <f>IF('C14'!AC63&gt;0,'C17'!AC63/'C14'!AC63*100,"--")</f>
        <v>0</v>
      </c>
      <c r="AD168" s="83">
        <f>IF('C14'!AD63&gt;0,'C17'!AD63/'C14'!AD63*100,"--")</f>
        <v>0</v>
      </c>
      <c r="AE168" s="83">
        <f>IF('C14'!AE63&gt;0,'C17'!AE63/'C14'!AE63*100,"--")</f>
        <v>0</v>
      </c>
      <c r="AF168" s="83">
        <f>IF('C14'!AF63&gt;0,'C17'!AF63/'C14'!AF63*100,"--")</f>
        <v>0</v>
      </c>
      <c r="AG168" s="83">
        <f>IF('C14'!AG63&gt;0,'C17'!AG63/'C14'!AG63*100,"--")</f>
        <v>0</v>
      </c>
      <c r="AH168" s="83">
        <f>IF('C14'!AH63&gt;0,'C17'!AH63/'C14'!AH63*100,"--")</f>
        <v>0.50963099142849921</v>
      </c>
    </row>
    <row r="169" spans="1:34" ht="12" customHeight="1">
      <c r="A169" s="70">
        <v>54</v>
      </c>
      <c r="B169" s="80" t="s">
        <v>154</v>
      </c>
      <c r="C169" s="83">
        <f>IF('C14'!C64&gt;0,'C17'!C64/'C14'!C64*100,"--")</f>
        <v>10.168895632005331</v>
      </c>
      <c r="D169" s="83">
        <f>IF('C14'!D64&gt;0,'C17'!D64/'C14'!D64*100,"--")</f>
        <v>10.38337803119976</v>
      </c>
      <c r="E169" s="83">
        <f>IF('C14'!E64&gt;0,'C17'!E64/'C14'!E64*100,"--")</f>
        <v>10.559107354035541</v>
      </c>
      <c r="F169" s="83">
        <f>IF('C14'!F64&gt;0,'C17'!F64/'C14'!F64*100,"--")</f>
        <v>10.626513937803411</v>
      </c>
      <c r="G169" s="83">
        <f>IF('C14'!G64&gt;0,'C17'!G64/'C14'!G64*100,"--")</f>
        <v>8.7528089640620088</v>
      </c>
      <c r="H169" s="83">
        <f>IF('C14'!H64&gt;0,'C17'!H64/'C14'!H64*100,"--")</f>
        <v>6.5519071834503535</v>
      </c>
      <c r="I169" s="83">
        <f>IF('C14'!I64&gt;0,'C17'!I64/'C14'!I64*100,"--")</f>
        <v>4.8488600253498237</v>
      </c>
      <c r="J169" s="83">
        <f>IF('C14'!J64&gt;0,'C17'!J64/'C14'!J64*100,"--")</f>
        <v>3.2973809574929689</v>
      </c>
      <c r="K169" s="83">
        <f>IF('C14'!K64&gt;0,'C17'!K64/'C14'!K64*100,"--")</f>
        <v>1.3758632117445977</v>
      </c>
      <c r="L169" s="83">
        <f>IF('C14'!L64&gt;0,'C17'!L64/'C14'!L64*100,"--")</f>
        <v>0.4445891000946755</v>
      </c>
      <c r="M169" s="83">
        <f>IF('C14'!M64&gt;0,'C17'!M64/'C14'!M64*100,"--")</f>
        <v>0.11564824581651169</v>
      </c>
      <c r="N169" s="83">
        <f>IF('C14'!N64&gt;0,'C17'!N64/'C14'!N64*100,"--")</f>
        <v>0.10085324606848482</v>
      </c>
      <c r="O169" s="83">
        <f>IF('C14'!O64&gt;0,'C17'!O64/'C14'!O64*100,"--")</f>
        <v>2.0988207357097353E-2</v>
      </c>
      <c r="P169" s="83">
        <f>IF('C14'!P64&gt;0,'C17'!P64/'C14'!P64*100,"--")</f>
        <v>1.1267743139719686E-2</v>
      </c>
      <c r="Q169" s="83">
        <f>IF('C14'!Q64&gt;0,'C17'!Q64/'C14'!Q64*100,"--")</f>
        <v>5.1117545175455512E-2</v>
      </c>
      <c r="R169" s="83">
        <f>IF('C14'!R64&gt;0,'C17'!R64/'C14'!R64*100,"--")</f>
        <v>8.1560755456310002E-2</v>
      </c>
      <c r="S169" s="83">
        <f>IF('C14'!S64&gt;0,'C17'!S64/'C14'!S64*100,"--")</f>
        <v>8.6103624689601976E-2</v>
      </c>
      <c r="T169" s="83">
        <f>IF('C14'!T64&gt;0,'C17'!T64/'C14'!T64*100,"--")</f>
        <v>3.180045089997794E-2</v>
      </c>
      <c r="U169" s="83">
        <f>IF('C14'!U64&gt;0,'C17'!U64/'C14'!U64*100,"--")</f>
        <v>1.3645855653859427E-2</v>
      </c>
      <c r="V169" s="83">
        <f>IF('C14'!V64&gt;0,'C17'!V64/'C14'!V64*100,"--")</f>
        <v>8.9474985469155995E-3</v>
      </c>
      <c r="W169" s="83">
        <f>IF('C14'!W64&gt;0,'C17'!W64/'C14'!W64*100,"--")</f>
        <v>8.8940957786635882E-2</v>
      </c>
      <c r="X169" s="83">
        <f>IF('C14'!X64&gt;0,'C17'!X64/'C14'!X64*100,"--")</f>
        <v>6.3418328729232615E-2</v>
      </c>
      <c r="Y169" s="83">
        <f>IF('C14'!Y64&gt;0,'C17'!Y64/'C14'!Y64*100,"--")</f>
        <v>5.8945923867103442E-2</v>
      </c>
      <c r="Z169" s="83">
        <f>IF('C14'!Z64&gt;0,'C17'!Z64/'C14'!Z64*100,"--")</f>
        <v>4.4476458296138277E-2</v>
      </c>
      <c r="AA169" s="83">
        <f>IF('C14'!AA64&gt;0,'C17'!AA64/'C14'!AA64*100,"--")</f>
        <v>5.4738535376848703E-2</v>
      </c>
      <c r="AB169" s="83">
        <f>IF('C14'!AB64&gt;0,'C17'!AB64/'C14'!AB64*100,"--")</f>
        <v>3.4826096013003939E-2</v>
      </c>
      <c r="AC169" s="83">
        <f>IF('C14'!AC64&gt;0,'C17'!AC64/'C14'!AC64*100,"--")</f>
        <v>9.7676283823256382E-2</v>
      </c>
      <c r="AD169" s="83">
        <f>IF('C14'!AD64&gt;0,'C17'!AD64/'C14'!AD64*100,"--")</f>
        <v>5.5904707568765893E-2</v>
      </c>
      <c r="AE169" s="83">
        <f>IF('C14'!AE64&gt;0,'C17'!AE64/'C14'!AE64*100,"--")</f>
        <v>0.12039017886723194</v>
      </c>
      <c r="AF169" s="83">
        <f>IF('C14'!AF64&gt;0,'C17'!AF64/'C14'!AF64*100,"--")</f>
        <v>0.20528583261265587</v>
      </c>
      <c r="AG169" s="83">
        <f>IF('C14'!AG64&gt;0,'C17'!AG64/'C14'!AG64*100,"--")</f>
        <v>0.55259129746832669</v>
      </c>
      <c r="AH169" s="83">
        <f>IF('C14'!AH64&gt;0,'C17'!AH64/'C14'!AH64*100,"--")</f>
        <v>0.85185201882124728</v>
      </c>
    </row>
    <row r="170" spans="1:34" ht="12" customHeight="1">
      <c r="A170" s="70">
        <v>55</v>
      </c>
      <c r="B170" s="80" t="s">
        <v>155</v>
      </c>
      <c r="C170" s="83">
        <f>IF('C14'!C65&gt;0,'C17'!C65/'C14'!C65*100,"--")</f>
        <v>7.7065574392860006</v>
      </c>
      <c r="D170" s="83">
        <f>IF('C14'!D65&gt;0,'C17'!D65/'C14'!D65*100,"--")</f>
        <v>9.4498827927542592</v>
      </c>
      <c r="E170" s="83">
        <f>IF('C14'!E65&gt;0,'C17'!E65/'C14'!E65*100,"--")</f>
        <v>8.3565812246704319</v>
      </c>
      <c r="F170" s="83">
        <f>IF('C14'!F65&gt;0,'C17'!F65/'C14'!F65*100,"--")</f>
        <v>8.3037607603461421</v>
      </c>
      <c r="G170" s="83">
        <f>IF('C14'!G65&gt;0,'C17'!G65/'C14'!G65*100,"--")</f>
        <v>6.3682163844477069</v>
      </c>
      <c r="H170" s="83">
        <f>IF('C14'!H65&gt;0,'C17'!H65/'C14'!H65*100,"--")</f>
        <v>4.7284217571813301</v>
      </c>
      <c r="I170" s="83">
        <f>IF('C14'!I65&gt;0,'C17'!I65/'C14'!I65*100,"--")</f>
        <v>3.9029919753161808</v>
      </c>
      <c r="J170" s="83">
        <f>IF('C14'!J65&gt;0,'C17'!J65/'C14'!J65*100,"--")</f>
        <v>2.8614842794982809</v>
      </c>
      <c r="K170" s="83">
        <f>IF('C14'!K65&gt;0,'C17'!K65/'C14'!K65*100,"--")</f>
        <v>1.5220191797044973</v>
      </c>
      <c r="L170" s="83">
        <f>IF('C14'!L65&gt;0,'C17'!L65/'C14'!L65*100,"--")</f>
        <v>0.21703959669232376</v>
      </c>
      <c r="M170" s="83">
        <f>IF('C14'!M65&gt;0,'C17'!M65/'C14'!M65*100,"--")</f>
        <v>0.24897637292995511</v>
      </c>
      <c r="N170" s="83">
        <f>IF('C14'!N65&gt;0,'C17'!N65/'C14'!N65*100,"--")</f>
        <v>0.2157783337842954</v>
      </c>
      <c r="O170" s="83">
        <f>IF('C14'!O65&gt;0,'C17'!O65/'C14'!O65*100,"--")</f>
        <v>0.1987616738145393</v>
      </c>
      <c r="P170" s="83">
        <f>IF('C14'!P65&gt;0,'C17'!P65/'C14'!P65*100,"--")</f>
        <v>0.26472511124197595</v>
      </c>
      <c r="Q170" s="83">
        <f>IF('C14'!Q65&gt;0,'C17'!Q65/'C14'!Q65*100,"--")</f>
        <v>1.5142047770308446E-2</v>
      </c>
      <c r="R170" s="83">
        <f>IF('C14'!R65&gt;0,'C17'!R65/'C14'!R65*100,"--")</f>
        <v>8.5775003731004065E-3</v>
      </c>
      <c r="S170" s="83">
        <f>IF('C14'!S65&gt;0,'C17'!S65/'C14'!S65*100,"--")</f>
        <v>2.8674740948882265E-2</v>
      </c>
      <c r="T170" s="83">
        <f>IF('C14'!T65&gt;0,'C17'!T65/'C14'!T65*100,"--")</f>
        <v>5.879093115119912E-2</v>
      </c>
      <c r="U170" s="83">
        <f>IF('C14'!U65&gt;0,'C17'!U65/'C14'!U65*100,"--")</f>
        <v>9.3521752495442673E-2</v>
      </c>
      <c r="V170" s="83">
        <f>IF('C14'!V65&gt;0,'C17'!V65/'C14'!V65*100,"--")</f>
        <v>0.86615119772547744</v>
      </c>
      <c r="W170" s="83">
        <f>IF('C14'!W65&gt;0,'C17'!W65/'C14'!W65*100,"--")</f>
        <v>5.5743424007013945E-2</v>
      </c>
      <c r="X170" s="83">
        <f>IF('C14'!X65&gt;0,'C17'!X65/'C14'!X65*100,"--")</f>
        <v>0.13996325527439829</v>
      </c>
      <c r="Y170" s="83">
        <f>IF('C14'!Y65&gt;0,'C17'!Y65/'C14'!Y65*100,"--")</f>
        <v>0.11888813434909082</v>
      </c>
      <c r="Z170" s="83">
        <f>IF('C14'!Z65&gt;0,'C17'!Z65/'C14'!Z65*100,"--")</f>
        <v>6.1826101978035744E-2</v>
      </c>
      <c r="AA170" s="83">
        <f>IF('C14'!AA65&gt;0,'C17'!AA65/'C14'!AA65*100,"--")</f>
        <v>6.4280962530959135E-2</v>
      </c>
      <c r="AB170" s="83">
        <f>IF('C14'!AB65&gt;0,'C17'!AB65/'C14'!AB65*100,"--")</f>
        <v>0.19370387910945958</v>
      </c>
      <c r="AC170" s="83">
        <f>IF('C14'!AC65&gt;0,'C17'!AC65/'C14'!AC65*100,"--")</f>
        <v>0.11499928850957249</v>
      </c>
      <c r="AD170" s="83">
        <f>IF('C14'!AD65&gt;0,'C17'!AD65/'C14'!AD65*100,"--")</f>
        <v>5.4193386967199435E-2</v>
      </c>
      <c r="AE170" s="83">
        <f>IF('C14'!AE65&gt;0,'C17'!AE65/'C14'!AE65*100,"--")</f>
        <v>0.24263305822992964</v>
      </c>
      <c r="AF170" s="83">
        <f>IF('C14'!AF65&gt;0,'C17'!AF65/'C14'!AF65*100,"--")</f>
        <v>0.42850390905920044</v>
      </c>
      <c r="AG170" s="83">
        <f>IF('C14'!AG65&gt;0,'C17'!AG65/'C14'!AG65*100,"--")</f>
        <v>0.46004988420569715</v>
      </c>
      <c r="AH170" s="83">
        <f>IF('C14'!AH65&gt;0,'C17'!AH65/'C14'!AH65*100,"--")</f>
        <v>1.4848891974493457</v>
      </c>
    </row>
    <row r="171" spans="1:34" ht="12" customHeight="1">
      <c r="A171" s="70">
        <v>56</v>
      </c>
      <c r="B171" s="80" t="s">
        <v>156</v>
      </c>
      <c r="C171" s="83">
        <f>IF('C14'!C66&gt;0,'C17'!C66/'C14'!C66*100,"--")</f>
        <v>4.1293438037675703</v>
      </c>
      <c r="D171" s="83">
        <f>IF('C14'!D66&gt;0,'C17'!D66/'C14'!D66*100,"--")</f>
        <v>6.9927976357775101</v>
      </c>
      <c r="E171" s="83">
        <f>IF('C14'!E66&gt;0,'C17'!E66/'C14'!E66*100,"--")</f>
        <v>7.5971919488330864</v>
      </c>
      <c r="F171" s="83">
        <f>IF('C14'!F66&gt;0,'C17'!F66/'C14'!F66*100,"--")</f>
        <v>8.2174307753857256</v>
      </c>
      <c r="G171" s="83">
        <f>IF('C14'!G66&gt;0,'C17'!G66/'C14'!G66*100,"--")</f>
        <v>4.3007143124327811</v>
      </c>
      <c r="H171" s="83">
        <f>IF('C14'!H66&gt;0,'C17'!H66/'C14'!H66*100,"--")</f>
        <v>2.9407860508961527</v>
      </c>
      <c r="I171" s="83">
        <f>IF('C14'!I66&gt;0,'C17'!I66/'C14'!I66*100,"--")</f>
        <v>2.9678542681380455</v>
      </c>
      <c r="J171" s="83">
        <f>IF('C14'!J66&gt;0,'C17'!J66/'C14'!J66*100,"--")</f>
        <v>2.5014215214973832</v>
      </c>
      <c r="K171" s="83">
        <f>IF('C14'!K66&gt;0,'C17'!K66/'C14'!K66*100,"--")</f>
        <v>0.72814868919170639</v>
      </c>
      <c r="L171" s="83">
        <f>IF('C14'!L66&gt;0,'C17'!L66/'C14'!L66*100,"--")</f>
        <v>0.12948809575395612</v>
      </c>
      <c r="M171" s="83">
        <f>IF('C14'!M66&gt;0,'C17'!M66/'C14'!M66*100,"--")</f>
        <v>0.11254021908411745</v>
      </c>
      <c r="N171" s="83">
        <f>IF('C14'!N66&gt;0,'C17'!N66/'C14'!N66*100,"--")</f>
        <v>3.6899987633317699E-2</v>
      </c>
      <c r="O171" s="83">
        <f>IF('C14'!O66&gt;0,'C17'!O66/'C14'!O66*100,"--")</f>
        <v>3.4654740486584679E-2</v>
      </c>
      <c r="P171" s="83">
        <f>IF('C14'!P66&gt;0,'C17'!P66/'C14'!P66*100,"--")</f>
        <v>3.3749466435610984E-2</v>
      </c>
      <c r="Q171" s="83">
        <f>IF('C14'!Q66&gt;0,'C17'!Q66/'C14'!Q66*100,"--")</f>
        <v>0.19343036862488677</v>
      </c>
      <c r="R171" s="83">
        <f>IF('C14'!R66&gt;0,'C17'!R66/'C14'!R66*100,"--")</f>
        <v>8.7477788308054805E-2</v>
      </c>
      <c r="S171" s="83">
        <f>IF('C14'!S66&gt;0,'C17'!S66/'C14'!S66*100,"--")</f>
        <v>0.55719916471029585</v>
      </c>
      <c r="T171" s="83">
        <f>IF('C14'!T66&gt;0,'C17'!T66/'C14'!T66*100,"--")</f>
        <v>6.0921866082347335E-2</v>
      </c>
      <c r="U171" s="83">
        <f>IF('C14'!U66&gt;0,'C17'!U66/'C14'!U66*100,"--")</f>
        <v>9.1139716341050947E-2</v>
      </c>
      <c r="V171" s="83">
        <f>IF('C14'!V66&gt;0,'C17'!V66/'C14'!V66*100,"--")</f>
        <v>1.7344016892539657E-2</v>
      </c>
      <c r="W171" s="83">
        <f>IF('C14'!W66&gt;0,'C17'!W66/'C14'!W66*100,"--")</f>
        <v>9.0607760846619895E-2</v>
      </c>
      <c r="X171" s="83">
        <f>IF('C14'!X66&gt;0,'C17'!X66/'C14'!X66*100,"--")</f>
        <v>0.12621931147516621</v>
      </c>
      <c r="Y171" s="83">
        <f>IF('C14'!Y66&gt;0,'C17'!Y66/'C14'!Y66*100,"--")</f>
        <v>0.1892977288011273</v>
      </c>
      <c r="Z171" s="83">
        <f>IF('C14'!Z66&gt;0,'C17'!Z66/'C14'!Z66*100,"--")</f>
        <v>0.17390325115265801</v>
      </c>
      <c r="AA171" s="83">
        <f>IF('C14'!AA66&gt;0,'C17'!AA66/'C14'!AA66*100,"--")</f>
        <v>0.20738322316477428</v>
      </c>
      <c r="AB171" s="83">
        <f>IF('C14'!AB66&gt;0,'C17'!AB66/'C14'!AB66*100,"--")</f>
        <v>0.24579071840730748</v>
      </c>
      <c r="AC171" s="83">
        <f>IF('C14'!AC66&gt;0,'C17'!AC66/'C14'!AC66*100,"--")</f>
        <v>0.34119852144017776</v>
      </c>
      <c r="AD171" s="83">
        <f>IF('C14'!AD66&gt;0,'C17'!AD66/'C14'!AD66*100,"--")</f>
        <v>0.38989540036732068</v>
      </c>
      <c r="AE171" s="83">
        <f>IF('C14'!AE66&gt;0,'C17'!AE66/'C14'!AE66*100,"--")</f>
        <v>0.47994440164336416</v>
      </c>
      <c r="AF171" s="83">
        <f>IF('C14'!AF66&gt;0,'C17'!AF66/'C14'!AF66*100,"--")</f>
        <v>0.38463694094712475</v>
      </c>
      <c r="AG171" s="83">
        <f>IF('C14'!AG66&gt;0,'C17'!AG66/'C14'!AG66*100,"--")</f>
        <v>0.4420777966056233</v>
      </c>
      <c r="AH171" s="83">
        <f>IF('C14'!AH66&gt;0,'C17'!AH66/'C14'!AH66*100,"--")</f>
        <v>0.59532781280925073</v>
      </c>
    </row>
    <row r="172" spans="1:34" ht="12" customHeight="1">
      <c r="A172" s="70">
        <v>57</v>
      </c>
      <c r="B172" s="80" t="s">
        <v>157</v>
      </c>
      <c r="C172" s="83">
        <f>IF('C14'!C67&gt;0,'C17'!C67/'C14'!C67*100,"--")</f>
        <v>6.8812891498857827</v>
      </c>
      <c r="D172" s="83">
        <f>IF('C14'!D67&gt;0,'C17'!D67/'C14'!D67*100,"--")</f>
        <v>6.7398671623768811</v>
      </c>
      <c r="E172" s="83">
        <f>IF('C14'!E67&gt;0,'C17'!E67/'C14'!E67*100,"--")</f>
        <v>6.7223895652538754</v>
      </c>
      <c r="F172" s="83">
        <f>IF('C14'!F67&gt;0,'C17'!F67/'C14'!F67*100,"--")</f>
        <v>5.7529206366768264</v>
      </c>
      <c r="G172" s="83">
        <f>IF('C14'!G67&gt;0,'C17'!G67/'C14'!G67*100,"--")</f>
        <v>6.1598587351540512</v>
      </c>
      <c r="H172" s="83">
        <f>IF('C14'!H67&gt;0,'C17'!H67/'C14'!H67*100,"--")</f>
        <v>5.4053659612323033</v>
      </c>
      <c r="I172" s="83">
        <f>IF('C14'!I67&gt;0,'C17'!I67/'C14'!I67*100,"--")</f>
        <v>3.8315765685230798</v>
      </c>
      <c r="J172" s="83">
        <f>IF('C14'!J67&gt;0,'C17'!J67/'C14'!J67*100,"--")</f>
        <v>3.1529318883573034</v>
      </c>
      <c r="K172" s="83">
        <f>IF('C14'!K67&gt;0,'C17'!K67/'C14'!K67*100,"--")</f>
        <v>3.0223924291385909</v>
      </c>
      <c r="L172" s="83">
        <f>IF('C14'!L67&gt;0,'C17'!L67/'C14'!L67*100,"--")</f>
        <v>2.0720088855517931</v>
      </c>
      <c r="M172" s="83">
        <f>IF('C14'!M67&gt;0,'C17'!M67/'C14'!M67*100,"--")</f>
        <v>1.569426007726896</v>
      </c>
      <c r="N172" s="83">
        <f>IF('C14'!N67&gt;0,'C17'!N67/'C14'!N67*100,"--")</f>
        <v>1.1692498755921754</v>
      </c>
      <c r="O172" s="83">
        <f>IF('C14'!O67&gt;0,'C17'!O67/'C14'!O67*100,"--")</f>
        <v>0.62743445721266211</v>
      </c>
      <c r="P172" s="83">
        <f>IF('C14'!P67&gt;0,'C17'!P67/'C14'!P67*100,"--")</f>
        <v>0.11875710132541843</v>
      </c>
      <c r="Q172" s="83">
        <f>IF('C14'!Q67&gt;0,'C17'!Q67/'C14'!Q67*100,"--")</f>
        <v>9.4864367388066834E-2</v>
      </c>
      <c r="R172" s="83">
        <f>IF('C14'!R67&gt;0,'C17'!R67/'C14'!R67*100,"--")</f>
        <v>0.18525235313048993</v>
      </c>
      <c r="S172" s="83">
        <f>IF('C14'!S67&gt;0,'C17'!S67/'C14'!S67*100,"--")</f>
        <v>0.10878017697019632</v>
      </c>
      <c r="T172" s="83">
        <f>IF('C14'!T67&gt;0,'C17'!T67/'C14'!T67*100,"--")</f>
        <v>0.17033573747315059</v>
      </c>
      <c r="U172" s="83">
        <f>IF('C14'!U67&gt;0,'C17'!U67/'C14'!U67*100,"--")</f>
        <v>0.15423523848314399</v>
      </c>
      <c r="V172" s="83">
        <f>IF('C14'!V67&gt;0,'C17'!V67/'C14'!V67*100,"--")</f>
        <v>0.65423933661222367</v>
      </c>
      <c r="W172" s="83">
        <f>IF('C14'!W67&gt;0,'C17'!W67/'C14'!W67*100,"--")</f>
        <v>0.1449469153989289</v>
      </c>
      <c r="X172" s="83">
        <f>IF('C14'!X67&gt;0,'C17'!X67/'C14'!X67*100,"--")</f>
        <v>0.19022729148683262</v>
      </c>
      <c r="Y172" s="83">
        <f>IF('C14'!Y67&gt;0,'C17'!Y67/'C14'!Y67*100,"--")</f>
        <v>0.57555056397947435</v>
      </c>
      <c r="Z172" s="83">
        <f>IF('C14'!Z67&gt;0,'C17'!Z67/'C14'!Z67*100,"--")</f>
        <v>0.7568517629089655</v>
      </c>
      <c r="AA172" s="83">
        <f>IF('C14'!AA67&gt;0,'C17'!AA67/'C14'!AA67*100,"--")</f>
        <v>0.34749617146717393</v>
      </c>
      <c r="AB172" s="83">
        <f>IF('C14'!AB67&gt;0,'C17'!AB67/'C14'!AB67*100,"--")</f>
        <v>0.21669648764622568</v>
      </c>
      <c r="AC172" s="83">
        <f>IF('C14'!AC67&gt;0,'C17'!AC67/'C14'!AC67*100,"--")</f>
        <v>1.3018962677400077</v>
      </c>
      <c r="AD172" s="83">
        <f>IF('C14'!AD67&gt;0,'C17'!AD67/'C14'!AD67*100,"--")</f>
        <v>3.0946966890298309</v>
      </c>
      <c r="AE172" s="83">
        <f>IF('C14'!AE67&gt;0,'C17'!AE67/'C14'!AE67*100,"--")</f>
        <v>3.7780518234598097</v>
      </c>
      <c r="AF172" s="83">
        <f>IF('C14'!AF67&gt;0,'C17'!AF67/'C14'!AF67*100,"--")</f>
        <v>4.4389287376681779</v>
      </c>
      <c r="AG172" s="83">
        <f>IF('C14'!AG67&gt;0,'C17'!AG67/'C14'!AG67*100,"--")</f>
        <v>4.7767383222874713</v>
      </c>
      <c r="AH172" s="83">
        <f>IF('C14'!AH67&gt;0,'C17'!AH67/'C14'!AH67*100,"--")</f>
        <v>2.7185326108238712</v>
      </c>
    </row>
    <row r="173" spans="1:34" ht="12" customHeight="1">
      <c r="A173" s="70">
        <v>58</v>
      </c>
      <c r="B173" s="80" t="s">
        <v>158</v>
      </c>
      <c r="C173" s="83">
        <f>IF('C14'!C68&gt;0,'C17'!C68/'C14'!C68*100,"--")</f>
        <v>12.041599715341949</v>
      </c>
      <c r="D173" s="83">
        <f>IF('C14'!D68&gt;0,'C17'!D68/'C14'!D68*100,"--")</f>
        <v>7.942807008855139</v>
      </c>
      <c r="E173" s="83">
        <f>IF('C14'!E68&gt;0,'C17'!E68/'C14'!E68*100,"--")</f>
        <v>4.449828014368288</v>
      </c>
      <c r="F173" s="83">
        <f>IF('C14'!F68&gt;0,'C17'!F68/'C14'!F68*100,"--")</f>
        <v>9.7731761308639715</v>
      </c>
      <c r="G173" s="83">
        <f>IF('C14'!G68&gt;0,'C17'!G68/'C14'!G68*100,"--")</f>
        <v>6.3043835516638929</v>
      </c>
      <c r="H173" s="83">
        <f>IF('C14'!H68&gt;0,'C17'!H68/'C14'!H68*100,"--")</f>
        <v>4.9956681989464569</v>
      </c>
      <c r="I173" s="83">
        <f>IF('C14'!I68&gt;0,'C17'!I68/'C14'!I68*100,"--")</f>
        <v>3.9338590819071082</v>
      </c>
      <c r="J173" s="83">
        <f>IF('C14'!J68&gt;0,'C17'!J68/'C14'!J68*100,"--")</f>
        <v>3.3864127350702176</v>
      </c>
      <c r="K173" s="83">
        <f>IF('C14'!K68&gt;0,'C17'!K68/'C14'!K68*100,"--")</f>
        <v>1.3786286995144696</v>
      </c>
      <c r="L173" s="83">
        <f>IF('C14'!L68&gt;0,'C17'!L68/'C14'!L68*100,"--")</f>
        <v>0.61294622375270613</v>
      </c>
      <c r="M173" s="83">
        <f>IF('C14'!M68&gt;0,'C17'!M68/'C14'!M68*100,"--")</f>
        <v>0.38726607583739475</v>
      </c>
      <c r="N173" s="83">
        <f>IF('C14'!N68&gt;0,'C17'!N68/'C14'!N68*100,"--")</f>
        <v>0.2567298817743866</v>
      </c>
      <c r="O173" s="83">
        <f>IF('C14'!O68&gt;0,'C17'!O68/'C14'!O68*100,"--")</f>
        <v>0.18057933253647365</v>
      </c>
      <c r="P173" s="83">
        <f>IF('C14'!P68&gt;0,'C17'!P68/'C14'!P68*100,"--")</f>
        <v>8.968026617405947E-2</v>
      </c>
      <c r="Q173" s="83">
        <f>IF('C14'!Q68&gt;0,'C17'!Q68/'C14'!Q68*100,"--")</f>
        <v>0.36428858826152499</v>
      </c>
      <c r="R173" s="83">
        <f>IF('C14'!R68&gt;0,'C17'!R68/'C14'!R68*100,"--")</f>
        <v>0.2566221711406898</v>
      </c>
      <c r="S173" s="83">
        <f>IF('C14'!S68&gt;0,'C17'!S68/'C14'!S68*100,"--")</f>
        <v>0.13224275686801235</v>
      </c>
      <c r="T173" s="83">
        <f>IF('C14'!T68&gt;0,'C17'!T68/'C14'!T68*100,"--")</f>
        <v>0.21168381210731718</v>
      </c>
      <c r="U173" s="83">
        <f>IF('C14'!U68&gt;0,'C17'!U68/'C14'!U68*100,"--")</f>
        <v>0.34023584436510929</v>
      </c>
      <c r="V173" s="83">
        <f>IF('C14'!V68&gt;0,'C17'!V68/'C14'!V68*100,"--")</f>
        <v>3.2314246216450577</v>
      </c>
      <c r="W173" s="83">
        <f>IF('C14'!W68&gt;0,'C17'!W68/'C14'!W68*100,"--")</f>
        <v>9.2692554200223112E-2</v>
      </c>
      <c r="X173" s="83">
        <f>IF('C14'!X68&gt;0,'C17'!X68/'C14'!X68*100,"--")</f>
        <v>0.13042798674982398</v>
      </c>
      <c r="Y173" s="83">
        <f>IF('C14'!Y68&gt;0,'C17'!Y68/'C14'!Y68*100,"--")</f>
        <v>0.1677293256644356</v>
      </c>
      <c r="Z173" s="83">
        <f>IF('C14'!Z68&gt;0,'C17'!Z68/'C14'!Z68*100,"--")</f>
        <v>0.62848764822228731</v>
      </c>
      <c r="AA173" s="83">
        <f>IF('C14'!AA68&gt;0,'C17'!AA68/'C14'!AA68*100,"--")</f>
        <v>0.12380609490637604</v>
      </c>
      <c r="AB173" s="83">
        <f>IF('C14'!AB68&gt;0,'C17'!AB68/'C14'!AB68*100,"--")</f>
        <v>0.15196091441311885</v>
      </c>
      <c r="AC173" s="83">
        <f>IF('C14'!AC68&gt;0,'C17'!AC68/'C14'!AC68*100,"--")</f>
        <v>0.45474895027384948</v>
      </c>
      <c r="AD173" s="83">
        <f>IF('C14'!AD68&gt;0,'C17'!AD68/'C14'!AD68*100,"--")</f>
        <v>0.43276153662104566</v>
      </c>
      <c r="AE173" s="83">
        <f>IF('C14'!AE68&gt;0,'C17'!AE68/'C14'!AE68*100,"--")</f>
        <v>0.32163086732744106</v>
      </c>
      <c r="AF173" s="83">
        <f>IF('C14'!AF68&gt;0,'C17'!AF68/'C14'!AF68*100,"--")</f>
        <v>0.43916570820646911</v>
      </c>
      <c r="AG173" s="83">
        <f>IF('C14'!AG68&gt;0,'C17'!AG68/'C14'!AG68*100,"--")</f>
        <v>0.44010980962363055</v>
      </c>
      <c r="AH173" s="83">
        <f>IF('C14'!AH68&gt;0,'C17'!AH68/'C14'!AH68*100,"--")</f>
        <v>0.89876045633495583</v>
      </c>
    </row>
    <row r="174" spans="1:34" ht="12" customHeight="1">
      <c r="A174" s="70">
        <v>59</v>
      </c>
      <c r="B174" s="80" t="s">
        <v>159</v>
      </c>
      <c r="C174" s="83">
        <f>IF('C14'!C69&gt;0,'C17'!C69/'C14'!C69*100,"--")</f>
        <v>7.1267660378676174</v>
      </c>
      <c r="D174" s="83">
        <f>IF('C14'!D69&gt;0,'C17'!D69/'C14'!D69*100,"--")</f>
        <v>7.1141593058586157</v>
      </c>
      <c r="E174" s="83">
        <f>IF('C14'!E69&gt;0,'C17'!E69/'C14'!E69*100,"--")</f>
        <v>5.5342571592050742</v>
      </c>
      <c r="F174" s="83">
        <f>IF('C14'!F69&gt;0,'C17'!F69/'C14'!F69*100,"--")</f>
        <v>4.3510306681220632</v>
      </c>
      <c r="G174" s="83">
        <f>IF('C14'!G69&gt;0,'C17'!G69/'C14'!G69*100,"--")</f>
        <v>4.0785728901957254</v>
      </c>
      <c r="H174" s="83">
        <f>IF('C14'!H69&gt;0,'C17'!H69/'C14'!H69*100,"--")</f>
        <v>3.2967232292912678</v>
      </c>
      <c r="I174" s="83">
        <f>IF('C14'!I69&gt;0,'C17'!I69/'C14'!I69*100,"--")</f>
        <v>2.0299226161189585</v>
      </c>
      <c r="J174" s="83">
        <f>IF('C14'!J69&gt;0,'C17'!J69/'C14'!J69*100,"--")</f>
        <v>2.0912343924457582</v>
      </c>
      <c r="K174" s="83">
        <f>IF('C14'!K69&gt;0,'C17'!K69/'C14'!K69*100,"--")</f>
        <v>1.2345563678099252</v>
      </c>
      <c r="L174" s="83">
        <f>IF('C14'!L69&gt;0,'C17'!L69/'C14'!L69*100,"--")</f>
        <v>0.55369159886560748</v>
      </c>
      <c r="M174" s="83">
        <f>IF('C14'!M69&gt;0,'C17'!M69/'C14'!M69*100,"--")</f>
        <v>0.60257598249719468</v>
      </c>
      <c r="N174" s="83">
        <f>IF('C14'!N69&gt;0,'C17'!N69/'C14'!N69*100,"--")</f>
        <v>0.33886651426219133</v>
      </c>
      <c r="O174" s="83">
        <f>IF('C14'!O69&gt;0,'C17'!O69/'C14'!O69*100,"--")</f>
        <v>0.35995295480056799</v>
      </c>
      <c r="P174" s="83">
        <f>IF('C14'!P69&gt;0,'C17'!P69/'C14'!P69*100,"--")</f>
        <v>0.26295991090947102</v>
      </c>
      <c r="Q174" s="83">
        <f>IF('C14'!Q69&gt;0,'C17'!Q69/'C14'!Q69*100,"--")</f>
        <v>0.33037364122645629</v>
      </c>
      <c r="R174" s="83">
        <f>IF('C14'!R69&gt;0,'C17'!R69/'C14'!R69*100,"--")</f>
        <v>0.40399036085868312</v>
      </c>
      <c r="S174" s="83">
        <f>IF('C14'!S69&gt;0,'C17'!S69/'C14'!S69*100,"--")</f>
        <v>0.53617022116789825</v>
      </c>
      <c r="T174" s="83">
        <f>IF('C14'!T69&gt;0,'C17'!T69/'C14'!T69*100,"--")</f>
        <v>0.66810298497895715</v>
      </c>
      <c r="U174" s="83">
        <f>IF('C14'!U69&gt;0,'C17'!U69/'C14'!U69*100,"--")</f>
        <v>0.75101908661708494</v>
      </c>
      <c r="V174" s="83">
        <f>IF('C14'!V69&gt;0,'C17'!V69/'C14'!V69*100,"--")</f>
        <v>6.5352825902872625E-3</v>
      </c>
      <c r="W174" s="83">
        <f>IF('C14'!W69&gt;0,'C17'!W69/'C14'!W69*100,"--")</f>
        <v>0.63435180066880936</v>
      </c>
      <c r="X174" s="83">
        <f>IF('C14'!X69&gt;0,'C17'!X69/'C14'!X69*100,"--")</f>
        <v>0.67665405587087724</v>
      </c>
      <c r="Y174" s="83">
        <f>IF('C14'!Y69&gt;0,'C17'!Y69/'C14'!Y69*100,"--")</f>
        <v>0.20128847850731926</v>
      </c>
      <c r="Z174" s="83">
        <f>IF('C14'!Z69&gt;0,'C17'!Z69/'C14'!Z69*100,"--")</f>
        <v>0.15094338107332086</v>
      </c>
      <c r="AA174" s="83">
        <f>IF('C14'!AA69&gt;0,'C17'!AA69/'C14'!AA69*100,"--")</f>
        <v>0.12139116320834804</v>
      </c>
      <c r="AB174" s="83">
        <f>IF('C14'!AB69&gt;0,'C17'!AB69/'C14'!AB69*100,"--")</f>
        <v>0.12644098634765952</v>
      </c>
      <c r="AC174" s="83">
        <f>IF('C14'!AC69&gt;0,'C17'!AC69/'C14'!AC69*100,"--")</f>
        <v>0.10892575711475222</v>
      </c>
      <c r="AD174" s="83">
        <f>IF('C14'!AD69&gt;0,'C17'!AD69/'C14'!AD69*100,"--")</f>
        <v>0.13915126456727961</v>
      </c>
      <c r="AE174" s="83">
        <f>IF('C14'!AE69&gt;0,'C17'!AE69/'C14'!AE69*100,"--")</f>
        <v>0.3115930698815535</v>
      </c>
      <c r="AF174" s="83">
        <f>IF('C14'!AF69&gt;0,'C17'!AF69/'C14'!AF69*100,"--")</f>
        <v>0.27412134439709346</v>
      </c>
      <c r="AG174" s="83">
        <f>IF('C14'!AG69&gt;0,'C17'!AG69/'C14'!AG69*100,"--")</f>
        <v>0.31137368490827</v>
      </c>
      <c r="AH174" s="83">
        <f>IF('C14'!AH69&gt;0,'C17'!AH69/'C14'!AH69*100,"--")</f>
        <v>0.44856382631702235</v>
      </c>
    </row>
    <row r="175" spans="1:34" ht="12" customHeight="1">
      <c r="A175" s="70">
        <v>60</v>
      </c>
      <c r="B175" s="80" t="s">
        <v>160</v>
      </c>
      <c r="C175" s="83">
        <f>IF('C14'!C70&gt;0,'C17'!C70/'C14'!C70*100,"--")</f>
        <v>13.914499333985619</v>
      </c>
      <c r="D175" s="83">
        <f>IF('C14'!D70&gt;0,'C17'!D70/'C14'!D70*100,"--")</f>
        <v>14.371907790684563</v>
      </c>
      <c r="E175" s="83">
        <f>IF('C14'!E70&gt;0,'C17'!E70/'C14'!E70*100,"--")</f>
        <v>14.176215514119692</v>
      </c>
      <c r="F175" s="83">
        <f>IF('C14'!F70&gt;0,'C17'!F70/'C14'!F70*100,"--")</f>
        <v>14.346832705618276</v>
      </c>
      <c r="G175" s="83">
        <f>IF('C14'!G70&gt;0,'C17'!G70/'C14'!G70*100,"--")</f>
        <v>12.005455303894568</v>
      </c>
      <c r="H175" s="83">
        <f>IF('C14'!H70&gt;0,'C17'!H70/'C14'!H70*100,"--")</f>
        <v>9.0827240620654983</v>
      </c>
      <c r="I175" s="83">
        <f>IF('C14'!I70&gt;0,'C17'!I70/'C14'!I70*100,"--")</f>
        <v>7.0827510949151131</v>
      </c>
      <c r="J175" s="83">
        <f>IF('C14'!J70&gt;0,'C17'!J70/'C14'!J70*100,"--")</f>
        <v>4.504336663013385</v>
      </c>
      <c r="K175" s="83">
        <f>IF('C14'!K70&gt;0,'C17'!K70/'C14'!K70*100,"--")</f>
        <v>2.4075345118682763</v>
      </c>
      <c r="L175" s="83">
        <f>IF('C14'!L70&gt;0,'C17'!L70/'C14'!L70*100,"--")</f>
        <v>8.8353807908535059E-2</v>
      </c>
      <c r="M175" s="83">
        <f>IF('C14'!M70&gt;0,'C17'!M70/'C14'!M70*100,"--")</f>
        <v>6.730611549021831E-2</v>
      </c>
      <c r="N175" s="83">
        <f>IF('C14'!N70&gt;0,'C17'!N70/'C14'!N70*100,"--")</f>
        <v>4.1875386491636177E-2</v>
      </c>
      <c r="O175" s="83">
        <f>IF('C14'!O70&gt;0,'C17'!O70/'C14'!O70*100,"--")</f>
        <v>3.1202699179924773E-2</v>
      </c>
      <c r="P175" s="83">
        <f>IF('C14'!P70&gt;0,'C17'!P70/'C14'!P70*100,"--")</f>
        <v>7.112203085726293E-2</v>
      </c>
      <c r="Q175" s="83">
        <f>IF('C14'!Q70&gt;0,'C17'!Q70/'C14'!Q70*100,"--")</f>
        <v>2.5604862979095151E-2</v>
      </c>
      <c r="R175" s="83">
        <f>IF('C14'!R70&gt;0,'C17'!R70/'C14'!R70*100,"--")</f>
        <v>1.6675191650604493E-2</v>
      </c>
      <c r="S175" s="83">
        <f>IF('C14'!S70&gt;0,'C17'!S70/'C14'!S70*100,"--")</f>
        <v>0.16448265042564325</v>
      </c>
      <c r="T175" s="83">
        <f>IF('C14'!T70&gt;0,'C17'!T70/'C14'!T70*100,"--")</f>
        <v>2.9723473112434489E-2</v>
      </c>
      <c r="U175" s="83">
        <f>IF('C14'!U70&gt;0,'C17'!U70/'C14'!U70*100,"--")</f>
        <v>6.7361666022091107E-2</v>
      </c>
      <c r="V175" s="83">
        <f>IF('C14'!V70&gt;0,'C17'!V70/'C14'!V70*100,"--")</f>
        <v>42.16906348145433</v>
      </c>
      <c r="W175" s="83">
        <f>IF('C14'!W70&gt;0,'C17'!W70/'C14'!W70*100,"--")</f>
        <v>0.10064882250349534</v>
      </c>
      <c r="X175" s="83">
        <f>IF('C14'!X70&gt;0,'C17'!X70/'C14'!X70*100,"--")</f>
        <v>0.3601619524525716</v>
      </c>
      <c r="Y175" s="83">
        <f>IF('C14'!Y70&gt;0,'C17'!Y70/'C14'!Y70*100,"--")</f>
        <v>0.48838605700909288</v>
      </c>
      <c r="Z175" s="83">
        <f>IF('C14'!Z70&gt;0,'C17'!Z70/'C14'!Z70*100,"--")</f>
        <v>0.56879737351890136</v>
      </c>
      <c r="AA175" s="83">
        <f>IF('C14'!AA70&gt;0,'C17'!AA70/'C14'!AA70*100,"--")</f>
        <v>0.28704961246262012</v>
      </c>
      <c r="AB175" s="83">
        <f>IF('C14'!AB70&gt;0,'C17'!AB70/'C14'!AB70*100,"--")</f>
        <v>0.22343210411023359</v>
      </c>
      <c r="AC175" s="83">
        <f>IF('C14'!AC70&gt;0,'C17'!AC70/'C14'!AC70*100,"--")</f>
        <v>1.0624254994216362</v>
      </c>
      <c r="AD175" s="83">
        <f>IF('C14'!AD70&gt;0,'C17'!AD70/'C14'!AD70*100,"--")</f>
        <v>3.0532525167619391</v>
      </c>
      <c r="AE175" s="83">
        <f>IF('C14'!AE70&gt;0,'C17'!AE70/'C14'!AE70*100,"--")</f>
        <v>3.9786915234942546</v>
      </c>
      <c r="AF175" s="83">
        <f>IF('C14'!AF70&gt;0,'C17'!AF70/'C14'!AF70*100,"--")</f>
        <v>4.0807341677989388</v>
      </c>
      <c r="AG175" s="83">
        <f>IF('C14'!AG70&gt;0,'C17'!AG70/'C14'!AG70*100,"--")</f>
        <v>2.3915409463222956</v>
      </c>
      <c r="AH175" s="83">
        <f>IF('C14'!AH70&gt;0,'C17'!AH70/'C14'!AH70*100,"--")</f>
        <v>2.1898283914238865</v>
      </c>
    </row>
    <row r="176" spans="1:34" ht="12" customHeight="1">
      <c r="A176" s="70">
        <v>61</v>
      </c>
      <c r="B176" s="80" t="s">
        <v>161</v>
      </c>
      <c r="C176" s="83">
        <f>IF('C14'!C71&gt;0,'C17'!C71/'C14'!C71*100,"--")</f>
        <v>19.347667432630551</v>
      </c>
      <c r="D176" s="83">
        <f>IF('C14'!D71&gt;0,'C17'!D71/'C14'!D71*100,"--")</f>
        <v>18.889185651274389</v>
      </c>
      <c r="E176" s="83">
        <f>IF('C14'!E71&gt;0,'C17'!E71/'C14'!E71*100,"--")</f>
        <v>10.223855380753035</v>
      </c>
      <c r="F176" s="83">
        <f>IF('C14'!F71&gt;0,'C17'!F71/'C14'!F71*100,"--")</f>
        <v>5.4835714194291114</v>
      </c>
      <c r="G176" s="83">
        <f>IF('C14'!G71&gt;0,'C17'!G71/'C14'!G71*100,"--")</f>
        <v>2.8335022682728508</v>
      </c>
      <c r="H176" s="83">
        <f>IF('C14'!H71&gt;0,'C17'!H71/'C14'!H71*100,"--")</f>
        <v>1.3571636686757187</v>
      </c>
      <c r="I176" s="83">
        <f>IF('C14'!I71&gt;0,'C17'!I71/'C14'!I71*100,"--")</f>
        <v>0.5914455324087049</v>
      </c>
      <c r="J176" s="83">
        <f>IF('C14'!J71&gt;0,'C17'!J71/'C14'!J71*100,"--")</f>
        <v>0.52138892638409828</v>
      </c>
      <c r="K176" s="83">
        <f>IF('C14'!K71&gt;0,'C17'!K71/'C14'!K71*100,"--")</f>
        <v>0.47393464260710111</v>
      </c>
      <c r="L176" s="83">
        <f>IF('C14'!L71&gt;0,'C17'!L71/'C14'!L71*100,"--")</f>
        <v>0.30783300025219873</v>
      </c>
      <c r="M176" s="83">
        <f>IF('C14'!M71&gt;0,'C17'!M71/'C14'!M71*100,"--")</f>
        <v>0.37635760821572051</v>
      </c>
      <c r="N176" s="83">
        <f>IF('C14'!N71&gt;0,'C17'!N71/'C14'!N71*100,"--")</f>
        <v>0.41863703094792748</v>
      </c>
      <c r="O176" s="83">
        <f>IF('C14'!O71&gt;0,'C17'!O71/'C14'!O71*100,"--")</f>
        <v>1.213911692591269</v>
      </c>
      <c r="P176" s="83">
        <f>IF('C14'!P71&gt;0,'C17'!P71/'C14'!P71*100,"--")</f>
        <v>0.72996351037658191</v>
      </c>
      <c r="Q176" s="83">
        <f>IF('C14'!Q71&gt;0,'C17'!Q71/'C14'!Q71*100,"--")</f>
        <v>0.76391256578221844</v>
      </c>
      <c r="R176" s="83">
        <f>IF('C14'!R71&gt;0,'C17'!R71/'C14'!R71*100,"--")</f>
        <v>0.7377137376745555</v>
      </c>
      <c r="S176" s="83">
        <f>IF('C14'!S71&gt;0,'C17'!S71/'C14'!S71*100,"--")</f>
        <v>0.83517593364377896</v>
      </c>
      <c r="T176" s="83">
        <f>IF('C14'!T71&gt;0,'C17'!T71/'C14'!T71*100,"--")</f>
        <v>0.9960579926068821</v>
      </c>
      <c r="U176" s="83">
        <f>IF('C14'!U71&gt;0,'C17'!U71/'C14'!U71*100,"--")</f>
        <v>1.0798083618417034</v>
      </c>
      <c r="V176" s="83">
        <f>IF('C14'!V71&gt;0,'C17'!V71/'C14'!V71*100,"--")</f>
        <v>0.60344067344838193</v>
      </c>
      <c r="W176" s="83">
        <f>IF('C14'!W71&gt;0,'C17'!W71/'C14'!W71*100,"--")</f>
        <v>1.0550280698727033</v>
      </c>
      <c r="X176" s="83">
        <f>IF('C14'!X71&gt;0,'C17'!X71/'C14'!X71*100,"--")</f>
        <v>1.0885225570700521</v>
      </c>
      <c r="Y176" s="83">
        <f>IF('C14'!Y71&gt;0,'C17'!Y71/'C14'!Y71*100,"--")</f>
        <v>1.0179740913710502</v>
      </c>
      <c r="Z176" s="83">
        <f>IF('C14'!Z71&gt;0,'C17'!Z71/'C14'!Z71*100,"--")</f>
        <v>0.99428064484615342</v>
      </c>
      <c r="AA176" s="83">
        <f>IF('C14'!AA71&gt;0,'C17'!AA71/'C14'!AA71*100,"--")</f>
        <v>0.99956313658576368</v>
      </c>
      <c r="AB176" s="83">
        <f>IF('C14'!AB71&gt;0,'C17'!AB71/'C14'!AB71*100,"--")</f>
        <v>1.0327253776169201</v>
      </c>
      <c r="AC176" s="83">
        <f>IF('C14'!AC71&gt;0,'C17'!AC71/'C14'!AC71*100,"--")</f>
        <v>0.88089054943463874</v>
      </c>
      <c r="AD176" s="83">
        <f>IF('C14'!AD71&gt;0,'C17'!AD71/'C14'!AD71*100,"--")</f>
        <v>0.69143676936313214</v>
      </c>
      <c r="AE176" s="83">
        <f>IF('C14'!AE71&gt;0,'C17'!AE71/'C14'!AE71*100,"--")</f>
        <v>1.1279492632366834</v>
      </c>
      <c r="AF176" s="83">
        <f>IF('C14'!AF71&gt;0,'C17'!AF71/'C14'!AF71*100,"--")</f>
        <v>1.0069382446076718</v>
      </c>
      <c r="AG176" s="83">
        <f>IF('C14'!AG71&gt;0,'C17'!AG71/'C14'!AG71*100,"--")</f>
        <v>1.5521563869822126</v>
      </c>
      <c r="AH176" s="83">
        <f>IF('C14'!AH71&gt;0,'C17'!AH71/'C14'!AH71*100,"--")</f>
        <v>0.92896147194107459</v>
      </c>
    </row>
    <row r="177" spans="1:34" ht="12" customHeight="1">
      <c r="A177" s="70">
        <v>62</v>
      </c>
      <c r="B177" s="80" t="s">
        <v>162</v>
      </c>
      <c r="C177" s="83">
        <f>IF('C14'!C72&gt;0,'C17'!C72/'C14'!C72*100,"--")</f>
        <v>16.814040531376563</v>
      </c>
      <c r="D177" s="83">
        <f>IF('C14'!D72&gt;0,'C17'!D72/'C14'!D72*100,"--")</f>
        <v>17.110574468917576</v>
      </c>
      <c r="E177" s="83">
        <f>IF('C14'!E72&gt;0,'C17'!E72/'C14'!E72*100,"--")</f>
        <v>10.167462793506065</v>
      </c>
      <c r="F177" s="83">
        <f>IF('C14'!F72&gt;0,'C17'!F72/'C14'!F72*100,"--")</f>
        <v>6.6192146577554931</v>
      </c>
      <c r="G177" s="83">
        <f>IF('C14'!G72&gt;0,'C17'!G72/'C14'!G72*100,"--")</f>
        <v>5.8161592903602406</v>
      </c>
      <c r="H177" s="83">
        <f>IF('C14'!H72&gt;0,'C17'!H72/'C14'!H72*100,"--")</f>
        <v>1.8811217146111776</v>
      </c>
      <c r="I177" s="83">
        <f>IF('C14'!I72&gt;0,'C17'!I72/'C14'!I72*100,"--")</f>
        <v>1.239375751252892</v>
      </c>
      <c r="J177" s="83">
        <f>IF('C14'!J72&gt;0,'C17'!J72/'C14'!J72*100,"--")</f>
        <v>1.2718299557449211</v>
      </c>
      <c r="K177" s="83">
        <f>IF('C14'!K72&gt;0,'C17'!K72/'C14'!K72*100,"--")</f>
        <v>1.1481085320520008</v>
      </c>
      <c r="L177" s="83">
        <f>IF('C14'!L72&gt;0,'C17'!L72/'C14'!L72*100,"--")</f>
        <v>0.49164583435347659</v>
      </c>
      <c r="M177" s="83">
        <f>IF('C14'!M72&gt;0,'C17'!M72/'C14'!M72*100,"--")</f>
        <v>0.44981244428116895</v>
      </c>
      <c r="N177" s="83">
        <f>IF('C14'!N72&gt;0,'C17'!N72/'C14'!N72*100,"--")</f>
        <v>0.47956888402557818</v>
      </c>
      <c r="O177" s="83">
        <f>IF('C14'!O72&gt;0,'C17'!O72/'C14'!O72*100,"--")</f>
        <v>0.62950975201894355</v>
      </c>
      <c r="P177" s="83">
        <f>IF('C14'!P72&gt;0,'C17'!P72/'C14'!P72*100,"--")</f>
        <v>0.73331534914730678</v>
      </c>
      <c r="Q177" s="83">
        <f>IF('C14'!Q72&gt;0,'C17'!Q72/'C14'!Q72*100,"--")</f>
        <v>0.58460689583384517</v>
      </c>
      <c r="R177" s="83">
        <f>IF('C14'!R72&gt;0,'C17'!R72/'C14'!R72*100,"--")</f>
        <v>0.48979672977354244</v>
      </c>
      <c r="S177" s="83">
        <f>IF('C14'!S72&gt;0,'C17'!S72/'C14'!S72*100,"--")</f>
        <v>0.50968678768144937</v>
      </c>
      <c r="T177" s="83">
        <f>IF('C14'!T72&gt;0,'C17'!T72/'C14'!T72*100,"--")</f>
        <v>0.52724669160835103</v>
      </c>
      <c r="U177" s="83">
        <f>IF('C14'!U72&gt;0,'C17'!U72/'C14'!U72*100,"--")</f>
        <v>0.52724095882519773</v>
      </c>
      <c r="V177" s="83">
        <f>IF('C14'!V72&gt;0,'C17'!V72/'C14'!V72*100,"--")</f>
        <v>6.3501890433260696E-2</v>
      </c>
      <c r="W177" s="83">
        <f>IF('C14'!W72&gt;0,'C17'!W72/'C14'!W72*100,"--")</f>
        <v>0.45782139529495652</v>
      </c>
      <c r="X177" s="83">
        <f>IF('C14'!X72&gt;0,'C17'!X72/'C14'!X72*100,"--")</f>
        <v>0.51387808138501767</v>
      </c>
      <c r="Y177" s="83">
        <f>IF('C14'!Y72&gt;0,'C17'!Y72/'C14'!Y72*100,"--")</f>
        <v>0.84853027095367251</v>
      </c>
      <c r="Z177" s="83">
        <f>IF('C14'!Z72&gt;0,'C17'!Z72/'C14'!Z72*100,"--")</f>
        <v>0.91088761829160647</v>
      </c>
      <c r="AA177" s="83">
        <f>IF('C14'!AA72&gt;0,'C17'!AA72/'C14'!AA72*100,"--")</f>
        <v>0.72858806180514279</v>
      </c>
      <c r="AB177" s="83">
        <f>IF('C14'!AB72&gt;0,'C17'!AB72/'C14'!AB72*100,"--")</f>
        <v>0.77804039283979332</v>
      </c>
      <c r="AC177" s="83">
        <f>IF('C14'!AC72&gt;0,'C17'!AC72/'C14'!AC72*100,"--")</f>
        <v>0.88264772105821221</v>
      </c>
      <c r="AD177" s="83">
        <f>IF('C14'!AD72&gt;0,'C17'!AD72/'C14'!AD72*100,"--")</f>
        <v>0.88691155997616899</v>
      </c>
      <c r="AE177" s="83">
        <f>IF('C14'!AE72&gt;0,'C17'!AE72/'C14'!AE72*100,"--")</f>
        <v>0.87549353387491169</v>
      </c>
      <c r="AF177" s="83">
        <f>IF('C14'!AF72&gt;0,'C17'!AF72/'C14'!AF72*100,"--")</f>
        <v>0.63418085812010616</v>
      </c>
      <c r="AG177" s="83">
        <f>IF('C14'!AG72&gt;0,'C17'!AG72/'C14'!AG72*100,"--")</f>
        <v>0.75747207585433562</v>
      </c>
      <c r="AH177" s="83">
        <f>IF('C14'!AH72&gt;0,'C17'!AH72/'C14'!AH72*100,"--")</f>
        <v>1.2160492638818088</v>
      </c>
    </row>
    <row r="178" spans="1:34" ht="12" customHeight="1">
      <c r="A178" s="70">
        <v>63</v>
      </c>
      <c r="B178" s="80" t="s">
        <v>163</v>
      </c>
      <c r="C178" s="83">
        <f>IF('C14'!C73&gt;0,'C17'!C73/'C14'!C73*100,"--")</f>
        <v>4.913972321542027</v>
      </c>
      <c r="D178" s="83">
        <f>IF('C14'!D73&gt;0,'C17'!D73/'C14'!D73*100,"--")</f>
        <v>5.6474168205252955</v>
      </c>
      <c r="E178" s="83">
        <f>IF('C14'!E73&gt;0,'C17'!E73/'C14'!E73*100,"--")</f>
        <v>3.6672249583083052</v>
      </c>
      <c r="F178" s="83">
        <f>IF('C14'!F73&gt;0,'C17'!F73/'C14'!F73*100,"--")</f>
        <v>3.1310761816745178</v>
      </c>
      <c r="G178" s="83">
        <f>IF('C14'!G73&gt;0,'C17'!G73/'C14'!G73*100,"--")</f>
        <v>4.0897490688305789</v>
      </c>
      <c r="H178" s="83">
        <f>IF('C14'!H73&gt;0,'C17'!H73/'C14'!H73*100,"--")</f>
        <v>2.2763108932756513</v>
      </c>
      <c r="I178" s="83">
        <f>IF('C14'!I73&gt;0,'C17'!I73/'C14'!I73*100,"--")</f>
        <v>1.7994044657929704</v>
      </c>
      <c r="J178" s="83">
        <f>IF('C14'!J73&gt;0,'C17'!J73/'C14'!J73*100,"--")</f>
        <v>1.6013644775880405</v>
      </c>
      <c r="K178" s="83">
        <f>IF('C14'!K73&gt;0,'C17'!K73/'C14'!K73*100,"--")</f>
        <v>0.76128365533761932</v>
      </c>
      <c r="L178" s="83">
        <f>IF('C14'!L73&gt;0,'C17'!L73/'C14'!L73*100,"--")</f>
        <v>0.24645340516584185</v>
      </c>
      <c r="M178" s="83">
        <f>IF('C14'!M73&gt;0,'C17'!M73/'C14'!M73*100,"--")</f>
        <v>0.11831599655731942</v>
      </c>
      <c r="N178" s="83">
        <f>IF('C14'!N73&gt;0,'C17'!N73/'C14'!N73*100,"--")</f>
        <v>0.12570157664616297</v>
      </c>
      <c r="O178" s="83">
        <f>IF('C14'!O73&gt;0,'C17'!O73/'C14'!O73*100,"--")</f>
        <v>9.9640162981771779E-2</v>
      </c>
      <c r="P178" s="83">
        <f>IF('C14'!P73&gt;0,'C17'!P73/'C14'!P73*100,"--")</f>
        <v>4.7097920380467367E-2</v>
      </c>
      <c r="Q178" s="83">
        <f>IF('C14'!Q73&gt;0,'C17'!Q73/'C14'!Q73*100,"--")</f>
        <v>3.6587002636030867E-2</v>
      </c>
      <c r="R178" s="83">
        <f>IF('C14'!R73&gt;0,'C17'!R73/'C14'!R73*100,"--")</f>
        <v>6.8149476907998358E-2</v>
      </c>
      <c r="S178" s="83">
        <f>IF('C14'!S73&gt;0,'C17'!S73/'C14'!S73*100,"--")</f>
        <v>0.16469274320648788</v>
      </c>
      <c r="T178" s="83">
        <f>IF('C14'!T73&gt;0,'C17'!T73/'C14'!T73*100,"--")</f>
        <v>0.15283532818948573</v>
      </c>
      <c r="U178" s="83">
        <f>IF('C14'!U73&gt;0,'C17'!U73/'C14'!U73*100,"--")</f>
        <v>0.14368092039328678</v>
      </c>
      <c r="V178" s="83">
        <f>IF('C14'!V73&gt;0,'C17'!V73/'C14'!V73*100,"--")</f>
        <v>4.1266512367526514E-2</v>
      </c>
      <c r="W178" s="83">
        <f>IF('C14'!W73&gt;0,'C17'!W73/'C14'!W73*100,"--")</f>
        <v>0.23113896800195322</v>
      </c>
      <c r="X178" s="83">
        <f>IF('C14'!X73&gt;0,'C17'!X73/'C14'!X73*100,"--")</f>
        <v>0.22354441699097344</v>
      </c>
      <c r="Y178" s="83">
        <f>IF('C14'!Y73&gt;0,'C17'!Y73/'C14'!Y73*100,"--")</f>
        <v>0.22641331191628086</v>
      </c>
      <c r="Z178" s="83">
        <f>IF('C14'!Z73&gt;0,'C17'!Z73/'C14'!Z73*100,"--")</f>
        <v>0.27362450152753853</v>
      </c>
      <c r="AA178" s="83">
        <f>IF('C14'!AA73&gt;0,'C17'!AA73/'C14'!AA73*100,"--")</f>
        <v>0.44733223876011075</v>
      </c>
      <c r="AB178" s="83">
        <f>IF('C14'!AB73&gt;0,'C17'!AB73/'C14'!AB73*100,"--")</f>
        <v>0.34898185266859238</v>
      </c>
      <c r="AC178" s="83">
        <f>IF('C14'!AC73&gt;0,'C17'!AC73/'C14'!AC73*100,"--")</f>
        <v>0.48331852319780116</v>
      </c>
      <c r="AD178" s="83">
        <f>IF('C14'!AD73&gt;0,'C17'!AD73/'C14'!AD73*100,"--")</f>
        <v>0.47390668334771996</v>
      </c>
      <c r="AE178" s="83">
        <f>IF('C14'!AE73&gt;0,'C17'!AE73/'C14'!AE73*100,"--")</f>
        <v>0.50778359113842053</v>
      </c>
      <c r="AF178" s="83">
        <f>IF('C14'!AF73&gt;0,'C17'!AF73/'C14'!AF73*100,"--")</f>
        <v>0.64552707126750763</v>
      </c>
      <c r="AG178" s="83">
        <f>IF('C14'!AG73&gt;0,'C17'!AG73/'C14'!AG73*100,"--")</f>
        <v>0.70038015330406211</v>
      </c>
      <c r="AH178" s="83">
        <f>IF('C14'!AH73&gt;0,'C17'!AH73/'C14'!AH73*100,"--")</f>
        <v>0.60358903248828089</v>
      </c>
    </row>
    <row r="179" spans="1:34" ht="12" customHeight="1">
      <c r="A179" s="70">
        <v>64</v>
      </c>
      <c r="B179" s="80" t="s">
        <v>164</v>
      </c>
      <c r="C179" s="83">
        <f>IF('C14'!C74&gt;0,'C17'!C74/'C14'!C74*100,"--")</f>
        <v>12.534514451340304</v>
      </c>
      <c r="D179" s="83">
        <f>IF('C14'!D74&gt;0,'C17'!D74/'C14'!D74*100,"--")</f>
        <v>12.859732659407777</v>
      </c>
      <c r="E179" s="83">
        <f>IF('C14'!E74&gt;0,'C17'!E74/'C14'!E74*100,"--")</f>
        <v>8.5520177996993247</v>
      </c>
      <c r="F179" s="83">
        <f>IF('C14'!F74&gt;0,'C17'!F74/'C14'!F74*100,"--")</f>
        <v>6.3304609626489121</v>
      </c>
      <c r="G179" s="83">
        <f>IF('C14'!G74&gt;0,'C17'!G74/'C14'!G74*100,"--")</f>
        <v>5.5138126897116377</v>
      </c>
      <c r="H179" s="83">
        <f>IF('C14'!H74&gt;0,'C17'!H74/'C14'!H74*100,"--")</f>
        <v>5.685981872018278</v>
      </c>
      <c r="I179" s="83">
        <f>IF('C14'!I74&gt;0,'C17'!I74/'C14'!I74*100,"--")</f>
        <v>4.6880862140596431</v>
      </c>
      <c r="J179" s="83">
        <f>IF('C14'!J74&gt;0,'C17'!J74/'C14'!J74*100,"--")</f>
        <v>4.1230129536278035</v>
      </c>
      <c r="K179" s="83">
        <f>IF('C14'!K74&gt;0,'C17'!K74/'C14'!K74*100,"--")</f>
        <v>3.6307400836331509</v>
      </c>
      <c r="L179" s="83">
        <f>IF('C14'!L74&gt;0,'C17'!L74/'C14'!L74*100,"--")</f>
        <v>3.2614791820797762</v>
      </c>
      <c r="M179" s="83">
        <f>IF('C14'!M74&gt;0,'C17'!M74/'C14'!M74*100,"--")</f>
        <v>2.6578820544858801</v>
      </c>
      <c r="N179" s="83">
        <f>IF('C14'!N74&gt;0,'C17'!N74/'C14'!N74*100,"--")</f>
        <v>1.1254417519299809</v>
      </c>
      <c r="O179" s="83">
        <f>IF('C14'!O74&gt;0,'C17'!O74/'C14'!O74*100,"--")</f>
        <v>0.37960568688439522</v>
      </c>
      <c r="P179" s="83">
        <f>IF('C14'!P74&gt;0,'C17'!P74/'C14'!P74*100,"--")</f>
        <v>0.34114717749754403</v>
      </c>
      <c r="Q179" s="83">
        <f>IF('C14'!Q74&gt;0,'C17'!Q74/'C14'!Q74*100,"--")</f>
        <v>0.30301621810400642</v>
      </c>
      <c r="R179" s="83">
        <f>IF('C14'!R74&gt;0,'C17'!R74/'C14'!R74*100,"--")</f>
        <v>0.25139518282555212</v>
      </c>
      <c r="S179" s="83">
        <f>IF('C14'!S74&gt;0,'C17'!S74/'C14'!S74*100,"--")</f>
        <v>0.17493442685407476</v>
      </c>
      <c r="T179" s="83">
        <f>IF('C14'!T74&gt;0,'C17'!T74/'C14'!T74*100,"--")</f>
        <v>0.15148529099066216</v>
      </c>
      <c r="U179" s="83">
        <f>IF('C14'!U74&gt;0,'C17'!U74/'C14'!U74*100,"--")</f>
        <v>0.12169152012795834</v>
      </c>
      <c r="V179" s="83">
        <f>IF('C14'!V74&gt;0,'C17'!V74/'C14'!V74*100,"--")</f>
        <v>1.0810787910319149E-2</v>
      </c>
      <c r="W179" s="83">
        <f>IF('C14'!W74&gt;0,'C17'!W74/'C14'!W74*100,"--")</f>
        <v>9.6395189687425553E-2</v>
      </c>
      <c r="X179" s="83">
        <f>IF('C14'!X74&gt;0,'C17'!X74/'C14'!X74*100,"--")</f>
        <v>7.073434161912974E-2</v>
      </c>
      <c r="Y179" s="83">
        <f>IF('C14'!Y74&gt;0,'C17'!Y74/'C14'!Y74*100,"--")</f>
        <v>0.32023329744850965</v>
      </c>
      <c r="Z179" s="83">
        <f>IF('C14'!Z74&gt;0,'C17'!Z74/'C14'!Z74*100,"--")</f>
        <v>0.28408594119367303</v>
      </c>
      <c r="AA179" s="83">
        <f>IF('C14'!AA74&gt;0,'C17'!AA74/'C14'!AA74*100,"--")</f>
        <v>0.26323906563174476</v>
      </c>
      <c r="AB179" s="83">
        <f>IF('C14'!AB74&gt;0,'C17'!AB74/'C14'!AB74*100,"--")</f>
        <v>0.19751447542505041</v>
      </c>
      <c r="AC179" s="83">
        <f>IF('C14'!AC74&gt;0,'C17'!AC74/'C14'!AC74*100,"--")</f>
        <v>0.15517639538715025</v>
      </c>
      <c r="AD179" s="83">
        <f>IF('C14'!AD74&gt;0,'C17'!AD74/'C14'!AD74*100,"--")</f>
        <v>0.18411811168921058</v>
      </c>
      <c r="AE179" s="83">
        <f>IF('C14'!AE74&gt;0,'C17'!AE74/'C14'!AE74*100,"--")</f>
        <v>0.18088111164907161</v>
      </c>
      <c r="AF179" s="83">
        <f>IF('C14'!AF74&gt;0,'C17'!AF74/'C14'!AF74*100,"--")</f>
        <v>0.21293616301029406</v>
      </c>
      <c r="AG179" s="83">
        <f>IF('C14'!AG74&gt;0,'C17'!AG74/'C14'!AG74*100,"--")</f>
        <v>0.25939373644349223</v>
      </c>
      <c r="AH179" s="83">
        <f>IF('C14'!AH74&gt;0,'C17'!AH74/'C14'!AH74*100,"--")</f>
        <v>1.7744303787322562</v>
      </c>
    </row>
    <row r="180" spans="1:34" ht="12" customHeight="1">
      <c r="A180" s="70">
        <v>65</v>
      </c>
      <c r="B180" s="80" t="s">
        <v>165</v>
      </c>
      <c r="C180" s="83">
        <f>IF('C14'!C75&gt;0,'C17'!C75/'C14'!C75*100,"--")</f>
        <v>8.8437994744817221</v>
      </c>
      <c r="D180" s="83">
        <f>IF('C14'!D75&gt;0,'C17'!D75/'C14'!D75*100,"--")</f>
        <v>7.2229486315375473</v>
      </c>
      <c r="E180" s="83">
        <f>IF('C14'!E75&gt;0,'C17'!E75/'C14'!E75*100,"--")</f>
        <v>4.8607474432172477</v>
      </c>
      <c r="F180" s="83">
        <f>IF('C14'!F75&gt;0,'C17'!F75/'C14'!F75*100,"--")</f>
        <v>3.5564799721646021</v>
      </c>
      <c r="G180" s="83">
        <f>IF('C14'!G75&gt;0,'C17'!G75/'C14'!G75*100,"--")</f>
        <v>2.3859998096606621</v>
      </c>
      <c r="H180" s="83">
        <f>IF('C14'!H75&gt;0,'C17'!H75/'C14'!H75*100,"--")</f>
        <v>1.4367776655127358</v>
      </c>
      <c r="I180" s="83">
        <f>IF('C14'!I75&gt;0,'C17'!I75/'C14'!I75*100,"--")</f>
        <v>0.62536783110514504</v>
      </c>
      <c r="J180" s="83">
        <f>IF('C14'!J75&gt;0,'C17'!J75/'C14'!J75*100,"--")</f>
        <v>0.76002202847939471</v>
      </c>
      <c r="K180" s="83">
        <f>IF('C14'!K75&gt;0,'C17'!K75/'C14'!K75*100,"--")</f>
        <v>0.29734715072087625</v>
      </c>
      <c r="L180" s="83">
        <f>IF('C14'!L75&gt;0,'C17'!L75/'C14'!L75*100,"--")</f>
        <v>0.12868127863671558</v>
      </c>
      <c r="M180" s="83">
        <f>IF('C14'!M75&gt;0,'C17'!M75/'C14'!M75*100,"--")</f>
        <v>6.4057562423535941E-2</v>
      </c>
      <c r="N180" s="83">
        <f>IF('C14'!N75&gt;0,'C17'!N75/'C14'!N75*100,"--")</f>
        <v>3.8551282480198013E-2</v>
      </c>
      <c r="O180" s="83">
        <f>IF('C14'!O75&gt;0,'C17'!O75/'C14'!O75*100,"--")</f>
        <v>0.13171321818977083</v>
      </c>
      <c r="P180" s="83">
        <f>IF('C14'!P75&gt;0,'C17'!P75/'C14'!P75*100,"--")</f>
        <v>4.4969728756744785E-2</v>
      </c>
      <c r="Q180" s="83">
        <f>IF('C14'!Q75&gt;0,'C17'!Q75/'C14'!Q75*100,"--")</f>
        <v>3.2821936535100314E-2</v>
      </c>
      <c r="R180" s="83">
        <f>IF('C14'!R75&gt;0,'C17'!R75/'C14'!R75*100,"--")</f>
        <v>4.3454979673503417E-2</v>
      </c>
      <c r="S180" s="83">
        <f>IF('C14'!S75&gt;0,'C17'!S75/'C14'!S75*100,"--")</f>
        <v>6.2055869033210656E-2</v>
      </c>
      <c r="T180" s="83">
        <f>IF('C14'!T75&gt;0,'C17'!T75/'C14'!T75*100,"--")</f>
        <v>5.6114691807203701E-2</v>
      </c>
      <c r="U180" s="83">
        <f>IF('C14'!U75&gt;0,'C17'!U75/'C14'!U75*100,"--")</f>
        <v>7.4954412899243192E-2</v>
      </c>
      <c r="V180" s="83">
        <f>IF('C14'!V75&gt;0,'C17'!V75/'C14'!V75*100,"--")</f>
        <v>6.1951654109164715E-4</v>
      </c>
      <c r="W180" s="83">
        <f>IF('C14'!W75&gt;0,'C17'!W75/'C14'!W75*100,"--")</f>
        <v>9.4958340202941374E-2</v>
      </c>
      <c r="X180" s="83">
        <f>IF('C14'!X75&gt;0,'C17'!X75/'C14'!X75*100,"--")</f>
        <v>6.3227355524178422E-2</v>
      </c>
      <c r="Y180" s="83">
        <f>IF('C14'!Y75&gt;0,'C17'!Y75/'C14'!Y75*100,"--")</f>
        <v>5.7706292476069308E-2</v>
      </c>
      <c r="Z180" s="83">
        <f>IF('C14'!Z75&gt;0,'C17'!Z75/'C14'!Z75*100,"--")</f>
        <v>0.46361477593892642</v>
      </c>
      <c r="AA180" s="83">
        <f>IF('C14'!AA75&gt;0,'C17'!AA75/'C14'!AA75*100,"--")</f>
        <v>0.88865676783131264</v>
      </c>
      <c r="AB180" s="83">
        <f>IF('C14'!AB75&gt;0,'C17'!AB75/'C14'!AB75*100,"--")</f>
        <v>0.95260023769622038</v>
      </c>
      <c r="AC180" s="83">
        <f>IF('C14'!AC75&gt;0,'C17'!AC75/'C14'!AC75*100,"--")</f>
        <v>1.5985048381507352</v>
      </c>
      <c r="AD180" s="83">
        <f>IF('C14'!AD75&gt;0,'C17'!AD75/'C14'!AD75*100,"--")</f>
        <v>1.2453942887377178</v>
      </c>
      <c r="AE180" s="83">
        <f>IF('C14'!AE75&gt;0,'C17'!AE75/'C14'!AE75*100,"--")</f>
        <v>1.6965523115066983</v>
      </c>
      <c r="AF180" s="83">
        <f>IF('C14'!AF75&gt;0,'C17'!AF75/'C14'!AF75*100,"--")</f>
        <v>1.4545876289835</v>
      </c>
      <c r="AG180" s="83">
        <f>IF('C14'!AG75&gt;0,'C17'!AG75/'C14'!AG75*100,"--")</f>
        <v>1.5547819146489996</v>
      </c>
      <c r="AH180" s="83">
        <f>IF('C14'!AH75&gt;0,'C17'!AH75/'C14'!AH75*100,"--")</f>
        <v>1.207268094466236</v>
      </c>
    </row>
    <row r="181" spans="1:34" ht="12" customHeight="1">
      <c r="A181" s="70">
        <v>66</v>
      </c>
      <c r="B181" s="80" t="s">
        <v>166</v>
      </c>
      <c r="C181" s="83">
        <f>IF('C14'!C76&gt;0,'C17'!C76/'C14'!C76*100,"--")</f>
        <v>2.8078939347339471</v>
      </c>
      <c r="D181" s="83">
        <f>IF('C14'!D76&gt;0,'C17'!D76/'C14'!D76*100,"--")</f>
        <v>3.0145009400666294</v>
      </c>
      <c r="E181" s="83">
        <f>IF('C14'!E76&gt;0,'C17'!E76/'C14'!E76*100,"--")</f>
        <v>0.1023065476190476</v>
      </c>
      <c r="F181" s="83">
        <f>IF('C14'!F76&gt;0,'C17'!F76/'C14'!F76*100,"--")</f>
        <v>0.21478875550508997</v>
      </c>
      <c r="G181" s="83">
        <f>IF('C14'!G76&gt;0,'C17'!G76/'C14'!G76*100,"--")</f>
        <v>5.7492653345979049E-2</v>
      </c>
      <c r="H181" s="83">
        <f>IF('C14'!H76&gt;0,'C17'!H76/'C14'!H76*100,"--")</f>
        <v>9.5238376053003254E-2</v>
      </c>
      <c r="I181" s="83">
        <f>IF('C14'!I76&gt;0,'C17'!I76/'C14'!I76*100,"--")</f>
        <v>0</v>
      </c>
      <c r="J181" s="83">
        <f>IF('C14'!J76&gt;0,'C17'!J76/'C14'!J76*100,"--")</f>
        <v>0.39801651148682504</v>
      </c>
      <c r="K181" s="83">
        <f>IF('C14'!K76&gt;0,'C17'!K76/'C14'!K76*100,"--")</f>
        <v>2.155033535068417E-2</v>
      </c>
      <c r="L181" s="83">
        <f>IF('C14'!L76&gt;0,'C17'!L76/'C14'!L76*100,"--")</f>
        <v>0</v>
      </c>
      <c r="M181" s="83">
        <f>IF('C14'!M76&gt;0,'C17'!M76/'C14'!M76*100,"--")</f>
        <v>1.542726463093015E-2</v>
      </c>
      <c r="N181" s="83">
        <f>IF('C14'!N76&gt;0,'C17'!N76/'C14'!N76*100,"--")</f>
        <v>6.4792103024798528E-2</v>
      </c>
      <c r="O181" s="83">
        <f>IF('C14'!O76&gt;0,'C17'!O76/'C14'!O76*100,"--")</f>
        <v>0</v>
      </c>
      <c r="P181" s="83">
        <f>IF('C14'!P76&gt;0,'C17'!P76/'C14'!P76*100,"--")</f>
        <v>0</v>
      </c>
      <c r="Q181" s="83">
        <f>IF('C14'!Q76&gt;0,'C17'!Q76/'C14'!Q76*100,"--")</f>
        <v>7.0584344707751184E-2</v>
      </c>
      <c r="R181" s="83">
        <f>IF('C14'!R76&gt;0,'C17'!R76/'C14'!R76*100,"--")</f>
        <v>1.028878213310435E-2</v>
      </c>
      <c r="S181" s="83">
        <f>IF('C14'!S76&gt;0,'C17'!S76/'C14'!S76*100,"--")</f>
        <v>0</v>
      </c>
      <c r="T181" s="83">
        <f>IF('C14'!T76&gt;0,'C17'!T76/'C14'!T76*100,"--")</f>
        <v>0</v>
      </c>
      <c r="U181" s="83">
        <f>IF('C14'!U76&gt;0,'C17'!U76/'C14'!U76*100,"--")</f>
        <v>8.8456379075561045E-2</v>
      </c>
      <c r="V181" s="83">
        <f>IF('C14'!V76&gt;0,'C17'!V76/'C14'!V76*100,"--")</f>
        <v>1.7666363244382696E-2</v>
      </c>
      <c r="W181" s="83">
        <f>IF('C14'!W76&gt;0,'C17'!W76/'C14'!W76*100,"--")</f>
        <v>0.65793056501021097</v>
      </c>
      <c r="X181" s="83">
        <f>IF('C14'!X76&gt;0,'C17'!X76/'C14'!X76*100,"--")</f>
        <v>1.6342354209076759</v>
      </c>
      <c r="Y181" s="83">
        <f>IF('C14'!Y76&gt;0,'C17'!Y76/'C14'!Y76*100,"--")</f>
        <v>0.82903661350997837</v>
      </c>
      <c r="Z181" s="83">
        <f>IF('C14'!Z76&gt;0,'C17'!Z76/'C14'!Z76*100,"--")</f>
        <v>2.6172022385756867E-2</v>
      </c>
      <c r="AA181" s="83">
        <f>IF('C14'!AA76&gt;0,'C17'!AA76/'C14'!AA76*100,"--")</f>
        <v>7.8719488567505894E-2</v>
      </c>
      <c r="AB181" s="83">
        <f>IF('C14'!AB76&gt;0,'C17'!AB76/'C14'!AB76*100,"--")</f>
        <v>0.11232595770795252</v>
      </c>
      <c r="AC181" s="83">
        <f>IF('C14'!AC76&gt;0,'C17'!AC76/'C14'!AC76*100,"--")</f>
        <v>4.7560905211897861E-2</v>
      </c>
      <c r="AD181" s="83">
        <f>IF('C14'!AD76&gt;0,'C17'!AD76/'C14'!AD76*100,"--")</f>
        <v>5.3882037686184693E-2</v>
      </c>
      <c r="AE181" s="83">
        <f>IF('C14'!AE76&gt;0,'C17'!AE76/'C14'!AE76*100,"--")</f>
        <v>3.6864941119557119E-2</v>
      </c>
      <c r="AF181" s="83">
        <f>IF('C14'!AF76&gt;0,'C17'!AF76/'C14'!AF76*100,"--")</f>
        <v>4.0040552607136196E-2</v>
      </c>
      <c r="AG181" s="83">
        <f>IF('C14'!AG76&gt;0,'C17'!AG76/'C14'!AG76*100,"--")</f>
        <v>5.0440731874290427E-2</v>
      </c>
      <c r="AH181" s="83">
        <f>IF('C14'!AH76&gt;0,'C17'!AH76/'C14'!AH76*100,"--")</f>
        <v>0.21593477135536382</v>
      </c>
    </row>
    <row r="182" spans="1:34" ht="12" customHeight="1">
      <c r="A182" s="70">
        <v>67</v>
      </c>
      <c r="B182" s="80" t="s">
        <v>167</v>
      </c>
      <c r="C182" s="83">
        <f>IF('C14'!C77&gt;0,'C17'!C77/'C14'!C77*100,"--")</f>
        <v>2.020530904670065</v>
      </c>
      <c r="D182" s="83">
        <f>IF('C14'!D77&gt;0,'C17'!D77/'C14'!D77*100,"--")</f>
        <v>0.60751929883665723</v>
      </c>
      <c r="E182" s="83">
        <f>IF('C14'!E77&gt;0,'C17'!E77/'C14'!E77*100,"--")</f>
        <v>3.3681289483480391E-2</v>
      </c>
      <c r="F182" s="83">
        <f>IF('C14'!F77&gt;0,'C17'!F77/'C14'!F77*100,"--")</f>
        <v>6.7693108748132808E-2</v>
      </c>
      <c r="G182" s="83">
        <f>IF('C14'!G77&gt;0,'C17'!G77/'C14'!G77*100,"--")</f>
        <v>0.43371764279717229</v>
      </c>
      <c r="H182" s="83">
        <f>IF('C14'!H77&gt;0,'C17'!H77/'C14'!H77*100,"--")</f>
        <v>6.3744009524774922E-2</v>
      </c>
      <c r="I182" s="83">
        <f>IF('C14'!I77&gt;0,'C17'!I77/'C14'!I77*100,"--")</f>
        <v>0.26046578795464381</v>
      </c>
      <c r="J182" s="83">
        <f>IF('C14'!J77&gt;0,'C17'!J77/'C14'!J77*100,"--")</f>
        <v>5.7423612661114017E-2</v>
      </c>
      <c r="K182" s="83">
        <f>IF('C14'!K77&gt;0,'C17'!K77/'C14'!K77*100,"--")</f>
        <v>6.1292571308084062E-2</v>
      </c>
      <c r="L182" s="83">
        <f>IF('C14'!L77&gt;0,'C17'!L77/'C14'!L77*100,"--")</f>
        <v>0.10925732610418495</v>
      </c>
      <c r="M182" s="83">
        <f>IF('C14'!M77&gt;0,'C17'!M77/'C14'!M77*100,"--")</f>
        <v>0.78330349735842475</v>
      </c>
      <c r="N182" s="83">
        <f>IF('C14'!N77&gt;0,'C17'!N77/'C14'!N77*100,"--")</f>
        <v>1.0143347763429476</v>
      </c>
      <c r="O182" s="83">
        <f>IF('C14'!O77&gt;0,'C17'!O77/'C14'!O77*100,"--")</f>
        <v>0.13217105130907494</v>
      </c>
      <c r="P182" s="83">
        <f>IF('C14'!P77&gt;0,'C17'!P77/'C14'!P77*100,"--")</f>
        <v>0.12277821512245739</v>
      </c>
      <c r="Q182" s="83">
        <f>IF('C14'!Q77&gt;0,'C17'!Q77/'C14'!Q77*100,"--")</f>
        <v>0.4109382731986489</v>
      </c>
      <c r="R182" s="83">
        <f>IF('C14'!R77&gt;0,'C17'!R77/'C14'!R77*100,"--")</f>
        <v>0.10452328026540438</v>
      </c>
      <c r="S182" s="83">
        <f>IF('C14'!S77&gt;0,'C17'!S77/'C14'!S77*100,"--")</f>
        <v>1.4822927638131363E-2</v>
      </c>
      <c r="T182" s="83">
        <f>IF('C14'!T77&gt;0,'C17'!T77/'C14'!T77*100,"--")</f>
        <v>1.3224986407652857E-2</v>
      </c>
      <c r="U182" s="83">
        <f>IF('C14'!U77&gt;0,'C17'!U77/'C14'!U77*100,"--")</f>
        <v>4.7233195968437456E-3</v>
      </c>
      <c r="V182" s="83">
        <f>IF('C14'!V77&gt;0,'C17'!V77/'C14'!V77*100,"--")</f>
        <v>0.27751829027183739</v>
      </c>
      <c r="W182" s="83">
        <f>IF('C14'!W77&gt;0,'C17'!W77/'C14'!W77*100,"--")</f>
        <v>6.3783681097057225E-3</v>
      </c>
      <c r="X182" s="83">
        <f>IF('C14'!X77&gt;0,'C17'!X77/'C14'!X77*100,"--")</f>
        <v>1.1981565816374879E-2</v>
      </c>
      <c r="Y182" s="83">
        <f>IF('C14'!Y77&gt;0,'C17'!Y77/'C14'!Y77*100,"--")</f>
        <v>1.2316444487298807E-2</v>
      </c>
      <c r="Z182" s="83">
        <f>IF('C14'!Z77&gt;0,'C17'!Z77/'C14'!Z77*100,"--")</f>
        <v>0.3542414339995113</v>
      </c>
      <c r="AA182" s="83">
        <f>IF('C14'!AA77&gt;0,'C17'!AA77/'C14'!AA77*100,"--")</f>
        <v>8.7955882919290521E-3</v>
      </c>
      <c r="AB182" s="83">
        <f>IF('C14'!AB77&gt;0,'C17'!AB77/'C14'!AB77*100,"--")</f>
        <v>5.271465027054111E-3</v>
      </c>
      <c r="AC182" s="83">
        <f>IF('C14'!AC77&gt;0,'C17'!AC77/'C14'!AC77*100,"--")</f>
        <v>1.0675335498245458E-3</v>
      </c>
      <c r="AD182" s="83">
        <f>IF('C14'!AD77&gt;0,'C17'!AD77/'C14'!AD77*100,"--")</f>
        <v>5.2927262501423843E-2</v>
      </c>
      <c r="AE182" s="83">
        <f>IF('C14'!AE77&gt;0,'C17'!AE77/'C14'!AE77*100,"--")</f>
        <v>5.2731714732786567E-2</v>
      </c>
      <c r="AF182" s="83">
        <f>IF('C14'!AF77&gt;0,'C17'!AF77/'C14'!AF77*100,"--")</f>
        <v>2.7288245059970882E-2</v>
      </c>
      <c r="AG182" s="83">
        <f>IF('C14'!AG77&gt;0,'C17'!AG77/'C14'!AG77*100,"--")</f>
        <v>9.446973725739434E-2</v>
      </c>
      <c r="AH182" s="83">
        <f>IF('C14'!AH77&gt;0,'C17'!AH77/'C14'!AH77*100,"--")</f>
        <v>0.15492072454764039</v>
      </c>
    </row>
    <row r="183" spans="1:34" ht="12" customHeight="1">
      <c r="A183" s="70">
        <v>68</v>
      </c>
      <c r="B183" s="80" t="s">
        <v>168</v>
      </c>
      <c r="C183" s="83">
        <f>IF('C14'!C78&gt;0,'C17'!C78/'C14'!C78*100,"--")</f>
        <v>0.51885733724761407</v>
      </c>
      <c r="D183" s="83">
        <f>IF('C14'!D78&gt;0,'C17'!D78/'C14'!D78*100,"--")</f>
        <v>0.22608704243467279</v>
      </c>
      <c r="E183" s="83">
        <f>IF('C14'!E78&gt;0,'C17'!E78/'C14'!E78*100,"--")</f>
        <v>0.16177834347119704</v>
      </c>
      <c r="F183" s="83">
        <f>IF('C14'!F78&gt;0,'C17'!F78/'C14'!F78*100,"--")</f>
        <v>0.152086966536635</v>
      </c>
      <c r="G183" s="83">
        <f>IF('C14'!G78&gt;0,'C17'!G78/'C14'!G78*100,"--")</f>
        <v>0.11474591691284061</v>
      </c>
      <c r="H183" s="83">
        <f>IF('C14'!H78&gt;0,'C17'!H78/'C14'!H78*100,"--")</f>
        <v>1.0760413666099993E-2</v>
      </c>
      <c r="I183" s="83">
        <f>IF('C14'!I78&gt;0,'C17'!I78/'C14'!I78*100,"--")</f>
        <v>1.3017068907159236E-2</v>
      </c>
      <c r="J183" s="83">
        <f>IF('C14'!J78&gt;0,'C17'!J78/'C14'!J78*100,"--")</f>
        <v>1.0727877118458091E-2</v>
      </c>
      <c r="K183" s="83">
        <f>IF('C14'!K78&gt;0,'C17'!K78/'C14'!K78*100,"--")</f>
        <v>1.4147023381739472E-2</v>
      </c>
      <c r="L183" s="83">
        <f>IF('C14'!L78&gt;0,'C17'!L78/'C14'!L78*100,"--")</f>
        <v>3.7880563231554795E-3</v>
      </c>
      <c r="M183" s="83">
        <f>IF('C14'!M78&gt;0,'C17'!M78/'C14'!M78*100,"--")</f>
        <v>6.7219160548435269E-3</v>
      </c>
      <c r="N183" s="83">
        <f>IF('C14'!N78&gt;0,'C17'!N78/'C14'!N78*100,"--")</f>
        <v>2.0480686041135697E-2</v>
      </c>
      <c r="O183" s="83">
        <f>IF('C14'!O78&gt;0,'C17'!O78/'C14'!O78*100,"--")</f>
        <v>9.0640129360448438E-3</v>
      </c>
      <c r="P183" s="83">
        <f>IF('C14'!P78&gt;0,'C17'!P78/'C14'!P78*100,"--")</f>
        <v>1.3432613337347966E-3</v>
      </c>
      <c r="Q183" s="83">
        <f>IF('C14'!Q78&gt;0,'C17'!Q78/'C14'!Q78*100,"--")</f>
        <v>3.7841686280163074E-3</v>
      </c>
      <c r="R183" s="83">
        <f>IF('C14'!R78&gt;0,'C17'!R78/'C14'!R78*100,"--")</f>
        <v>4.6597277738802834E-3</v>
      </c>
      <c r="S183" s="83">
        <f>IF('C14'!S78&gt;0,'C17'!S78/'C14'!S78*100,"--")</f>
        <v>3.162372763430813E-3</v>
      </c>
      <c r="T183" s="83">
        <f>IF('C14'!T78&gt;0,'C17'!T78/'C14'!T78*100,"--")</f>
        <v>1.5969140893143268E-3</v>
      </c>
      <c r="U183" s="83">
        <f>IF('C14'!U78&gt;0,'C17'!U78/'C14'!U78*100,"--")</f>
        <v>1.4696785097075245E-3</v>
      </c>
      <c r="V183" s="83">
        <f>IF('C14'!V78&gt;0,'C17'!V78/'C14'!V78*100,"--")</f>
        <v>0.11846427707194709</v>
      </c>
      <c r="W183" s="83">
        <f>IF('C14'!W78&gt;0,'C17'!W78/'C14'!W78*100,"--")</f>
        <v>3.7310085771451724E-3</v>
      </c>
      <c r="X183" s="83">
        <f>IF('C14'!X78&gt;0,'C17'!X78/'C14'!X78*100,"--")</f>
        <v>1.7312466842060981E-3</v>
      </c>
      <c r="Y183" s="83">
        <f>IF('C14'!Y78&gt;0,'C17'!Y78/'C14'!Y78*100,"--")</f>
        <v>3.4381065342152855E-3</v>
      </c>
      <c r="Z183" s="83">
        <f>IF('C14'!Z78&gt;0,'C17'!Z78/'C14'!Z78*100,"--")</f>
        <v>2.0412643680842307E-2</v>
      </c>
      <c r="AA183" s="83">
        <f>IF('C14'!AA78&gt;0,'C17'!AA78/'C14'!AA78*100,"--")</f>
        <v>3.8094186789792445E-3</v>
      </c>
      <c r="AB183" s="83">
        <f>IF('C14'!AB78&gt;0,'C17'!AB78/'C14'!AB78*100,"--")</f>
        <v>2.8591163564815284E-3</v>
      </c>
      <c r="AC183" s="83">
        <f>IF('C14'!AC78&gt;0,'C17'!AC78/'C14'!AC78*100,"--")</f>
        <v>4.5057790457069726E-3</v>
      </c>
      <c r="AD183" s="83">
        <f>IF('C14'!AD78&gt;0,'C17'!AD78/'C14'!AD78*100,"--")</f>
        <v>4.3281225232044097E-3</v>
      </c>
      <c r="AE183" s="83">
        <f>IF('C14'!AE78&gt;0,'C17'!AE78/'C14'!AE78*100,"--")</f>
        <v>1.398602212744952E-3</v>
      </c>
      <c r="AF183" s="83">
        <f>IF('C14'!AF78&gt;0,'C17'!AF78/'C14'!AF78*100,"--")</f>
        <v>4.971420780446145E-3</v>
      </c>
      <c r="AG183" s="83">
        <f>IF('C14'!AG78&gt;0,'C17'!AG78/'C14'!AG78*100,"--")</f>
        <v>8.626895720113369E-3</v>
      </c>
      <c r="AH183" s="83">
        <f>IF('C14'!AH78&gt;0,'C17'!AH78/'C14'!AH78*100,"--")</f>
        <v>1.6277580462619925E-2</v>
      </c>
    </row>
    <row r="184" spans="1:34" ht="12" customHeight="1">
      <c r="A184" s="70">
        <v>69</v>
      </c>
      <c r="B184" s="80" t="s">
        <v>169</v>
      </c>
      <c r="C184" s="83">
        <f>IF('C14'!C79&gt;0,'C17'!C79/'C14'!C79*100,"--")</f>
        <v>11.408454018719818</v>
      </c>
      <c r="D184" s="83">
        <f>IF('C14'!D79&gt;0,'C17'!D79/'C14'!D79*100,"--")</f>
        <v>11.5703731704162</v>
      </c>
      <c r="E184" s="83">
        <f>IF('C14'!E79&gt;0,'C17'!E79/'C14'!E79*100,"--")</f>
        <v>10.424975429117657</v>
      </c>
      <c r="F184" s="83">
        <f>IF('C14'!F79&gt;0,'C17'!F79/'C14'!F79*100,"--")</f>
        <v>9.9405858092463717</v>
      </c>
      <c r="G184" s="83">
        <f>IF('C14'!G79&gt;0,'C17'!G79/'C14'!G79*100,"--")</f>
        <v>6.617982268459242</v>
      </c>
      <c r="H184" s="83">
        <f>IF('C14'!H79&gt;0,'C17'!H79/'C14'!H79*100,"--")</f>
        <v>5.9820155824978922</v>
      </c>
      <c r="I184" s="83">
        <f>IF('C14'!I79&gt;0,'C17'!I79/'C14'!I79*100,"--")</f>
        <v>5.997752469530198</v>
      </c>
      <c r="J184" s="83">
        <f>IF('C14'!J79&gt;0,'C17'!J79/'C14'!J79*100,"--")</f>
        <v>5.3634903803335483</v>
      </c>
      <c r="K184" s="83">
        <f>IF('C14'!K79&gt;0,'C17'!K79/'C14'!K79*100,"--")</f>
        <v>4.3419010428227152</v>
      </c>
      <c r="L184" s="83">
        <f>IF('C14'!L79&gt;0,'C17'!L79/'C14'!L79*100,"--")</f>
        <v>3.9453946246714438</v>
      </c>
      <c r="M184" s="83">
        <f>IF('C14'!M79&gt;0,'C17'!M79/'C14'!M79*100,"--")</f>
        <v>5.9416471051160098</v>
      </c>
      <c r="N184" s="83">
        <f>IF('C14'!N79&gt;0,'C17'!N79/'C14'!N79*100,"--")</f>
        <v>2.9063798957893483</v>
      </c>
      <c r="O184" s="83">
        <f>IF('C14'!O79&gt;0,'C17'!O79/'C14'!O79*100,"--")</f>
        <v>2.5493472491725733</v>
      </c>
      <c r="P184" s="83">
        <f>IF('C14'!P79&gt;0,'C17'!P79/'C14'!P79*100,"--")</f>
        <v>2.0666390127971472</v>
      </c>
      <c r="Q184" s="83">
        <f>IF('C14'!Q79&gt;0,'C17'!Q79/'C14'!Q79*100,"--")</f>
        <v>1.6082971734485343</v>
      </c>
      <c r="R184" s="83">
        <f>IF('C14'!R79&gt;0,'C17'!R79/'C14'!R79*100,"--")</f>
        <v>1.320844267240928</v>
      </c>
      <c r="S184" s="83">
        <f>IF('C14'!S79&gt;0,'C17'!S79/'C14'!S79*100,"--")</f>
        <v>0.8513334253116267</v>
      </c>
      <c r="T184" s="83">
        <f>IF('C14'!T79&gt;0,'C17'!T79/'C14'!T79*100,"--")</f>
        <v>0.45462288666257522</v>
      </c>
      <c r="U184" s="83">
        <f>IF('C14'!U79&gt;0,'C17'!U79/'C14'!U79*100,"--")</f>
        <v>0.11880418080611624</v>
      </c>
      <c r="V184" s="83">
        <f>IF('C14'!V79&gt;0,'C17'!V79/'C14'!V79*100,"--")</f>
        <v>0.1315291592736815</v>
      </c>
      <c r="W184" s="83">
        <f>IF('C14'!W79&gt;0,'C17'!W79/'C14'!W79*100,"--")</f>
        <v>0.1637101674904918</v>
      </c>
      <c r="X184" s="83">
        <f>IF('C14'!X79&gt;0,'C17'!X79/'C14'!X79*100,"--")</f>
        <v>6.6256459093831724E-2</v>
      </c>
      <c r="Y184" s="83">
        <f>IF('C14'!Y79&gt;0,'C17'!Y79/'C14'!Y79*100,"--")</f>
        <v>3.0248122027433138E-2</v>
      </c>
      <c r="Z184" s="83">
        <f>IF('C14'!Z79&gt;0,'C17'!Z79/'C14'!Z79*100,"--")</f>
        <v>2.6391727921151097E-2</v>
      </c>
      <c r="AA184" s="83">
        <f>IF('C14'!AA79&gt;0,'C17'!AA79/'C14'!AA79*100,"--")</f>
        <v>4.2791204814361231E-2</v>
      </c>
      <c r="AB184" s="83">
        <f>IF('C14'!AB79&gt;0,'C17'!AB79/'C14'!AB79*100,"--")</f>
        <v>2.9949522038867422E-2</v>
      </c>
      <c r="AC184" s="83">
        <f>IF('C14'!AC79&gt;0,'C17'!AC79/'C14'!AC79*100,"--")</f>
        <v>2.7327625848357729E-2</v>
      </c>
      <c r="AD184" s="83">
        <f>IF('C14'!AD79&gt;0,'C17'!AD79/'C14'!AD79*100,"--")</f>
        <v>2.097719579907625E-2</v>
      </c>
      <c r="AE184" s="83">
        <f>IF('C14'!AE79&gt;0,'C17'!AE79/'C14'!AE79*100,"--")</f>
        <v>1.7462839337291796E-2</v>
      </c>
      <c r="AF184" s="83">
        <f>IF('C14'!AF79&gt;0,'C17'!AF79/'C14'!AF79*100,"--")</f>
        <v>4.4156946409798468E-2</v>
      </c>
      <c r="AG184" s="83">
        <f>IF('C14'!AG79&gt;0,'C17'!AG79/'C14'!AG79*100,"--")</f>
        <v>5.9355526993032447E-2</v>
      </c>
      <c r="AH184" s="83">
        <f>IF('C14'!AH79&gt;0,'C17'!AH79/'C14'!AH79*100,"--")</f>
        <v>1.2997060686175186</v>
      </c>
    </row>
    <row r="185" spans="1:34" ht="12" customHeight="1">
      <c r="A185" s="70">
        <v>70</v>
      </c>
      <c r="B185" s="80" t="s">
        <v>170</v>
      </c>
      <c r="C185" s="83">
        <f>IF('C14'!C80&gt;0,'C17'!C80/'C14'!C80*100,"--")</f>
        <v>2.0578542876089285</v>
      </c>
      <c r="D185" s="83">
        <f>IF('C14'!D80&gt;0,'C17'!D80/'C14'!D80*100,"--")</f>
        <v>1.5808395369713679</v>
      </c>
      <c r="E185" s="83">
        <f>IF('C14'!E80&gt;0,'C17'!E80/'C14'!E80*100,"--")</f>
        <v>2.2469763970763688</v>
      </c>
      <c r="F185" s="83">
        <f>IF('C14'!F80&gt;0,'C17'!F80/'C14'!F80*100,"--")</f>
        <v>2.4566186015342146</v>
      </c>
      <c r="G185" s="83">
        <f>IF('C14'!G80&gt;0,'C17'!G80/'C14'!G80*100,"--")</f>
        <v>3.2520562486690037</v>
      </c>
      <c r="H185" s="83">
        <f>IF('C14'!H80&gt;0,'C17'!H80/'C14'!H80*100,"--")</f>
        <v>1.6283621993539406</v>
      </c>
      <c r="I185" s="83">
        <f>IF('C14'!I80&gt;0,'C17'!I80/'C14'!I80*100,"--")</f>
        <v>1.2697013132487818</v>
      </c>
      <c r="J185" s="83">
        <f>IF('C14'!J80&gt;0,'C17'!J80/'C14'!J80*100,"--")</f>
        <v>2.1628922163181961</v>
      </c>
      <c r="K185" s="83">
        <f>IF('C14'!K80&gt;0,'C17'!K80/'C14'!K80*100,"--")</f>
        <v>1.7318291261409693</v>
      </c>
      <c r="L185" s="83">
        <f>IF('C14'!L80&gt;0,'C17'!L80/'C14'!L80*100,"--")</f>
        <v>1.8562673646012395</v>
      </c>
      <c r="M185" s="83">
        <f>IF('C14'!M80&gt;0,'C17'!M80/'C14'!M80*100,"--")</f>
        <v>0.89569581813308075</v>
      </c>
      <c r="N185" s="83">
        <f>IF('C14'!N80&gt;0,'C17'!N80/'C14'!N80*100,"--")</f>
        <v>0.5895158039024706</v>
      </c>
      <c r="O185" s="83">
        <f>IF('C14'!O80&gt;0,'C17'!O80/'C14'!O80*100,"--")</f>
        <v>0.52396912860499822</v>
      </c>
      <c r="P185" s="83">
        <f>IF('C14'!P80&gt;0,'C17'!P80/'C14'!P80*100,"--")</f>
        <v>0.38884150362974196</v>
      </c>
      <c r="Q185" s="83">
        <f>IF('C14'!Q80&gt;0,'C17'!Q80/'C14'!Q80*100,"--")</f>
        <v>0.33243851129662055</v>
      </c>
      <c r="R185" s="83">
        <f>IF('C14'!R80&gt;0,'C17'!R80/'C14'!R80*100,"--")</f>
        <v>0.229535853325257</v>
      </c>
      <c r="S185" s="83">
        <f>IF('C14'!S80&gt;0,'C17'!S80/'C14'!S80*100,"--")</f>
        <v>0.14961217245701547</v>
      </c>
      <c r="T185" s="83">
        <f>IF('C14'!T80&gt;0,'C17'!T80/'C14'!T80*100,"--")</f>
        <v>0.1051790747763678</v>
      </c>
      <c r="U185" s="83">
        <f>IF('C14'!U80&gt;0,'C17'!U80/'C14'!U80*100,"--")</f>
        <v>8.0820813041712986E-2</v>
      </c>
      <c r="V185" s="83">
        <f>IF('C14'!V80&gt;0,'C17'!V80/'C14'!V80*100,"--")</f>
        <v>5.4751451427025415E-2</v>
      </c>
      <c r="W185" s="83">
        <f>IF('C14'!W80&gt;0,'C17'!W80/'C14'!W80*100,"--")</f>
        <v>0.11075898627693646</v>
      </c>
      <c r="X185" s="83">
        <f>IF('C14'!X80&gt;0,'C17'!X80/'C14'!X80*100,"--")</f>
        <v>0.18041765748619715</v>
      </c>
      <c r="Y185" s="83">
        <f>IF('C14'!Y80&gt;0,'C17'!Y80/'C14'!Y80*100,"--")</f>
        <v>0.17633422896269094</v>
      </c>
      <c r="Z185" s="83">
        <f>IF('C14'!Z80&gt;0,'C17'!Z80/'C14'!Z80*100,"--")</f>
        <v>9.1801843489606544E-2</v>
      </c>
      <c r="AA185" s="83">
        <f>IF('C14'!AA80&gt;0,'C17'!AA80/'C14'!AA80*100,"--")</f>
        <v>9.0783752084114239E-2</v>
      </c>
      <c r="AB185" s="83">
        <f>IF('C14'!AB80&gt;0,'C17'!AB80/'C14'!AB80*100,"--")</f>
        <v>8.5549059870689642E-2</v>
      </c>
      <c r="AC185" s="83">
        <f>IF('C14'!AC80&gt;0,'C17'!AC80/'C14'!AC80*100,"--")</f>
        <v>8.704669707124664E-2</v>
      </c>
      <c r="AD185" s="83">
        <f>IF('C14'!AD80&gt;0,'C17'!AD80/'C14'!AD80*100,"--")</f>
        <v>8.8695689995260743E-2</v>
      </c>
      <c r="AE185" s="83">
        <f>IF('C14'!AE80&gt;0,'C17'!AE80/'C14'!AE80*100,"--")</f>
        <v>0.10950241142036099</v>
      </c>
      <c r="AF185" s="83">
        <f>IF('C14'!AF80&gt;0,'C17'!AF80/'C14'!AF80*100,"--")</f>
        <v>0.22322230616703184</v>
      </c>
      <c r="AG185" s="83">
        <f>IF('C14'!AG80&gt;0,'C17'!AG80/'C14'!AG80*100,"--")</f>
        <v>0.13510114196778591</v>
      </c>
      <c r="AH185" s="83">
        <f>IF('C14'!AH80&gt;0,'C17'!AH80/'C14'!AH80*100,"--")</f>
        <v>0.46976958645578371</v>
      </c>
    </row>
    <row r="186" spans="1:34" ht="12" customHeight="1">
      <c r="A186" s="70">
        <v>71</v>
      </c>
      <c r="B186" s="80" t="s">
        <v>171</v>
      </c>
      <c r="C186" s="83">
        <f>IF('C14'!C81&gt;0,'C17'!C81/'C14'!C81*100,"--")</f>
        <v>0.26364047266838841</v>
      </c>
      <c r="D186" s="83">
        <f>IF('C14'!D81&gt;0,'C17'!D81/'C14'!D81*100,"--")</f>
        <v>0.1772130840197548</v>
      </c>
      <c r="E186" s="83">
        <f>IF('C14'!E81&gt;0,'C17'!E81/'C14'!E81*100,"--")</f>
        <v>0.10415195636115102</v>
      </c>
      <c r="F186" s="83">
        <f>IF('C14'!F81&gt;0,'C17'!F81/'C14'!F81*100,"--")</f>
        <v>7.5988800811152349E-2</v>
      </c>
      <c r="G186" s="83">
        <f>IF('C14'!G81&gt;0,'C17'!G81/'C14'!G81*100,"--")</f>
        <v>6.8360615547384151E-2</v>
      </c>
      <c r="H186" s="83">
        <f>IF('C14'!H81&gt;0,'C17'!H81/'C14'!H81*100,"--")</f>
        <v>6.45190122067687E-2</v>
      </c>
      <c r="I186" s="83">
        <f>IF('C14'!I81&gt;0,'C17'!I81/'C14'!I81*100,"--")</f>
        <v>3.5079019292894392E-2</v>
      </c>
      <c r="J186" s="83">
        <f>IF('C14'!J81&gt;0,'C17'!J81/'C14'!J81*100,"--")</f>
        <v>2.9073681190855037E-2</v>
      </c>
      <c r="K186" s="83">
        <f>IF('C14'!K81&gt;0,'C17'!K81/'C14'!K81*100,"--")</f>
        <v>2.8500588983207419E-2</v>
      </c>
      <c r="L186" s="83">
        <f>IF('C14'!L81&gt;0,'C17'!L81/'C14'!L81*100,"--")</f>
        <v>2.9338239189226314E-2</v>
      </c>
      <c r="M186" s="83">
        <f>IF('C14'!M81&gt;0,'C17'!M81/'C14'!M81*100,"--")</f>
        <v>2.1155817789304109E-2</v>
      </c>
      <c r="N186" s="83">
        <f>IF('C14'!N81&gt;0,'C17'!N81/'C14'!N81*100,"--")</f>
        <v>2.3818610534435593E-2</v>
      </c>
      <c r="O186" s="83">
        <f>IF('C14'!O81&gt;0,'C17'!O81/'C14'!O81*100,"--")</f>
        <v>3.9800869803038985E-2</v>
      </c>
      <c r="P186" s="83">
        <f>IF('C14'!P81&gt;0,'C17'!P81/'C14'!P81*100,"--")</f>
        <v>1.5303955012443552E-2</v>
      </c>
      <c r="Q186" s="83">
        <f>IF('C14'!Q81&gt;0,'C17'!Q81/'C14'!Q81*100,"--")</f>
        <v>2.0474724012257455E-2</v>
      </c>
      <c r="R186" s="83">
        <f>IF('C14'!R81&gt;0,'C17'!R81/'C14'!R81*100,"--")</f>
        <v>1.9054048823907047E-2</v>
      </c>
      <c r="S186" s="83">
        <f>IF('C14'!S81&gt;0,'C17'!S81/'C14'!S81*100,"--")</f>
        <v>4.567748711442607E-3</v>
      </c>
      <c r="T186" s="83">
        <f>IF('C14'!T81&gt;0,'C17'!T81/'C14'!T81*100,"--")</f>
        <v>7.6382136175123334E-3</v>
      </c>
      <c r="U186" s="83">
        <f>IF('C14'!U81&gt;0,'C17'!U81/'C14'!U81*100,"--")</f>
        <v>6.8467803382623966E-3</v>
      </c>
      <c r="V186" s="83">
        <f>IF('C14'!V81&gt;0,'C17'!V81/'C14'!V81*100,"--")</f>
        <v>9.9942248534988393E-5</v>
      </c>
      <c r="W186" s="83">
        <f>IF('C14'!W81&gt;0,'C17'!W81/'C14'!W81*100,"--")</f>
        <v>5.7838092650317223E-3</v>
      </c>
      <c r="X186" s="83">
        <f>IF('C14'!X81&gt;0,'C17'!X81/'C14'!X81*100,"--")</f>
        <v>2.7449261322701878E-3</v>
      </c>
      <c r="Y186" s="83">
        <f>IF('C14'!Y81&gt;0,'C17'!Y81/'C14'!Y81*100,"--")</f>
        <v>3.6956323067497427E-3</v>
      </c>
      <c r="Z186" s="83">
        <f>IF('C14'!Z81&gt;0,'C17'!Z81/'C14'!Z81*100,"--")</f>
        <v>6.9727975786022123E-3</v>
      </c>
      <c r="AA186" s="83">
        <f>IF('C14'!AA81&gt;0,'C17'!AA81/'C14'!AA81*100,"--")</f>
        <v>5.3545100989652004E-3</v>
      </c>
      <c r="AB186" s="83">
        <f>IF('C14'!AB81&gt;0,'C17'!AB81/'C14'!AB81*100,"--")</f>
        <v>8.7139000806133269E-3</v>
      </c>
      <c r="AC186" s="83">
        <f>IF('C14'!AC81&gt;0,'C17'!AC81/'C14'!AC81*100,"--")</f>
        <v>1.1238509283127774E-2</v>
      </c>
      <c r="AD186" s="83">
        <f>IF('C14'!AD81&gt;0,'C17'!AD81/'C14'!AD81*100,"--")</f>
        <v>1.5214307086273396E-2</v>
      </c>
      <c r="AE186" s="83">
        <f>IF('C14'!AE81&gt;0,'C17'!AE81/'C14'!AE81*100,"--")</f>
        <v>1.4066492395040001E-2</v>
      </c>
      <c r="AF186" s="83">
        <f>IF('C14'!AF81&gt;0,'C17'!AF81/'C14'!AF81*100,"--")</f>
        <v>1.7628723626068283E-2</v>
      </c>
      <c r="AG186" s="83">
        <f>IF('C14'!AG81&gt;0,'C17'!AG81/'C14'!AG81*100,"--")</f>
        <v>2.0546439069235801E-2</v>
      </c>
      <c r="AH186" s="83">
        <f>IF('C14'!AH81&gt;0,'C17'!AH81/'C14'!AH81*100,"--")</f>
        <v>1.1741086589320925E-2</v>
      </c>
    </row>
    <row r="187" spans="1:34" ht="12" customHeight="1">
      <c r="A187" s="70">
        <v>72</v>
      </c>
      <c r="B187" s="80" t="s">
        <v>172</v>
      </c>
      <c r="C187" s="83">
        <f>IF('C14'!C82&gt;0,'C17'!C82/'C14'!C82*100,"--")</f>
        <v>4.7393892076908299</v>
      </c>
      <c r="D187" s="83">
        <f>IF('C14'!D82&gt;0,'C17'!D82/'C14'!D82*100,"--")</f>
        <v>5.2122170466757458</v>
      </c>
      <c r="E187" s="83">
        <f>IF('C14'!E82&gt;0,'C17'!E82/'C14'!E82*100,"--")</f>
        <v>5.0066183080383153</v>
      </c>
      <c r="F187" s="83">
        <f>IF('C14'!F82&gt;0,'C17'!F82/'C14'!F82*100,"--")</f>
        <v>4.580265351556605</v>
      </c>
      <c r="G187" s="83">
        <f>IF('C14'!G82&gt;0,'C17'!G82/'C14'!G82*100,"--")</f>
        <v>4.5398149231971647</v>
      </c>
      <c r="H187" s="83">
        <f>IF('C14'!H82&gt;0,'C17'!H82/'C14'!H82*100,"--")</f>
        <v>3.4453270482586653</v>
      </c>
      <c r="I187" s="83">
        <f>IF('C14'!I82&gt;0,'C17'!I82/'C14'!I82*100,"--")</f>
        <v>3.135504307042857</v>
      </c>
      <c r="J187" s="83">
        <f>IF('C14'!J82&gt;0,'C17'!J82/'C14'!J82*100,"--")</f>
        <v>2.8843179700417076</v>
      </c>
      <c r="K187" s="83">
        <f>IF('C14'!K82&gt;0,'C17'!K82/'C14'!K82*100,"--")</f>
        <v>2.5574232352899671</v>
      </c>
      <c r="L187" s="83">
        <f>IF('C14'!L82&gt;0,'C17'!L82/'C14'!L82*100,"--")</f>
        <v>2.2269910579704719</v>
      </c>
      <c r="M187" s="83">
        <f>IF('C14'!M82&gt;0,'C17'!M82/'C14'!M82*100,"--")</f>
        <v>1.6631353780165312</v>
      </c>
      <c r="N187" s="83">
        <f>IF('C14'!N82&gt;0,'C17'!N82/'C14'!N82*100,"--")</f>
        <v>1.1158175408871716</v>
      </c>
      <c r="O187" s="83">
        <f>IF('C14'!O82&gt;0,'C17'!O82/'C14'!O82*100,"--")</f>
        <v>0.57512172051451549</v>
      </c>
      <c r="P187" s="83">
        <f>IF('C14'!P82&gt;0,'C17'!P82/'C14'!P82*100,"--")</f>
        <v>0.15992055245671435</v>
      </c>
      <c r="Q187" s="83">
        <f>IF('C14'!Q82&gt;0,'C17'!Q82/'C14'!Q82*100,"--")</f>
        <v>1.4086735269926753E-5</v>
      </c>
      <c r="R187" s="83">
        <f>IF('C14'!R82&gt;0,'C17'!R82/'C14'!R82*100,"--")</f>
        <v>9.5604635177263205E-6</v>
      </c>
      <c r="S187" s="83">
        <f>IF('C14'!S82&gt;0,'C17'!S82/'C14'!S82*100,"--")</f>
        <v>2.0494766124293997E-5</v>
      </c>
      <c r="T187" s="83">
        <f>IF('C14'!T82&gt;0,'C17'!T82/'C14'!T82*100,"--")</f>
        <v>4.3735816334085413E-5</v>
      </c>
      <c r="U187" s="83">
        <f>IF('C14'!U82&gt;0,'C17'!U82/'C14'!U82*100,"--")</f>
        <v>7.4395315663329685E-5</v>
      </c>
      <c r="V187" s="83">
        <f>IF('C14'!V82&gt;0,'C17'!V82/'C14'!V82*100,"--")</f>
        <v>0.12230136571942933</v>
      </c>
      <c r="W187" s="83">
        <f>IF('C14'!W82&gt;0,'C17'!W82/'C14'!W82*100,"--")</f>
        <v>8.943667576868022E-5</v>
      </c>
      <c r="X187" s="83">
        <f>IF('C14'!X82&gt;0,'C17'!X82/'C14'!X82*100,"--")</f>
        <v>0</v>
      </c>
      <c r="Y187" s="83">
        <f>IF('C14'!Y82&gt;0,'C17'!Y82/'C14'!Y82*100,"--")</f>
        <v>3.4488200261817187E-3</v>
      </c>
      <c r="Z187" s="83">
        <f>IF('C14'!Z82&gt;0,'C17'!Z82/'C14'!Z82*100,"--")</f>
        <v>5.8177897387053665E-4</v>
      </c>
      <c r="AA187" s="83">
        <f>IF('C14'!AA82&gt;0,'C17'!AA82/'C14'!AA82*100,"--")</f>
        <v>7.501493389407653E-4</v>
      </c>
      <c r="AB187" s="83">
        <f>IF('C14'!AB82&gt;0,'C17'!AB82/'C14'!AB82*100,"--")</f>
        <v>5.8424991864613975E-4</v>
      </c>
      <c r="AC187" s="83">
        <f>IF('C14'!AC82&gt;0,'C17'!AC82/'C14'!AC82*100,"--")</f>
        <v>2.1802542900320413E-3</v>
      </c>
      <c r="AD187" s="83">
        <f>IF('C14'!AD82&gt;0,'C17'!AD82/'C14'!AD82*100,"--")</f>
        <v>1.2455506027055205E-4</v>
      </c>
      <c r="AE187" s="83">
        <f>IF('C14'!AE82&gt;0,'C17'!AE82/'C14'!AE82*100,"--")</f>
        <v>10.652704802221404</v>
      </c>
      <c r="AF187" s="83">
        <f>IF('C14'!AF82&gt;0,'C17'!AF82/'C14'!AF82*100,"--")</f>
        <v>6.3189822190754779</v>
      </c>
      <c r="AG187" s="83">
        <f>IF('C14'!AG82&gt;0,'C17'!AG82/'C14'!AG82*100,"--")</f>
        <v>6.4534597606578481E-4</v>
      </c>
      <c r="AH187" s="83">
        <f>IF('C14'!AH82&gt;0,'C17'!AH82/'C14'!AH82*100,"--")</f>
        <v>1.4186204165138701</v>
      </c>
    </row>
    <row r="188" spans="1:34" ht="12" customHeight="1">
      <c r="A188" s="70">
        <v>73</v>
      </c>
      <c r="B188" s="80" t="s">
        <v>173</v>
      </c>
      <c r="C188" s="83">
        <f>IF('C14'!C83&gt;0,'C17'!C83/'C14'!C83*100,"--")</f>
        <v>1.819341558294121</v>
      </c>
      <c r="D188" s="83">
        <f>IF('C14'!D83&gt;0,'C17'!D83/'C14'!D83*100,"--")</f>
        <v>1.2221028551993065</v>
      </c>
      <c r="E188" s="83">
        <f>IF('C14'!E83&gt;0,'C17'!E83/'C14'!E83*100,"--")</f>
        <v>1.3897348987783928</v>
      </c>
      <c r="F188" s="83">
        <f>IF('C14'!F83&gt;0,'C17'!F83/'C14'!F83*100,"--")</f>
        <v>2.0696239911883469</v>
      </c>
      <c r="G188" s="83">
        <f>IF('C14'!G83&gt;0,'C17'!G83/'C14'!G83*100,"--")</f>
        <v>0.77876682420031207</v>
      </c>
      <c r="H188" s="83">
        <f>IF('C14'!H83&gt;0,'C17'!H83/'C14'!H83*100,"--")</f>
        <v>0.6454511117676528</v>
      </c>
      <c r="I188" s="83">
        <f>IF('C14'!I83&gt;0,'C17'!I83/'C14'!I83*100,"--")</f>
        <v>0.62366943826787224</v>
      </c>
      <c r="J188" s="83">
        <f>IF('C14'!J83&gt;0,'C17'!J83/'C14'!J83*100,"--")</f>
        <v>0.5087553942338815</v>
      </c>
      <c r="K188" s="83">
        <f>IF('C14'!K83&gt;0,'C17'!K83/'C14'!K83*100,"--")</f>
        <v>0.44008212358084031</v>
      </c>
      <c r="L188" s="83">
        <f>IF('C14'!L83&gt;0,'C17'!L83/'C14'!L83*100,"--")</f>
        <v>0.26158946814938056</v>
      </c>
      <c r="M188" s="83">
        <f>IF('C14'!M83&gt;0,'C17'!M83/'C14'!M83*100,"--")</f>
        <v>0.21354393419341144</v>
      </c>
      <c r="N188" s="83">
        <f>IF('C14'!N83&gt;0,'C17'!N83/'C14'!N83*100,"--")</f>
        <v>0.1646125555825205</v>
      </c>
      <c r="O188" s="83">
        <f>IF('C14'!O83&gt;0,'C17'!O83/'C14'!O83*100,"--")</f>
        <v>9.7013126092867871E-2</v>
      </c>
      <c r="P188" s="83">
        <f>IF('C14'!P83&gt;0,'C17'!P83/'C14'!P83*100,"--")</f>
        <v>3.1904937419536712E-2</v>
      </c>
      <c r="Q188" s="83">
        <f>IF('C14'!Q83&gt;0,'C17'!Q83/'C14'!Q83*100,"--")</f>
        <v>6.0203462104458816E-2</v>
      </c>
      <c r="R188" s="83">
        <f>IF('C14'!R83&gt;0,'C17'!R83/'C14'!R83*100,"--")</f>
        <v>3.9406389048063581E-2</v>
      </c>
      <c r="S188" s="83">
        <f>IF('C14'!S83&gt;0,'C17'!S83/'C14'!S83*100,"--")</f>
        <v>4.4692350093314515E-2</v>
      </c>
      <c r="T188" s="83">
        <f>IF('C14'!T83&gt;0,'C17'!T83/'C14'!T83*100,"--")</f>
        <v>5.5647512253028164E-2</v>
      </c>
      <c r="U188" s="83">
        <f>IF('C14'!U83&gt;0,'C17'!U83/'C14'!U83*100,"--")</f>
        <v>5.4505832927479542E-2</v>
      </c>
      <c r="V188" s="83">
        <f>IF('C14'!V83&gt;0,'C17'!V83/'C14'!V83*100,"--")</f>
        <v>4.7124445001761502E-3</v>
      </c>
      <c r="W188" s="83">
        <f>IF('C14'!W83&gt;0,'C17'!W83/'C14'!W83*100,"--")</f>
        <v>4.2619590609377297E-2</v>
      </c>
      <c r="X188" s="83">
        <f>IF('C14'!X83&gt;0,'C17'!X83/'C14'!X83*100,"--")</f>
        <v>6.4127002523646087E-2</v>
      </c>
      <c r="Y188" s="83">
        <f>IF('C14'!Y83&gt;0,'C17'!Y83/'C14'!Y83*100,"--")</f>
        <v>5.1218623853121578E-2</v>
      </c>
      <c r="Z188" s="83">
        <f>IF('C14'!Z83&gt;0,'C17'!Z83/'C14'!Z83*100,"--")</f>
        <v>5.1480004530926042E-2</v>
      </c>
      <c r="AA188" s="83">
        <f>IF('C14'!AA83&gt;0,'C17'!AA83/'C14'!AA83*100,"--")</f>
        <v>6.0546545530129822E-2</v>
      </c>
      <c r="AB188" s="83">
        <f>IF('C14'!AB83&gt;0,'C17'!AB83/'C14'!AB83*100,"--")</f>
        <v>5.9852923866728309E-2</v>
      </c>
      <c r="AC188" s="83">
        <f>IF('C14'!AC83&gt;0,'C17'!AC83/'C14'!AC83*100,"--")</f>
        <v>5.9661351228745309E-2</v>
      </c>
      <c r="AD188" s="83">
        <f>IF('C14'!AD83&gt;0,'C17'!AD83/'C14'!AD83*100,"--")</f>
        <v>6.2561045710135585E-2</v>
      </c>
      <c r="AE188" s="83">
        <f>IF('C14'!AE83&gt;0,'C17'!AE83/'C14'!AE83*100,"--")</f>
        <v>3.0113148743815845</v>
      </c>
      <c r="AF188" s="83">
        <f>IF('C14'!AF83&gt;0,'C17'!AF83/'C14'!AF83*100,"--")</f>
        <v>1.8803427997321689</v>
      </c>
      <c r="AG188" s="83">
        <f>IF('C14'!AG83&gt;0,'C17'!AG83/'C14'!AG83*100,"--")</f>
        <v>0.13735453595276065</v>
      </c>
      <c r="AH188" s="83">
        <f>IF('C14'!AH83&gt;0,'C17'!AH83/'C14'!AH83*100,"--")</f>
        <v>0.46146819162469827</v>
      </c>
    </row>
    <row r="189" spans="1:34" ht="12" customHeight="1">
      <c r="A189" s="70">
        <v>74</v>
      </c>
      <c r="B189" s="80" t="s">
        <v>174</v>
      </c>
      <c r="C189" s="83">
        <f>IF('C14'!C84&gt;0,'C17'!C84/'C14'!C84*100,"--")</f>
        <v>0.13771720806443438</v>
      </c>
      <c r="D189" s="83">
        <f>IF('C14'!D84&gt;0,'C17'!D84/'C14'!D84*100,"--")</f>
        <v>6.7555380765314144E-2</v>
      </c>
      <c r="E189" s="83">
        <f>IF('C14'!E84&gt;0,'C17'!E84/'C14'!E84*100,"--")</f>
        <v>3.0794369250862381E-2</v>
      </c>
      <c r="F189" s="83">
        <f>IF('C14'!F84&gt;0,'C17'!F84/'C14'!F84*100,"--")</f>
        <v>0.11835187021336231</v>
      </c>
      <c r="G189" s="83">
        <f>IF('C14'!G84&gt;0,'C17'!G84/'C14'!G84*100,"--")</f>
        <v>0.12228141207099705</v>
      </c>
      <c r="H189" s="83">
        <f>IF('C14'!H84&gt;0,'C17'!H84/'C14'!H84*100,"--")</f>
        <v>8.7518151999901438E-3</v>
      </c>
      <c r="I189" s="83">
        <f>IF('C14'!I84&gt;0,'C17'!I84/'C14'!I84*100,"--")</f>
        <v>4.8836281105501568E-2</v>
      </c>
      <c r="J189" s="83">
        <f>IF('C14'!J84&gt;0,'C17'!J84/'C14'!J84*100,"--")</f>
        <v>2.0209436759696244E-2</v>
      </c>
      <c r="K189" s="83">
        <f>IF('C14'!K84&gt;0,'C17'!K84/'C14'!K84*100,"--")</f>
        <v>1.310843995306739E-2</v>
      </c>
      <c r="L189" s="83">
        <f>IF('C14'!L84&gt;0,'C17'!L84/'C14'!L84*100,"--")</f>
        <v>1.8064033394295364E-2</v>
      </c>
      <c r="M189" s="83">
        <f>IF('C14'!M84&gt;0,'C17'!M84/'C14'!M84*100,"--")</f>
        <v>1.0403928299576344E-2</v>
      </c>
      <c r="N189" s="83">
        <f>IF('C14'!N84&gt;0,'C17'!N84/'C14'!N84*100,"--")</f>
        <v>3.2148965193083093E-2</v>
      </c>
      <c r="O189" s="83">
        <f>IF('C14'!O84&gt;0,'C17'!O84/'C14'!O84*100,"--")</f>
        <v>4.9563534661869732E-2</v>
      </c>
      <c r="P189" s="83">
        <f>IF('C14'!P84&gt;0,'C17'!P84/'C14'!P84*100,"--")</f>
        <v>4.8483587720903387E-2</v>
      </c>
      <c r="Q189" s="83">
        <f>IF('C14'!Q84&gt;0,'C17'!Q84/'C14'!Q84*100,"--")</f>
        <v>2.4214897040084459E-2</v>
      </c>
      <c r="R189" s="83">
        <f>IF('C14'!R84&gt;0,'C17'!R84/'C14'!R84*100,"--")</f>
        <v>6.5696383243814089E-3</v>
      </c>
      <c r="S189" s="83">
        <f>IF('C14'!S84&gt;0,'C17'!S84/'C14'!S84*100,"--")</f>
        <v>9.2605975969545784E-3</v>
      </c>
      <c r="T189" s="83">
        <f>IF('C14'!T84&gt;0,'C17'!T84/'C14'!T84*100,"--")</f>
        <v>1.9372608419476581E-2</v>
      </c>
      <c r="U189" s="83">
        <f>IF('C14'!U84&gt;0,'C17'!U84/'C14'!U84*100,"--")</f>
        <v>2.1433950583987497E-2</v>
      </c>
      <c r="V189" s="83">
        <f>IF('C14'!V84&gt;0,'C17'!V84/'C14'!V84*100,"--")</f>
        <v>1.8534130874446086E-3</v>
      </c>
      <c r="W189" s="83">
        <f>IF('C14'!W84&gt;0,'C17'!W84/'C14'!W84*100,"--")</f>
        <v>1.3385913243606348E-2</v>
      </c>
      <c r="X189" s="83">
        <f>IF('C14'!X84&gt;0,'C17'!X84/'C14'!X84*100,"--")</f>
        <v>2.0270858418362871E-2</v>
      </c>
      <c r="Y189" s="83">
        <f>IF('C14'!Y84&gt;0,'C17'!Y84/'C14'!Y84*100,"--")</f>
        <v>3.0940952441932679E-2</v>
      </c>
      <c r="Z189" s="83">
        <f>IF('C14'!Z84&gt;0,'C17'!Z84/'C14'!Z84*100,"--")</f>
        <v>3.7732176201140027E-2</v>
      </c>
      <c r="AA189" s="83">
        <f>IF('C14'!AA84&gt;0,'C17'!AA84/'C14'!AA84*100,"--")</f>
        <v>4.4637647590168271E-2</v>
      </c>
      <c r="AB189" s="83">
        <f>IF('C14'!AB84&gt;0,'C17'!AB84/'C14'!AB84*100,"--")</f>
        <v>4.1666093457573126E-2</v>
      </c>
      <c r="AC189" s="83">
        <f>IF('C14'!AC84&gt;0,'C17'!AC84/'C14'!AC84*100,"--")</f>
        <v>1.6823831403372212E-2</v>
      </c>
      <c r="AD189" s="83">
        <f>IF('C14'!AD84&gt;0,'C17'!AD84/'C14'!AD84*100,"--")</f>
        <v>1.8641606059569805E-2</v>
      </c>
      <c r="AE189" s="83">
        <f>IF('C14'!AE84&gt;0,'C17'!AE84/'C14'!AE84*100,"--")</f>
        <v>2.3355756714894847E-2</v>
      </c>
      <c r="AF189" s="83">
        <f>IF('C14'!AF84&gt;0,'C17'!AF84/'C14'!AF84*100,"--")</f>
        <v>3.3992589577055574E-2</v>
      </c>
      <c r="AG189" s="83">
        <f>IF('C14'!AG84&gt;0,'C17'!AG84/'C14'!AG84*100,"--")</f>
        <v>4.5992281521976187E-2</v>
      </c>
      <c r="AH189" s="83">
        <f>IF('C14'!AH84&gt;0,'C17'!AH84/'C14'!AH84*100,"--")</f>
        <v>2.8569956570644418E-2</v>
      </c>
    </row>
    <row r="190" spans="1:34" ht="12" customHeight="1">
      <c r="A190" s="70">
        <v>75</v>
      </c>
      <c r="B190" s="80" t="s">
        <v>175</v>
      </c>
      <c r="C190" s="83">
        <f>IF('C14'!C85&gt;0,'C17'!C85/'C14'!C85*100,"--")</f>
        <v>0.50867228116870367</v>
      </c>
      <c r="D190" s="83">
        <f>IF('C14'!D85&gt;0,'C17'!D85/'C14'!D85*100,"--")</f>
        <v>0.24077976375374643</v>
      </c>
      <c r="E190" s="83">
        <f>IF('C14'!E85&gt;0,'C17'!E85/'C14'!E85*100,"--")</f>
        <v>0</v>
      </c>
      <c r="F190" s="83">
        <f>IF('C14'!F85&gt;0,'C17'!F85/'C14'!F85*100,"--")</f>
        <v>8.7309512220822824E-2</v>
      </c>
      <c r="G190" s="83">
        <f>IF('C14'!G85&gt;0,'C17'!G85/'C14'!G85*100,"--")</f>
        <v>2.171484209457164E-2</v>
      </c>
      <c r="H190" s="83">
        <f>IF('C14'!H85&gt;0,'C17'!H85/'C14'!H85*100,"--")</f>
        <v>0.12177276053099192</v>
      </c>
      <c r="I190" s="83">
        <f>IF('C14'!I85&gt;0,'C17'!I85/'C14'!I85*100,"--")</f>
        <v>0.21291463916234599</v>
      </c>
      <c r="J190" s="83">
        <f>IF('C14'!J85&gt;0,'C17'!J85/'C14'!J85*100,"--")</f>
        <v>8.5504508564834797E-2</v>
      </c>
      <c r="K190" s="83">
        <f>IF('C14'!K85&gt;0,'C17'!K85/'C14'!K85*100,"--")</f>
        <v>0.22908823892335609</v>
      </c>
      <c r="L190" s="83">
        <f>IF('C14'!L85&gt;0,'C17'!L85/'C14'!L85*100,"--")</f>
        <v>0.12284237809875302</v>
      </c>
      <c r="M190" s="83">
        <f>IF('C14'!M85&gt;0,'C17'!M85/'C14'!M85*100,"--")</f>
        <v>0.47342360532671557</v>
      </c>
      <c r="N190" s="83">
        <f>IF('C14'!N85&gt;0,'C17'!N85/'C14'!N85*100,"--")</f>
        <v>1.5814187280146153E-2</v>
      </c>
      <c r="O190" s="83">
        <f>IF('C14'!O85&gt;0,'C17'!O85/'C14'!O85*100,"--")</f>
        <v>2.5481879814713854E-3</v>
      </c>
      <c r="P190" s="83">
        <f>IF('C14'!P85&gt;0,'C17'!P85/'C14'!P85*100,"--")</f>
        <v>3.1880189736410969E-3</v>
      </c>
      <c r="Q190" s="83">
        <f>IF('C14'!Q85&gt;0,'C17'!Q85/'C14'!Q85*100,"--")</f>
        <v>1.1076503453520114E-2</v>
      </c>
      <c r="R190" s="83">
        <f>IF('C14'!R85&gt;0,'C17'!R85/'C14'!R85*100,"--")</f>
        <v>2.9214128174844565E-2</v>
      </c>
      <c r="S190" s="83">
        <f>IF('C14'!S85&gt;0,'C17'!S85/'C14'!S85*100,"--")</f>
        <v>6.8744961133108878E-2</v>
      </c>
      <c r="T190" s="83">
        <f>IF('C14'!T85&gt;0,'C17'!T85/'C14'!T85*100,"--")</f>
        <v>0.29375970899410825</v>
      </c>
      <c r="U190" s="83">
        <f>IF('C14'!U85&gt;0,'C17'!U85/'C14'!U85*100,"--")</f>
        <v>0.16324984244207444</v>
      </c>
      <c r="V190" s="83">
        <f>IF('C14'!V85&gt;0,'C17'!V85/'C14'!V85*100,"--")</f>
        <v>4.4435719485836955</v>
      </c>
      <c r="W190" s="83">
        <f>IF('C14'!W85&gt;0,'C17'!W85/'C14'!W85*100,"--")</f>
        <v>0.18617241047563451</v>
      </c>
      <c r="X190" s="83">
        <f>IF('C14'!X85&gt;0,'C17'!X85/'C14'!X85*100,"--")</f>
        <v>9.3132545126193206E-2</v>
      </c>
      <c r="Y190" s="83">
        <f>IF('C14'!Y85&gt;0,'C17'!Y85/'C14'!Y85*100,"--")</f>
        <v>0.11242600103178356</v>
      </c>
      <c r="Z190" s="83">
        <f>IF('C14'!Z85&gt;0,'C17'!Z85/'C14'!Z85*100,"--")</f>
        <v>0.17322817617181288</v>
      </c>
      <c r="AA190" s="83">
        <f>IF('C14'!AA85&gt;0,'C17'!AA85/'C14'!AA85*100,"--")</f>
        <v>0.20970067301764342</v>
      </c>
      <c r="AB190" s="83">
        <f>IF('C14'!AB85&gt;0,'C17'!AB85/'C14'!AB85*100,"--")</f>
        <v>0.10536463077417116</v>
      </c>
      <c r="AC190" s="83">
        <f>IF('C14'!AC85&gt;0,'C17'!AC85/'C14'!AC85*100,"--")</f>
        <v>0.16360269507996494</v>
      </c>
      <c r="AD190" s="83">
        <f>IF('C14'!AD85&gt;0,'C17'!AD85/'C14'!AD85*100,"--")</f>
        <v>0.25580506829223582</v>
      </c>
      <c r="AE190" s="83">
        <f>IF('C14'!AE85&gt;0,'C17'!AE85/'C14'!AE85*100,"--")</f>
        <v>0.12099705169018041</v>
      </c>
      <c r="AF190" s="83">
        <f>IF('C14'!AF85&gt;0,'C17'!AF85/'C14'!AF85*100,"--")</f>
        <v>0.10763458831051313</v>
      </c>
      <c r="AG190" s="83">
        <f>IF('C14'!AG85&gt;0,'C17'!AG85/'C14'!AG85*100,"--")</f>
        <v>0.16503449403948123</v>
      </c>
      <c r="AH190" s="83">
        <f>IF('C14'!AH85&gt;0,'C17'!AH85/'C14'!AH85*100,"--")</f>
        <v>0.1905652232064714</v>
      </c>
    </row>
    <row r="191" spans="1:34" ht="12" customHeight="1">
      <c r="A191" s="70">
        <v>76</v>
      </c>
      <c r="B191" s="80" t="s">
        <v>176</v>
      </c>
      <c r="C191" s="83">
        <f>IF('C14'!C86&gt;0,'C17'!C86/'C14'!C86*100,"--")</f>
        <v>1.3184474272880422</v>
      </c>
      <c r="D191" s="83">
        <f>IF('C14'!D86&gt;0,'C17'!D86/'C14'!D86*100,"--")</f>
        <v>1.3929585823557771</v>
      </c>
      <c r="E191" s="83">
        <f>IF('C14'!E86&gt;0,'C17'!E86/'C14'!E86*100,"--")</f>
        <v>1.0906339910910332</v>
      </c>
      <c r="F191" s="83">
        <f>IF('C14'!F86&gt;0,'C17'!F86/'C14'!F86*100,"--")</f>
        <v>0.99950782302989949</v>
      </c>
      <c r="G191" s="83">
        <f>IF('C14'!G86&gt;0,'C17'!G86/'C14'!G86*100,"--")</f>
        <v>0.76510472399073837</v>
      </c>
      <c r="H191" s="83">
        <f>IF('C14'!H86&gt;0,'C17'!H86/'C14'!H86*100,"--")</f>
        <v>0.6365671314689646</v>
      </c>
      <c r="I191" s="83">
        <f>IF('C14'!I86&gt;0,'C17'!I86/'C14'!I86*100,"--")</f>
        <v>0.69366569887439078</v>
      </c>
      <c r="J191" s="83">
        <f>IF('C14'!J86&gt;0,'C17'!J86/'C14'!J86*100,"--")</f>
        <v>0.52261795070281569</v>
      </c>
      <c r="K191" s="83">
        <f>IF('C14'!K86&gt;0,'C17'!K86/'C14'!K86*100,"--")</f>
        <v>0.48744873661410737</v>
      </c>
      <c r="L191" s="83">
        <f>IF('C14'!L86&gt;0,'C17'!L86/'C14'!L86*100,"--")</f>
        <v>0.34580829634337396</v>
      </c>
      <c r="M191" s="83">
        <f>IF('C14'!M86&gt;0,'C17'!M86/'C14'!M86*100,"--")</f>
        <v>5.2735004084151785E-2</v>
      </c>
      <c r="N191" s="83">
        <f>IF('C14'!N86&gt;0,'C17'!N86/'C14'!N86*100,"--")</f>
        <v>3.1477623682733616E-2</v>
      </c>
      <c r="O191" s="83">
        <f>IF('C14'!O86&gt;0,'C17'!O86/'C14'!O86*100,"--")</f>
        <v>4.6191358316633194E-2</v>
      </c>
      <c r="P191" s="83">
        <f>IF('C14'!P86&gt;0,'C17'!P86/'C14'!P86*100,"--")</f>
        <v>3.8649473273106076E-2</v>
      </c>
      <c r="Q191" s="83">
        <f>IF('C14'!Q86&gt;0,'C17'!Q86/'C14'!Q86*100,"--")</f>
        <v>4.1473239666607806E-2</v>
      </c>
      <c r="R191" s="83">
        <f>IF('C14'!R86&gt;0,'C17'!R86/'C14'!R86*100,"--")</f>
        <v>3.1369610054555297E-2</v>
      </c>
      <c r="S191" s="83">
        <f>IF('C14'!S86&gt;0,'C17'!S86/'C14'!S86*100,"--")</f>
        <v>6.5867353482713775E-2</v>
      </c>
      <c r="T191" s="83">
        <f>IF('C14'!T86&gt;0,'C17'!T86/'C14'!T86*100,"--")</f>
        <v>0.1644617257558468</v>
      </c>
      <c r="U191" s="83">
        <f>IF('C14'!U86&gt;0,'C17'!U86/'C14'!U86*100,"--")</f>
        <v>0.12072689654780526</v>
      </c>
      <c r="V191" s="83">
        <f>IF('C14'!V86&gt;0,'C17'!V86/'C14'!V86*100,"--")</f>
        <v>1.1882834566401759E-4</v>
      </c>
      <c r="W191" s="83">
        <f>IF('C14'!W86&gt;0,'C17'!W86/'C14'!W86*100,"--")</f>
        <v>7.1497447407368589E-2</v>
      </c>
      <c r="X191" s="83">
        <f>IF('C14'!X86&gt;0,'C17'!X86/'C14'!X86*100,"--")</f>
        <v>0.10225004850549081</v>
      </c>
      <c r="Y191" s="83">
        <f>IF('C14'!Y86&gt;0,'C17'!Y86/'C14'!Y86*100,"--")</f>
        <v>5.8753520026805367E-2</v>
      </c>
      <c r="Z191" s="83">
        <f>IF('C14'!Z86&gt;0,'C17'!Z86/'C14'!Z86*100,"--")</f>
        <v>7.1633907176554767E-2</v>
      </c>
      <c r="AA191" s="83">
        <f>IF('C14'!AA86&gt;0,'C17'!AA86/'C14'!AA86*100,"--")</f>
        <v>8.0944061060973266E-2</v>
      </c>
      <c r="AB191" s="83">
        <f>IF('C14'!AB86&gt;0,'C17'!AB86/'C14'!AB86*100,"--")</f>
        <v>0.10027959652002272</v>
      </c>
      <c r="AC191" s="83">
        <f>IF('C14'!AC86&gt;0,'C17'!AC86/'C14'!AC86*100,"--")</f>
        <v>7.3832539550158963E-2</v>
      </c>
      <c r="AD191" s="83">
        <f>IF('C14'!AD86&gt;0,'C17'!AD86/'C14'!AD86*100,"--")</f>
        <v>5.5367810618722396E-2</v>
      </c>
      <c r="AE191" s="83">
        <f>IF('C14'!AE86&gt;0,'C17'!AE86/'C14'!AE86*100,"--")</f>
        <v>0.99943283454399545</v>
      </c>
      <c r="AF191" s="83">
        <f>IF('C14'!AF86&gt;0,'C17'!AF86/'C14'!AF86*100,"--")</f>
        <v>0.73898974920668636</v>
      </c>
      <c r="AG191" s="83">
        <f>IF('C14'!AG86&gt;0,'C17'!AG86/'C14'!AG86*100,"--")</f>
        <v>0.10166905743711663</v>
      </c>
      <c r="AH191" s="83">
        <f>IF('C14'!AH86&gt;0,'C17'!AH86/'C14'!AH86*100,"--")</f>
        <v>0.24905191140257324</v>
      </c>
    </row>
    <row r="192" spans="1:34" ht="12" customHeight="1">
      <c r="A192" s="70">
        <v>78</v>
      </c>
      <c r="B192" s="80" t="s">
        <v>177</v>
      </c>
      <c r="C192" s="83">
        <f>IF('C14'!C87&gt;0,'C17'!C87/'C14'!C87*100,"--")</f>
        <v>6.8619512949908744E-3</v>
      </c>
      <c r="D192" s="83">
        <f>IF('C14'!D87&gt;0,'C17'!D87/'C14'!D87*100,"--")</f>
        <v>6.1434196866247568E-3</v>
      </c>
      <c r="E192" s="83">
        <f>IF('C14'!E87&gt;0,'C17'!E87/'C14'!E87*100,"--")</f>
        <v>0</v>
      </c>
      <c r="F192" s="83">
        <f>IF('C14'!F87&gt;0,'C17'!F87/'C14'!F87*100,"--")</f>
        <v>3.8574145121157533E-2</v>
      </c>
      <c r="G192" s="83">
        <f>IF('C14'!G87&gt;0,'C17'!G87/'C14'!G87*100,"--")</f>
        <v>1.5238156429944128E-2</v>
      </c>
      <c r="H192" s="83">
        <f>IF('C14'!H87&gt;0,'C17'!H87/'C14'!H87*100,"--")</f>
        <v>0.2615529223706427</v>
      </c>
      <c r="I192" s="83">
        <f>IF('C14'!I87&gt;0,'C17'!I87/'C14'!I87*100,"--")</f>
        <v>4.4770926641471871E-3</v>
      </c>
      <c r="J192" s="83">
        <f>IF('C14'!J87&gt;0,'C17'!J87/'C14'!J87*100,"--")</f>
        <v>7.5197687151065465E-3</v>
      </c>
      <c r="K192" s="83">
        <f>IF('C14'!K87&gt;0,'C17'!K87/'C14'!K87*100,"--")</f>
        <v>7.6341694656968349E-3</v>
      </c>
      <c r="L192" s="83">
        <f>IF('C14'!L87&gt;0,'C17'!L87/'C14'!L87*100,"--")</f>
        <v>1.4788005143173246E-2</v>
      </c>
      <c r="M192" s="83">
        <f>IF('C14'!M87&gt;0,'C17'!M87/'C14'!M87*100,"--")</f>
        <v>4.5107082743550052E-4</v>
      </c>
      <c r="N192" s="83">
        <f>IF('C14'!N87&gt;0,'C17'!N87/'C14'!N87*100,"--")</f>
        <v>0</v>
      </c>
      <c r="O192" s="83">
        <f>IF('C14'!O87&gt;0,'C17'!O87/'C14'!O87*100,"--")</f>
        <v>5.3804507935723903E-3</v>
      </c>
      <c r="P192" s="83">
        <f>IF('C14'!P87&gt;0,'C17'!P87/'C14'!P87*100,"--")</f>
        <v>0</v>
      </c>
      <c r="Q192" s="83">
        <f>IF('C14'!Q87&gt;0,'C17'!Q87/'C14'!Q87*100,"--")</f>
        <v>0</v>
      </c>
      <c r="R192" s="83">
        <f>IF('C14'!R87&gt;0,'C17'!R87/'C14'!R87*100,"--")</f>
        <v>0</v>
      </c>
      <c r="S192" s="83">
        <f>IF('C14'!S87&gt;0,'C17'!S87/'C14'!S87*100,"--")</f>
        <v>2.0299086744087386E-4</v>
      </c>
      <c r="T192" s="83">
        <f>IF('C14'!T87&gt;0,'C17'!T87/'C14'!T87*100,"--")</f>
        <v>0</v>
      </c>
      <c r="U192" s="83">
        <f>IF('C14'!U87&gt;0,'C17'!U87/'C14'!U87*100,"--")</f>
        <v>0</v>
      </c>
      <c r="V192" s="83">
        <f>IF('C14'!V87&gt;0,'C17'!V87/'C14'!V87*100,"--")</f>
        <v>8.5981800421052038E-2</v>
      </c>
      <c r="W192" s="83">
        <f>IF('C14'!W87&gt;0,'C17'!W87/'C14'!W87*100,"--")</f>
        <v>2.3172744156529107E-4</v>
      </c>
      <c r="X192" s="83">
        <f>IF('C14'!X87&gt;0,'C17'!X87/'C14'!X87*100,"--")</f>
        <v>0</v>
      </c>
      <c r="Y192" s="83">
        <f>IF('C14'!Y87&gt;0,'C17'!Y87/'C14'!Y87*100,"--")</f>
        <v>2.153555073413616E-4</v>
      </c>
      <c r="Z192" s="83">
        <f>IF('C14'!Z87&gt;0,'C17'!Z87/'C14'!Z87*100,"--")</f>
        <v>6.2464838684270162E-5</v>
      </c>
      <c r="AA192" s="83">
        <f>IF('C14'!AA87&gt;0,'C17'!AA87/'C14'!AA87*100,"--")</f>
        <v>2.6955826464709892E-4</v>
      </c>
      <c r="AB192" s="83">
        <f>IF('C14'!AB87&gt;0,'C17'!AB87/'C14'!AB87*100,"--")</f>
        <v>3.0121841316506213E-4</v>
      </c>
      <c r="AC192" s="83">
        <f>IF('C14'!AC87&gt;0,'C17'!AC87/'C14'!AC87*100,"--")</f>
        <v>0</v>
      </c>
      <c r="AD192" s="83">
        <f>IF('C14'!AD87&gt;0,'C17'!AD87/'C14'!AD87*100,"--")</f>
        <v>2.4968011872980707E-2</v>
      </c>
      <c r="AE192" s="83">
        <f>IF('C14'!AE87&gt;0,'C17'!AE87/'C14'!AE87*100,"--")</f>
        <v>3.1024196688682219E-2</v>
      </c>
      <c r="AF192" s="83">
        <f>IF('C14'!AF87&gt;0,'C17'!AF87/'C14'!AF87*100,"--")</f>
        <v>1.4028340394532738E-2</v>
      </c>
      <c r="AG192" s="83">
        <f>IF('C14'!AG87&gt;0,'C17'!AG87/'C14'!AG87*100,"--")</f>
        <v>3.9131630074272245E-3</v>
      </c>
      <c r="AH192" s="83">
        <f>IF('C14'!AH87&gt;0,'C17'!AH87/'C14'!AH87*100,"--")</f>
        <v>1.4835271472490188E-2</v>
      </c>
    </row>
    <row r="193" spans="1:34" ht="12" customHeight="1">
      <c r="A193" s="70">
        <v>79</v>
      </c>
      <c r="B193" s="80" t="s">
        <v>178</v>
      </c>
      <c r="C193" s="83">
        <f>IF('C14'!C88&gt;0,'C17'!C88/'C14'!C88*100,"--")</f>
        <v>1.4077189058524764</v>
      </c>
      <c r="D193" s="83">
        <f>IF('C14'!D88&gt;0,'C17'!D88/'C14'!D88*100,"--")</f>
        <v>1.0427517649842286</v>
      </c>
      <c r="E193" s="83">
        <f>IF('C14'!E88&gt;0,'C17'!E88/'C14'!E88*100,"--")</f>
        <v>4.1887167254023958E-2</v>
      </c>
      <c r="F193" s="83">
        <f>IF('C14'!F88&gt;0,'C17'!F88/'C14'!F88*100,"--")</f>
        <v>3.1392838412005832E-2</v>
      </c>
      <c r="G193" s="83">
        <f>IF('C14'!G88&gt;0,'C17'!G88/'C14'!G88*100,"--")</f>
        <v>1.9708997566086472E-2</v>
      </c>
      <c r="H193" s="83">
        <f>IF('C14'!H88&gt;0,'C17'!H88/'C14'!H88*100,"--")</f>
        <v>0</v>
      </c>
      <c r="I193" s="83">
        <f>IF('C14'!I88&gt;0,'C17'!I88/'C14'!I88*100,"--")</f>
        <v>7.634372147257031E-4</v>
      </c>
      <c r="J193" s="83">
        <f>IF('C14'!J88&gt;0,'C17'!J88/'C14'!J88*100,"--")</f>
        <v>1.603699363147381E-2</v>
      </c>
      <c r="K193" s="83">
        <f>IF('C14'!K88&gt;0,'C17'!K88/'C14'!K88*100,"--")</f>
        <v>3.9996273110505742E-2</v>
      </c>
      <c r="L193" s="83">
        <f>IF('C14'!L88&gt;0,'C17'!L88/'C14'!L88*100,"--")</f>
        <v>2.3931064515997143E-2</v>
      </c>
      <c r="M193" s="83">
        <f>IF('C14'!M88&gt;0,'C17'!M88/'C14'!M88*100,"--")</f>
        <v>2.0339050760403161E-2</v>
      </c>
      <c r="N193" s="83">
        <f>IF('C14'!N88&gt;0,'C17'!N88/'C14'!N88*100,"--")</f>
        <v>2.226085019564852E-2</v>
      </c>
      <c r="O193" s="83">
        <f>IF('C14'!O88&gt;0,'C17'!O88/'C14'!O88*100,"--")</f>
        <v>4.1595207078673889E-2</v>
      </c>
      <c r="P193" s="83">
        <f>IF('C14'!P88&gt;0,'C17'!P88/'C14'!P88*100,"--")</f>
        <v>1.4760179787736587E-3</v>
      </c>
      <c r="Q193" s="83">
        <f>IF('C14'!Q88&gt;0,'C17'!Q88/'C14'!Q88*100,"--")</f>
        <v>1.7001631240268582E-2</v>
      </c>
      <c r="R193" s="83">
        <f>IF('C14'!R88&gt;0,'C17'!R88/'C14'!R88*100,"--")</f>
        <v>8.6037228307904046E-3</v>
      </c>
      <c r="S193" s="83">
        <f>IF('C14'!S88&gt;0,'C17'!S88/'C14'!S88*100,"--")</f>
        <v>1.1723567076976299E-2</v>
      </c>
      <c r="T193" s="83">
        <f>IF('C14'!T88&gt;0,'C17'!T88/'C14'!T88*100,"--")</f>
        <v>9.1637620433913068E-4</v>
      </c>
      <c r="U193" s="83">
        <f>IF('C14'!U88&gt;0,'C17'!U88/'C14'!U88*100,"--")</f>
        <v>2.618883759609007E-3</v>
      </c>
      <c r="V193" s="83">
        <f>IF('C14'!V88&gt;0,'C17'!V88/'C14'!V88*100,"--")</f>
        <v>6.6122442051854736E-4</v>
      </c>
      <c r="W193" s="83">
        <f>IF('C14'!W88&gt;0,'C17'!W88/'C14'!W88*100,"--")</f>
        <v>1.5643058880094034E-3</v>
      </c>
      <c r="X193" s="83">
        <f>IF('C14'!X88&gt;0,'C17'!X88/'C14'!X88*100,"--")</f>
        <v>4.5659959101822505E-4</v>
      </c>
      <c r="Y193" s="83">
        <f>IF('C14'!Y88&gt;0,'C17'!Y88/'C14'!Y88*100,"--")</f>
        <v>6.7151494921733961E-4</v>
      </c>
      <c r="Z193" s="83">
        <f>IF('C14'!Z88&gt;0,'C17'!Z88/'C14'!Z88*100,"--")</f>
        <v>1.0004640101942133E-3</v>
      </c>
      <c r="AA193" s="83">
        <f>IF('C14'!AA88&gt;0,'C17'!AA88/'C14'!AA88*100,"--")</f>
        <v>1.4834837033177047E-3</v>
      </c>
      <c r="AB193" s="83">
        <f>IF('C14'!AB88&gt;0,'C17'!AB88/'C14'!AB88*100,"--")</f>
        <v>2.5334814124854141E-3</v>
      </c>
      <c r="AC193" s="83">
        <f>IF('C14'!AC88&gt;0,'C17'!AC88/'C14'!AC88*100,"--")</f>
        <v>1.5433799628712249E-3</v>
      </c>
      <c r="AD193" s="83">
        <f>IF('C14'!AD88&gt;0,'C17'!AD88/'C14'!AD88*100,"--")</f>
        <v>2.2613304773085635E-3</v>
      </c>
      <c r="AE193" s="83">
        <f>IF('C14'!AE88&gt;0,'C17'!AE88/'C14'!AE88*100,"--")</f>
        <v>1.642085635202859E-3</v>
      </c>
      <c r="AF193" s="83">
        <f>IF('C14'!AF88&gt;0,'C17'!AF88/'C14'!AF88*100,"--")</f>
        <v>2.2175782153706597E-3</v>
      </c>
      <c r="AG193" s="83">
        <f>IF('C14'!AG88&gt;0,'C17'!AG88/'C14'!AG88*100,"--")</f>
        <v>4.8814826239493335E-3</v>
      </c>
      <c r="AH193" s="83">
        <f>IF('C14'!AH88&gt;0,'C17'!AH88/'C14'!AH88*100,"--")</f>
        <v>4.6046146517971641E-2</v>
      </c>
    </row>
    <row r="194" spans="1:34" ht="12" customHeight="1">
      <c r="A194" s="70">
        <v>80</v>
      </c>
      <c r="B194" s="80" t="s">
        <v>179</v>
      </c>
      <c r="C194" s="83">
        <f>IF('C14'!C89&gt;0,'C17'!C89/'C14'!C89*100,"--")</f>
        <v>1.7927545687599411E-2</v>
      </c>
      <c r="D194" s="83">
        <f>IF('C14'!D89&gt;0,'C17'!D89/'C14'!D89*100,"--")</f>
        <v>4.6877820189717291E-2</v>
      </c>
      <c r="E194" s="83">
        <f>IF('C14'!E89&gt;0,'C17'!E89/'C14'!E89*100,"--")</f>
        <v>0.39292558469067168</v>
      </c>
      <c r="F194" s="83">
        <f>IF('C14'!F89&gt;0,'C17'!F89/'C14'!F89*100,"--")</f>
        <v>4.5081352334609595E-2</v>
      </c>
      <c r="G194" s="83">
        <f>IF('C14'!G89&gt;0,'C17'!G89/'C14'!G89*100,"--")</f>
        <v>0.13663988656909126</v>
      </c>
      <c r="H194" s="83">
        <f>IF('C14'!H89&gt;0,'C17'!H89/'C14'!H89*100,"--")</f>
        <v>7.6108314783186692E-2</v>
      </c>
      <c r="I194" s="83">
        <f>IF('C14'!I89&gt;0,'C17'!I89/'C14'!I89*100,"--")</f>
        <v>6.7734081090427042E-2</v>
      </c>
      <c r="J194" s="83">
        <f>IF('C14'!J89&gt;0,'C17'!J89/'C14'!J89*100,"--")</f>
        <v>0.12441554706349511</v>
      </c>
      <c r="K194" s="83">
        <f>IF('C14'!K89&gt;0,'C17'!K89/'C14'!K89*100,"--")</f>
        <v>5.5261986825785987E-2</v>
      </c>
      <c r="L194" s="83">
        <f>IF('C14'!L89&gt;0,'C17'!L89/'C14'!L89*100,"--")</f>
        <v>5.509533969547168E-2</v>
      </c>
      <c r="M194" s="83">
        <f>IF('C14'!M89&gt;0,'C17'!M89/'C14'!M89*100,"--")</f>
        <v>3.5676223846291648E-2</v>
      </c>
      <c r="N194" s="83">
        <f>IF('C14'!N89&gt;0,'C17'!N89/'C14'!N89*100,"--")</f>
        <v>3.4996334776520227E-2</v>
      </c>
      <c r="O194" s="83">
        <f>IF('C14'!O89&gt;0,'C17'!O89/'C14'!O89*100,"--")</f>
        <v>7.4959938305761545E-2</v>
      </c>
      <c r="P194" s="83">
        <f>IF('C14'!P89&gt;0,'C17'!P89/'C14'!P89*100,"--")</f>
        <v>1.9647543974450489E-2</v>
      </c>
      <c r="Q194" s="83">
        <f>IF('C14'!Q89&gt;0,'C17'!Q89/'C14'!Q89*100,"--")</f>
        <v>7.5476252029302054E-2</v>
      </c>
      <c r="R194" s="83">
        <f>IF('C14'!R89&gt;0,'C17'!R89/'C14'!R89*100,"--")</f>
        <v>1.5646277108288139E-2</v>
      </c>
      <c r="S194" s="83">
        <f>IF('C14'!S89&gt;0,'C17'!S89/'C14'!S89*100,"--")</f>
        <v>1.3424230472459616E-3</v>
      </c>
      <c r="T194" s="83">
        <f>IF('C14'!T89&gt;0,'C17'!T89/'C14'!T89*100,"--")</f>
        <v>1.8457205487942434E-2</v>
      </c>
      <c r="U194" s="83">
        <f>IF('C14'!U89&gt;0,'C17'!U89/'C14'!U89*100,"--")</f>
        <v>1.281308709646688E-2</v>
      </c>
      <c r="V194" s="83">
        <f>IF('C14'!V89&gt;0,'C17'!V89/'C14'!V89*100,"--")</f>
        <v>7.6319506497297643E-2</v>
      </c>
      <c r="W194" s="83">
        <f>IF('C14'!W89&gt;0,'C17'!W89/'C14'!W89*100,"--")</f>
        <v>1.5322480333720821E-2</v>
      </c>
      <c r="X194" s="83">
        <f>IF('C14'!X89&gt;0,'C17'!X89/'C14'!X89*100,"--")</f>
        <v>0.12620985430522791</v>
      </c>
      <c r="Y194" s="83">
        <f>IF('C14'!Y89&gt;0,'C17'!Y89/'C14'!Y89*100,"--")</f>
        <v>4.2070508092581296E-2</v>
      </c>
      <c r="Z194" s="83">
        <f>IF('C14'!Z89&gt;0,'C17'!Z89/'C14'!Z89*100,"--")</f>
        <v>3.8207939811298983E-2</v>
      </c>
      <c r="AA194" s="83">
        <f>IF('C14'!AA89&gt;0,'C17'!AA89/'C14'!AA89*100,"--")</f>
        <v>1.2788899218143648E-2</v>
      </c>
      <c r="AB194" s="83">
        <f>IF('C14'!AB89&gt;0,'C17'!AB89/'C14'!AB89*100,"--")</f>
        <v>1.0428258601305154E-2</v>
      </c>
      <c r="AC194" s="83">
        <f>IF('C14'!AC89&gt;0,'C17'!AC89/'C14'!AC89*100,"--")</f>
        <v>7.0870475100239499E-2</v>
      </c>
      <c r="AD194" s="83">
        <f>IF('C14'!AD89&gt;0,'C17'!AD89/'C14'!AD89*100,"--")</f>
        <v>2.2102139541488978E-2</v>
      </c>
      <c r="AE194" s="83">
        <f>IF('C14'!AE89&gt;0,'C17'!AE89/'C14'!AE89*100,"--")</f>
        <v>1.6011316736489478E-2</v>
      </c>
      <c r="AF194" s="83">
        <f>IF('C14'!AF89&gt;0,'C17'!AF89/'C14'!AF89*100,"--")</f>
        <v>5.7863362727380109E-2</v>
      </c>
      <c r="AG194" s="83">
        <f>IF('C14'!AG89&gt;0,'C17'!AG89/'C14'!AG89*100,"--")</f>
        <v>4.9850830150404424E-2</v>
      </c>
      <c r="AH194" s="83">
        <f>IF('C14'!AH89&gt;0,'C17'!AH89/'C14'!AH89*100,"--")</f>
        <v>4.2350993313497516E-2</v>
      </c>
    </row>
    <row r="195" spans="1:34" ht="12" customHeight="1">
      <c r="A195" s="70">
        <v>81</v>
      </c>
      <c r="B195" s="80" t="s">
        <v>180</v>
      </c>
      <c r="C195" s="83">
        <f>IF('C14'!C90&gt;0,'C17'!C90/'C14'!C90*100,"--")</f>
        <v>0.93086871366891399</v>
      </c>
      <c r="D195" s="83">
        <f>IF('C14'!D90&gt;0,'C17'!D90/'C14'!D90*100,"--")</f>
        <v>0.16310601397027913</v>
      </c>
      <c r="E195" s="83">
        <f>IF('C14'!E90&gt;0,'C17'!E90/'C14'!E90*100,"--")</f>
        <v>2.3792099371496341E-2</v>
      </c>
      <c r="F195" s="83">
        <f>IF('C14'!F90&gt;0,'C17'!F90/'C14'!F90*100,"--")</f>
        <v>1.6108672677051163E-2</v>
      </c>
      <c r="G195" s="83">
        <f>IF('C14'!G90&gt;0,'C17'!G90/'C14'!G90*100,"--")</f>
        <v>2.4968099940640552E-2</v>
      </c>
      <c r="H195" s="83">
        <f>IF('C14'!H90&gt;0,'C17'!H90/'C14'!H90*100,"--")</f>
        <v>0.16858352255642994</v>
      </c>
      <c r="I195" s="83">
        <f>IF('C14'!I90&gt;0,'C17'!I90/'C14'!I90*100,"--")</f>
        <v>0.79256791909992419</v>
      </c>
      <c r="J195" s="83">
        <f>IF('C14'!J90&gt;0,'C17'!J90/'C14'!J90*100,"--")</f>
        <v>1.6917196526402458</v>
      </c>
      <c r="K195" s="83">
        <f>IF('C14'!K90&gt;0,'C17'!K90/'C14'!K90*100,"--")</f>
        <v>0.61068042428216329</v>
      </c>
      <c r="L195" s="83">
        <f>IF('C14'!L90&gt;0,'C17'!L90/'C14'!L90*100,"--")</f>
        <v>7.1405871238060803E-2</v>
      </c>
      <c r="M195" s="83">
        <f>IF('C14'!M90&gt;0,'C17'!M90/'C14'!M90*100,"--")</f>
        <v>9.1864110879933042E-2</v>
      </c>
      <c r="N195" s="83">
        <f>IF('C14'!N90&gt;0,'C17'!N90/'C14'!N90*100,"--")</f>
        <v>0.14960607332795164</v>
      </c>
      <c r="O195" s="83">
        <f>IF('C14'!O90&gt;0,'C17'!O90/'C14'!O90*100,"--")</f>
        <v>9.6309101336371494E-2</v>
      </c>
      <c r="P195" s="83">
        <f>IF('C14'!P90&gt;0,'C17'!P90/'C14'!P90*100,"--")</f>
        <v>5.1939881725603633E-2</v>
      </c>
      <c r="Q195" s="83">
        <f>IF('C14'!Q90&gt;0,'C17'!Q90/'C14'!Q90*100,"--")</f>
        <v>7.512589991010502E-3</v>
      </c>
      <c r="R195" s="83">
        <f>IF('C14'!R90&gt;0,'C17'!R90/'C14'!R90*100,"--")</f>
        <v>0.10418508653925701</v>
      </c>
      <c r="S195" s="83">
        <f>IF('C14'!S90&gt;0,'C17'!S90/'C14'!S90*100,"--")</f>
        <v>2.1236630027629558E-2</v>
      </c>
      <c r="T195" s="83">
        <f>IF('C14'!T90&gt;0,'C17'!T90/'C14'!T90*100,"--")</f>
        <v>6.4662138219957699E-2</v>
      </c>
      <c r="U195" s="83">
        <f>IF('C14'!U90&gt;0,'C17'!U90/'C14'!U90*100,"--")</f>
        <v>0.16383081776157382</v>
      </c>
      <c r="V195" s="83">
        <f>IF('C14'!V90&gt;0,'C17'!V90/'C14'!V90*100,"--")</f>
        <v>1.6836874471695744</v>
      </c>
      <c r="W195" s="83">
        <f>IF('C14'!W90&gt;0,'C17'!W90/'C14'!W90*100,"--")</f>
        <v>0.10658847572907466</v>
      </c>
      <c r="X195" s="83">
        <f>IF('C14'!X90&gt;0,'C17'!X90/'C14'!X90*100,"--")</f>
        <v>0.30535235403520833</v>
      </c>
      <c r="Y195" s="83">
        <f>IF('C14'!Y90&gt;0,'C17'!Y90/'C14'!Y90*100,"--")</f>
        <v>0.13803896876414257</v>
      </c>
      <c r="Z195" s="83">
        <f>IF('C14'!Z90&gt;0,'C17'!Z90/'C14'!Z90*100,"--")</f>
        <v>9.170661885230133E-2</v>
      </c>
      <c r="AA195" s="83">
        <f>IF('C14'!AA90&gt;0,'C17'!AA90/'C14'!AA90*100,"--")</f>
        <v>0.27542413325453902</v>
      </c>
      <c r="AB195" s="83">
        <f>IF('C14'!AB90&gt;0,'C17'!AB90/'C14'!AB90*100,"--")</f>
        <v>0.1929987588580441</v>
      </c>
      <c r="AC195" s="83">
        <f>IF('C14'!AC90&gt;0,'C17'!AC90/'C14'!AC90*100,"--")</f>
        <v>0.13287527749800709</v>
      </c>
      <c r="AD195" s="83">
        <f>IF('C14'!AD90&gt;0,'C17'!AD90/'C14'!AD90*100,"--")</f>
        <v>0.67518978914049455</v>
      </c>
      <c r="AE195" s="83">
        <f>IF('C14'!AE90&gt;0,'C17'!AE90/'C14'!AE90*100,"--")</f>
        <v>0.19433937803272669</v>
      </c>
      <c r="AF195" s="83">
        <f>IF('C14'!AF90&gt;0,'C17'!AF90/'C14'!AF90*100,"--")</f>
        <v>0.16707501901080504</v>
      </c>
      <c r="AG195" s="83">
        <f>IF('C14'!AG90&gt;0,'C17'!AG90/'C14'!AG90*100,"--")</f>
        <v>0.87740635220613716</v>
      </c>
      <c r="AH195" s="83">
        <f>IF('C14'!AH90&gt;0,'C17'!AH90/'C14'!AH90*100,"--")</f>
        <v>0.32355632597532302</v>
      </c>
    </row>
    <row r="196" spans="1:34" ht="12" customHeight="1">
      <c r="A196" s="70">
        <v>82</v>
      </c>
      <c r="B196" s="80" t="s">
        <v>181</v>
      </c>
      <c r="C196" s="83">
        <f>IF('C14'!C91&gt;0,'C17'!C91/'C14'!C91*100,"--")</f>
        <v>2.815601122330377</v>
      </c>
      <c r="D196" s="83">
        <f>IF('C14'!D91&gt;0,'C17'!D91/'C14'!D91*100,"--")</f>
        <v>3.0261338314819941</v>
      </c>
      <c r="E196" s="83">
        <f>IF('C14'!E91&gt;0,'C17'!E91/'C14'!E91*100,"--")</f>
        <v>3.0997674053773809</v>
      </c>
      <c r="F196" s="83">
        <f>IF('C14'!F91&gt;0,'C17'!F91/'C14'!F91*100,"--")</f>
        <v>1.7744654564986326</v>
      </c>
      <c r="G196" s="83">
        <f>IF('C14'!G91&gt;0,'C17'!G91/'C14'!G91*100,"--")</f>
        <v>0.36294765963706804</v>
      </c>
      <c r="H196" s="83">
        <f>IF('C14'!H91&gt;0,'C17'!H91/'C14'!H91*100,"--")</f>
        <v>0.11967426729885455</v>
      </c>
      <c r="I196" s="83">
        <f>IF('C14'!I91&gt;0,'C17'!I91/'C14'!I91*100,"--")</f>
        <v>0.389886805791338</v>
      </c>
      <c r="J196" s="83">
        <f>IF('C14'!J91&gt;0,'C17'!J91/'C14'!J91*100,"--")</f>
        <v>0.18027185768236545</v>
      </c>
      <c r="K196" s="83">
        <f>IF('C14'!K91&gt;0,'C17'!K91/'C14'!K91*100,"--")</f>
        <v>0.16697980435172427</v>
      </c>
      <c r="L196" s="83">
        <f>IF('C14'!L91&gt;0,'C17'!L91/'C14'!L91*100,"--")</f>
        <v>0.1758289155075638</v>
      </c>
      <c r="M196" s="83">
        <f>IF('C14'!M91&gt;0,'C17'!M91/'C14'!M91*100,"--")</f>
        <v>0.2916791712375037</v>
      </c>
      <c r="N196" s="83">
        <f>IF('C14'!N91&gt;0,'C17'!N91/'C14'!N91*100,"--")</f>
        <v>0.19791700351545097</v>
      </c>
      <c r="O196" s="83">
        <f>IF('C14'!O91&gt;0,'C17'!O91/'C14'!O91*100,"--")</f>
        <v>0.10524896033771404</v>
      </c>
      <c r="P196" s="83">
        <f>IF('C14'!P91&gt;0,'C17'!P91/'C14'!P91*100,"--")</f>
        <v>0.10234860687624184</v>
      </c>
      <c r="Q196" s="83">
        <f>IF('C14'!Q91&gt;0,'C17'!Q91/'C14'!Q91*100,"--")</f>
        <v>6.9821647898350603E-2</v>
      </c>
      <c r="R196" s="83">
        <f>IF('C14'!R91&gt;0,'C17'!R91/'C14'!R91*100,"--")</f>
        <v>9.469848231727343E-2</v>
      </c>
      <c r="S196" s="83">
        <f>IF('C14'!S91&gt;0,'C17'!S91/'C14'!S91*100,"--")</f>
        <v>7.9891053538063458E-2</v>
      </c>
      <c r="T196" s="83">
        <f>IF('C14'!T91&gt;0,'C17'!T91/'C14'!T91*100,"--")</f>
        <v>6.7901098758320816E-2</v>
      </c>
      <c r="U196" s="83">
        <f>IF('C14'!U91&gt;0,'C17'!U91/'C14'!U91*100,"--")</f>
        <v>6.62758890967418E-2</v>
      </c>
      <c r="V196" s="83">
        <f>IF('C14'!V91&gt;0,'C17'!V91/'C14'!V91*100,"--")</f>
        <v>2.3484114643333029</v>
      </c>
      <c r="W196" s="83">
        <f>IF('C14'!W91&gt;0,'C17'!W91/'C14'!W91*100,"--")</f>
        <v>0.10449663890676929</v>
      </c>
      <c r="X196" s="83">
        <f>IF('C14'!X91&gt;0,'C17'!X91/'C14'!X91*100,"--")</f>
        <v>0.11164084092203537</v>
      </c>
      <c r="Y196" s="83">
        <f>IF('C14'!Y91&gt;0,'C17'!Y91/'C14'!Y91*100,"--")</f>
        <v>0.10120800363281481</v>
      </c>
      <c r="Z196" s="83">
        <f>IF('C14'!Z91&gt;0,'C17'!Z91/'C14'!Z91*100,"--")</f>
        <v>0.13694354556917568</v>
      </c>
      <c r="AA196" s="83">
        <f>IF('C14'!AA91&gt;0,'C17'!AA91/'C14'!AA91*100,"--")</f>
        <v>0.10903816669152666</v>
      </c>
      <c r="AB196" s="83">
        <f>IF('C14'!AB91&gt;0,'C17'!AB91/'C14'!AB91*100,"--")</f>
        <v>0.11283081167772228</v>
      </c>
      <c r="AC196" s="83">
        <f>IF('C14'!AC91&gt;0,'C17'!AC91/'C14'!AC91*100,"--")</f>
        <v>7.0436676068050486E-2</v>
      </c>
      <c r="AD196" s="83">
        <f>IF('C14'!AD91&gt;0,'C17'!AD91/'C14'!AD91*100,"--")</f>
        <v>0.13767877835489442</v>
      </c>
      <c r="AE196" s="83">
        <f>IF('C14'!AE91&gt;0,'C17'!AE91/'C14'!AE91*100,"--")</f>
        <v>8.8398671044456478E-2</v>
      </c>
      <c r="AF196" s="83">
        <f>IF('C14'!AF91&gt;0,'C17'!AF91/'C14'!AF91*100,"--")</f>
        <v>8.4739450306550154E-2</v>
      </c>
      <c r="AG196" s="83">
        <f>IF('C14'!AG91&gt;0,'C17'!AG91/'C14'!AG91*100,"--")</f>
        <v>0.16590830949804902</v>
      </c>
      <c r="AH196" s="83">
        <f>IF('C14'!AH91&gt;0,'C17'!AH91/'C14'!AH91*100,"--")</f>
        <v>0.2549736335844322</v>
      </c>
    </row>
    <row r="197" spans="1:34" ht="12" customHeight="1">
      <c r="A197" s="70">
        <v>83</v>
      </c>
      <c r="B197" s="80" t="s">
        <v>182</v>
      </c>
      <c r="C197" s="83">
        <f>IF('C14'!C92&gt;0,'C17'!C92/'C14'!C92*100,"--")</f>
        <v>4.4778374660737539</v>
      </c>
      <c r="D197" s="83">
        <f>IF('C14'!D92&gt;0,'C17'!D92/'C14'!D92*100,"--")</f>
        <v>3.808183226790899</v>
      </c>
      <c r="E197" s="83">
        <f>IF('C14'!E92&gt;0,'C17'!E92/'C14'!E92*100,"--")</f>
        <v>2.1279797995959191</v>
      </c>
      <c r="F197" s="83">
        <f>IF('C14'!F92&gt;0,'C17'!F92/'C14'!F92*100,"--")</f>
        <v>1.2608342116184814</v>
      </c>
      <c r="G197" s="83">
        <f>IF('C14'!G92&gt;0,'C17'!G92/'C14'!G92*100,"--")</f>
        <v>0.25430800382244895</v>
      </c>
      <c r="H197" s="83">
        <f>IF('C14'!H92&gt;0,'C17'!H92/'C14'!H92*100,"--")</f>
        <v>9.1232916709061279E-2</v>
      </c>
      <c r="I197" s="83">
        <f>IF('C14'!I92&gt;0,'C17'!I92/'C14'!I92*100,"--")</f>
        <v>0.2775537968938116</v>
      </c>
      <c r="J197" s="83">
        <f>IF('C14'!J92&gt;0,'C17'!J92/'C14'!J92*100,"--")</f>
        <v>0.28226862575763467</v>
      </c>
      <c r="K197" s="83">
        <f>IF('C14'!K92&gt;0,'C17'!K92/'C14'!K92*100,"--")</f>
        <v>0.12058539345291322</v>
      </c>
      <c r="L197" s="83">
        <f>IF('C14'!L92&gt;0,'C17'!L92/'C14'!L92*100,"--")</f>
        <v>0.11941634756196917</v>
      </c>
      <c r="M197" s="83">
        <f>IF('C14'!M92&gt;0,'C17'!M92/'C14'!M92*100,"--")</f>
        <v>0.73252405040482915</v>
      </c>
      <c r="N197" s="83">
        <f>IF('C14'!N92&gt;0,'C17'!N92/'C14'!N92*100,"--")</f>
        <v>0.36451231256927114</v>
      </c>
      <c r="O197" s="83">
        <f>IF('C14'!O92&gt;0,'C17'!O92/'C14'!O92*100,"--")</f>
        <v>0.207676881448666</v>
      </c>
      <c r="P197" s="83">
        <f>IF('C14'!P92&gt;0,'C17'!P92/'C14'!P92*100,"--")</f>
        <v>0.23063373068428569</v>
      </c>
      <c r="Q197" s="83">
        <f>IF('C14'!Q92&gt;0,'C17'!Q92/'C14'!Q92*100,"--")</f>
        <v>0.40884804728690471</v>
      </c>
      <c r="R197" s="83">
        <f>IF('C14'!R92&gt;0,'C17'!R92/'C14'!R92*100,"--")</f>
        <v>0.5358054566462237</v>
      </c>
      <c r="S197" s="83">
        <f>IF('C14'!S92&gt;0,'C17'!S92/'C14'!S92*100,"--")</f>
        <v>0.63422176147051645</v>
      </c>
      <c r="T197" s="83">
        <f>IF('C14'!T92&gt;0,'C17'!T92/'C14'!T92*100,"--")</f>
        <v>0.62199046726892715</v>
      </c>
      <c r="U197" s="83">
        <f>IF('C14'!U92&gt;0,'C17'!U92/'C14'!U92*100,"--")</f>
        <v>0.71473308477323183</v>
      </c>
      <c r="V197" s="83">
        <f>IF('C14'!V92&gt;0,'C17'!V92/'C14'!V92*100,"--")</f>
        <v>1.7610662336031782</v>
      </c>
      <c r="W197" s="83">
        <f>IF('C14'!W92&gt;0,'C17'!W92/'C14'!W92*100,"--")</f>
        <v>0.52786383949502946</v>
      </c>
      <c r="X197" s="83">
        <f>IF('C14'!X92&gt;0,'C17'!X92/'C14'!X92*100,"--")</f>
        <v>0.37707880967979196</v>
      </c>
      <c r="Y197" s="83">
        <f>IF('C14'!Y92&gt;0,'C17'!Y92/'C14'!Y92*100,"--")</f>
        <v>0.42918789251548578</v>
      </c>
      <c r="Z197" s="83">
        <f>IF('C14'!Z92&gt;0,'C17'!Z92/'C14'!Z92*100,"--")</f>
        <v>0.4206582734747103</v>
      </c>
      <c r="AA197" s="83">
        <f>IF('C14'!AA92&gt;0,'C17'!AA92/'C14'!AA92*100,"--")</f>
        <v>0.42440803946186312</v>
      </c>
      <c r="AB197" s="83">
        <f>IF('C14'!AB92&gt;0,'C17'!AB92/'C14'!AB92*100,"--")</f>
        <v>0.41117988172947306</v>
      </c>
      <c r="AC197" s="83">
        <f>IF('C14'!AC92&gt;0,'C17'!AC92/'C14'!AC92*100,"--")</f>
        <v>0.3389957323983594</v>
      </c>
      <c r="AD197" s="83">
        <f>IF('C14'!AD92&gt;0,'C17'!AD92/'C14'!AD92*100,"--")</f>
        <v>0.54361204416373876</v>
      </c>
      <c r="AE197" s="83">
        <f>IF('C14'!AE92&gt;0,'C17'!AE92/'C14'!AE92*100,"--")</f>
        <v>0.42548434350193992</v>
      </c>
      <c r="AF197" s="83">
        <f>IF('C14'!AF92&gt;0,'C17'!AF92/'C14'!AF92*100,"--")</f>
        <v>0.32441837000678392</v>
      </c>
      <c r="AG197" s="83">
        <f>IF('C14'!AG92&gt;0,'C17'!AG92/'C14'!AG92*100,"--")</f>
        <v>0.46219258628928733</v>
      </c>
      <c r="AH197" s="83">
        <f>IF('C14'!AH92&gt;0,'C17'!AH92/'C14'!AH92*100,"--")</f>
        <v>0.51989910141239704</v>
      </c>
    </row>
    <row r="198" spans="1:34" ht="12" customHeight="1">
      <c r="A198" s="70">
        <v>84</v>
      </c>
      <c r="B198" s="80" t="s">
        <v>183</v>
      </c>
      <c r="C198" s="83">
        <f>IF('C14'!C93&gt;0,'C17'!C93/'C14'!C93*100,"--")</f>
        <v>2.1048555562375961</v>
      </c>
      <c r="D198" s="83">
        <f>IF('C14'!D93&gt;0,'C17'!D93/'C14'!D93*100,"--")</f>
        <v>1.8616196461858205</v>
      </c>
      <c r="E198" s="83">
        <f>IF('C14'!E93&gt;0,'C17'!E93/'C14'!E93*100,"--")</f>
        <v>1.1989560713796727</v>
      </c>
      <c r="F198" s="83">
        <f>IF('C14'!F93&gt;0,'C17'!F93/'C14'!F93*100,"--")</f>
        <v>1.0089823496808865</v>
      </c>
      <c r="G198" s="83">
        <f>IF('C14'!G93&gt;0,'C17'!G93/'C14'!G93*100,"--")</f>
        <v>0.85028957729717125</v>
      </c>
      <c r="H198" s="83">
        <f>IF('C14'!H93&gt;0,'C17'!H93/'C14'!H93*100,"--")</f>
        <v>0.50345620571854255</v>
      </c>
      <c r="I198" s="83">
        <f>IF('C14'!I93&gt;0,'C17'!I93/'C14'!I93*100,"--")</f>
        <v>0.33494295582855388</v>
      </c>
      <c r="J198" s="83">
        <f>IF('C14'!J93&gt;0,'C17'!J93/'C14'!J93*100,"--")</f>
        <v>0.21355311848162339</v>
      </c>
      <c r="K198" s="83">
        <f>IF('C14'!K93&gt;0,'C17'!K93/'C14'!K93*100,"--")</f>
        <v>0.1143935058391688</v>
      </c>
      <c r="L198" s="83">
        <f>IF('C14'!L93&gt;0,'C17'!L93/'C14'!L93*100,"--")</f>
        <v>5.3089788153487513E-2</v>
      </c>
      <c r="M198" s="83">
        <f>IF('C14'!M93&gt;0,'C17'!M93/'C14'!M93*100,"--")</f>
        <v>7.6675554816048666E-2</v>
      </c>
      <c r="N198" s="83">
        <f>IF('C14'!N93&gt;0,'C17'!N93/'C14'!N93*100,"--")</f>
        <v>5.4085887231701164E-2</v>
      </c>
      <c r="O198" s="83">
        <f>IF('C14'!O93&gt;0,'C17'!O93/'C14'!O93*100,"--")</f>
        <v>5.2637030364877879E-2</v>
      </c>
      <c r="P198" s="83">
        <f>IF('C14'!P93&gt;0,'C17'!P93/'C14'!P93*100,"--")</f>
        <v>5.7433730342927508E-2</v>
      </c>
      <c r="Q198" s="83">
        <f>IF('C14'!Q93&gt;0,'C17'!Q93/'C14'!Q93*100,"--")</f>
        <v>7.2281937128966051E-2</v>
      </c>
      <c r="R198" s="83">
        <f>IF('C14'!R93&gt;0,'C17'!R93/'C14'!R93*100,"--")</f>
        <v>7.0523337821740778E-2</v>
      </c>
      <c r="S198" s="83">
        <f>IF('C14'!S93&gt;0,'C17'!S93/'C14'!S93*100,"--")</f>
        <v>7.2569686239228881E-2</v>
      </c>
      <c r="T198" s="83">
        <f>IF('C14'!T93&gt;0,'C17'!T93/'C14'!T93*100,"--")</f>
        <v>6.3113211563614033E-2</v>
      </c>
      <c r="U198" s="83">
        <f>IF('C14'!U93&gt;0,'C17'!U93/'C14'!U93*100,"--")</f>
        <v>7.4446597996703112E-2</v>
      </c>
      <c r="V198" s="83">
        <f>IF('C14'!V93&gt;0,'C17'!V93/'C14'!V93*100,"--")</f>
        <v>0.24666601090664542</v>
      </c>
      <c r="W198" s="83">
        <f>IF('C14'!W93&gt;0,'C17'!W93/'C14'!W93*100,"--")</f>
        <v>8.2745729631667764E-2</v>
      </c>
      <c r="X198" s="83">
        <f>IF('C14'!X93&gt;0,'C17'!X93/'C14'!X93*100,"--")</f>
        <v>0.10675208276160039</v>
      </c>
      <c r="Y198" s="83">
        <f>IF('C14'!Y93&gt;0,'C17'!Y93/'C14'!Y93*100,"--")</f>
        <v>0.10342972982404555</v>
      </c>
      <c r="Z198" s="83">
        <f>IF('C14'!Z93&gt;0,'C17'!Z93/'C14'!Z93*100,"--")</f>
        <v>0.10589743781089889</v>
      </c>
      <c r="AA198" s="83">
        <f>IF('C14'!AA93&gt;0,'C17'!AA93/'C14'!AA93*100,"--")</f>
        <v>0.1068856125444487</v>
      </c>
      <c r="AB198" s="83">
        <f>IF('C14'!AB93&gt;0,'C17'!AB93/'C14'!AB93*100,"--")</f>
        <v>0.12088310957737954</v>
      </c>
      <c r="AC198" s="83">
        <f>IF('C14'!AC93&gt;0,'C17'!AC93/'C14'!AC93*100,"--")</f>
        <v>8.5733912947118698E-2</v>
      </c>
      <c r="AD198" s="83">
        <f>IF('C14'!AD93&gt;0,'C17'!AD93/'C14'!AD93*100,"--")</f>
        <v>8.7413454268606972E-2</v>
      </c>
      <c r="AE198" s="83">
        <f>IF('C14'!AE93&gt;0,'C17'!AE93/'C14'!AE93*100,"--")</f>
        <v>8.5529768765998548E-2</v>
      </c>
      <c r="AF198" s="83">
        <f>IF('C14'!AF93&gt;0,'C17'!AF93/'C14'!AF93*100,"--")</f>
        <v>0.12399893063188762</v>
      </c>
      <c r="AG198" s="83">
        <f>IF('C14'!AG93&gt;0,'C17'!AG93/'C14'!AG93*100,"--")</f>
        <v>0.13079780784528236</v>
      </c>
      <c r="AH198" s="83">
        <f>IF('C14'!AH93&gt;0,'C17'!AH93/'C14'!AH93*100,"--")</f>
        <v>0.12893768326075208</v>
      </c>
    </row>
    <row r="199" spans="1:34" ht="12" customHeight="1">
      <c r="A199" s="81">
        <v>85</v>
      </c>
      <c r="B199" s="82" t="s">
        <v>184</v>
      </c>
      <c r="C199" s="83">
        <f>IF('C14'!C94&gt;0,'C17'!C94/'C14'!C94*100,"--")</f>
        <v>4.29480869770412</v>
      </c>
      <c r="D199" s="83">
        <f>IF('C14'!D94&gt;0,'C17'!D94/'C14'!D94*100,"--")</f>
        <v>4.1690276344737676</v>
      </c>
      <c r="E199" s="83">
        <f>IF('C14'!E94&gt;0,'C17'!E94/'C14'!E94*100,"--")</f>
        <v>2.6838582159814606</v>
      </c>
      <c r="F199" s="83">
        <f>IF('C14'!F94&gt;0,'C17'!F94/'C14'!F94*100,"--")</f>
        <v>1.952413131986577</v>
      </c>
      <c r="G199" s="83">
        <f>IF('C14'!G94&gt;0,'C17'!G94/'C14'!G94*100,"--")</f>
        <v>1.3390035192001488</v>
      </c>
      <c r="H199" s="83">
        <f>IF('C14'!H94&gt;0,'C17'!H94/'C14'!H94*100,"--")</f>
        <v>0.58677772786955229</v>
      </c>
      <c r="I199" s="83">
        <f>IF('C14'!I94&gt;0,'C17'!I94/'C14'!I94*100,"--")</f>
        <v>0.46259310756209415</v>
      </c>
      <c r="J199" s="83">
        <f>IF('C14'!J94&gt;0,'C17'!J94/'C14'!J94*100,"--")</f>
        <v>0.41053850961154709</v>
      </c>
      <c r="K199" s="83">
        <f>IF('C14'!K94&gt;0,'C17'!K94/'C14'!K94*100,"--")</f>
        <v>0.27300446823336794</v>
      </c>
      <c r="L199" s="83">
        <f>IF('C14'!L94&gt;0,'C17'!L94/'C14'!L94*100,"--")</f>
        <v>0.22264819857910931</v>
      </c>
      <c r="M199" s="83">
        <f>IF('C14'!M94&gt;0,'C17'!M94/'C14'!M94*100,"--")</f>
        <v>0.18290074581324839</v>
      </c>
      <c r="N199" s="83">
        <f>IF('C14'!N94&gt;0,'C17'!N94/'C14'!N94*100,"--")</f>
        <v>0.18639243900435951</v>
      </c>
      <c r="O199" s="83">
        <f>IF('C14'!O94&gt;0,'C17'!O94/'C14'!O94*100,"--")</f>
        <v>0.17828636003215093</v>
      </c>
      <c r="P199" s="83">
        <f>IF('C14'!P94&gt;0,'C17'!P94/'C14'!P94*100,"--")</f>
        <v>0.20272827443526725</v>
      </c>
      <c r="Q199" s="83">
        <f>IF('C14'!Q94&gt;0,'C17'!Q94/'C14'!Q94*100,"--")</f>
        <v>0.35504419604011506</v>
      </c>
      <c r="R199" s="83">
        <f>IF('C14'!R94&gt;0,'C17'!R94/'C14'!R94*100,"--")</f>
        <v>0.21293922503530824</v>
      </c>
      <c r="S199" s="83">
        <f>IF('C14'!S94&gt;0,'C17'!S94/'C14'!S94*100,"--")</f>
        <v>0.15510354451818545</v>
      </c>
      <c r="T199" s="83">
        <f>IF('C14'!T94&gt;0,'C17'!T94/'C14'!T94*100,"--")</f>
        <v>0.13512280812032273</v>
      </c>
      <c r="U199" s="83">
        <f>IF('C14'!U94&gt;0,'C17'!U94/'C14'!U94*100,"--")</f>
        <v>0.13155606035207848</v>
      </c>
      <c r="V199" s="83">
        <f>IF('C14'!V94&gt;0,'C17'!V94/'C14'!V94*100,"--")</f>
        <v>4.5393224286979455E-5</v>
      </c>
      <c r="W199" s="83">
        <f>IF('C14'!W94&gt;0,'C17'!W94/'C14'!W94*100,"--")</f>
        <v>0.12065610148716342</v>
      </c>
      <c r="X199" s="83">
        <f>IF('C14'!X94&gt;0,'C17'!X94/'C14'!X94*100,"--")</f>
        <v>0.14452765262673292</v>
      </c>
      <c r="Y199" s="83">
        <f>IF('C14'!Y94&gt;0,'C17'!Y94/'C14'!Y94*100,"--")</f>
        <v>0.15745869559582076</v>
      </c>
      <c r="Z199" s="83">
        <f>IF('C14'!Z94&gt;0,'C17'!Z94/'C14'!Z94*100,"--")</f>
        <v>0.17574315765654477</v>
      </c>
      <c r="AA199" s="83">
        <f>IF('C14'!AA94&gt;0,'C17'!AA94/'C14'!AA94*100,"--")</f>
        <v>0.19113690056628416</v>
      </c>
      <c r="AB199" s="83">
        <f>IF('C14'!AB94&gt;0,'C17'!AB94/'C14'!AB94*100,"--")</f>
        <v>0.17497876039401195</v>
      </c>
      <c r="AC199" s="83">
        <f>IF('C14'!AC94&gt;0,'C17'!AC94/'C14'!AC94*100,"--")</f>
        <v>0.18175694253513608</v>
      </c>
      <c r="AD199" s="83">
        <f>IF('C14'!AD94&gt;0,'C17'!AD94/'C14'!AD94*100,"--")</f>
        <v>0.17360346846503213</v>
      </c>
      <c r="AE199" s="83">
        <f>IF('C14'!AE94&gt;0,'C17'!AE94/'C14'!AE94*100,"--")</f>
        <v>0.22302299293496869</v>
      </c>
      <c r="AF199" s="83">
        <f>IF('C14'!AF94&gt;0,'C17'!AF94/'C14'!AF94*100,"--")</f>
        <v>0.19656768084743448</v>
      </c>
      <c r="AG199" s="83">
        <f>IF('C14'!AG94&gt;0,'C17'!AG94/'C14'!AG94*100,"--")</f>
        <v>0.2104616473049149</v>
      </c>
      <c r="AH199" s="83">
        <f>IF('C14'!AH94&gt;0,'C17'!AH94/'C14'!AH94*100,"--")</f>
        <v>0.2889305436847191</v>
      </c>
    </row>
    <row r="200" spans="1:34" ht="12" customHeight="1">
      <c r="A200" s="70">
        <v>86</v>
      </c>
      <c r="B200" s="80" t="s">
        <v>185</v>
      </c>
      <c r="C200" s="83">
        <f>IF('C14'!C95&gt;0,'C17'!C95/'C14'!C95*100,"--")</f>
        <v>0.82666895169450183</v>
      </c>
      <c r="D200" s="83">
        <f>IF('C14'!D95&gt;0,'C17'!D95/'C14'!D95*100,"--")</f>
        <v>4.511626513813192E-3</v>
      </c>
      <c r="E200" s="83">
        <f>IF('C14'!E95&gt;0,'C17'!E95/'C14'!E95*100,"--")</f>
        <v>4.6067546082864952E-3</v>
      </c>
      <c r="F200" s="83">
        <f>IF('C14'!F95&gt;0,'C17'!F95/'C14'!F95*100,"--")</f>
        <v>2.4688762200679305E-3</v>
      </c>
      <c r="G200" s="83">
        <f>IF('C14'!G95&gt;0,'C17'!G95/'C14'!G95*100,"--")</f>
        <v>6.2766646544215376E-2</v>
      </c>
      <c r="H200" s="83">
        <f>IF('C14'!H95&gt;0,'C17'!H95/'C14'!H95*100,"--")</f>
        <v>0.15048623154729779</v>
      </c>
      <c r="I200" s="83">
        <f>IF('C14'!I95&gt;0,'C17'!I95/'C14'!I95*100,"--")</f>
        <v>0.11619688363948551</v>
      </c>
      <c r="J200" s="83">
        <f>IF('C14'!J95&gt;0,'C17'!J95/'C14'!J95*100,"--")</f>
        <v>5.4365951660309162E-3</v>
      </c>
      <c r="K200" s="83">
        <f>IF('C14'!K95&gt;0,'C17'!K95/'C14'!K95*100,"--")</f>
        <v>1.4177632186682153E-3</v>
      </c>
      <c r="L200" s="83">
        <f>IF('C14'!L95&gt;0,'C17'!L95/'C14'!L95*100,"--")</f>
        <v>1.7974027265121189E-3</v>
      </c>
      <c r="M200" s="83">
        <f>IF('C14'!M95&gt;0,'C17'!M95/'C14'!M95*100,"--")</f>
        <v>4.1556392770094449E-3</v>
      </c>
      <c r="N200" s="83">
        <f>IF('C14'!N95&gt;0,'C17'!N95/'C14'!N95*100,"--")</f>
        <v>8.6628611834054011E-3</v>
      </c>
      <c r="O200" s="83">
        <f>IF('C14'!O95&gt;0,'C17'!O95/'C14'!O95*100,"--")</f>
        <v>8.8367081918961261E-3</v>
      </c>
      <c r="P200" s="83">
        <f>IF('C14'!P95&gt;0,'C17'!P95/'C14'!P95*100,"--")</f>
        <v>2.1942845384741772E-2</v>
      </c>
      <c r="Q200" s="83">
        <f>IF('C14'!Q95&gt;0,'C17'!Q95/'C14'!Q95*100,"--")</f>
        <v>1.0214860537834968E-2</v>
      </c>
      <c r="R200" s="83">
        <f>IF('C14'!R95&gt;0,'C17'!R95/'C14'!R95*100,"--")</f>
        <v>8.9003083510565642E-2</v>
      </c>
      <c r="S200" s="83">
        <f>IF('C14'!S95&gt;0,'C17'!S95/'C14'!S95*100,"--")</f>
        <v>0.20163175324204685</v>
      </c>
      <c r="T200" s="83">
        <f>IF('C14'!T95&gt;0,'C17'!T95/'C14'!T95*100,"--")</f>
        <v>0.15124984010601458</v>
      </c>
      <c r="U200" s="83">
        <f>IF('C14'!U95&gt;0,'C17'!U95/'C14'!U95*100,"--")</f>
        <v>7.2768567115769942E-2</v>
      </c>
      <c r="V200" s="83">
        <f>IF('C14'!V95&gt;0,'C17'!V95/'C14'!V95*100,"--")</f>
        <v>14.249779498416665</v>
      </c>
      <c r="W200" s="83">
        <f>IF('C14'!W95&gt;0,'C17'!W95/'C14'!W95*100,"--")</f>
        <v>3.8026331913710014E-2</v>
      </c>
      <c r="X200" s="83">
        <f>IF('C14'!X95&gt;0,'C17'!X95/'C14'!X95*100,"--")</f>
        <v>4.7952810086096892E-2</v>
      </c>
      <c r="Y200" s="83">
        <f>IF('C14'!Y95&gt;0,'C17'!Y95/'C14'!Y95*100,"--")</f>
        <v>6.5755957992739353E-2</v>
      </c>
      <c r="Z200" s="83">
        <f>IF('C14'!Z95&gt;0,'C17'!Z95/'C14'!Z95*100,"--")</f>
        <v>6.5622816433408337E-2</v>
      </c>
      <c r="AA200" s="83">
        <f>IF('C14'!AA95&gt;0,'C17'!AA95/'C14'!AA95*100,"--")</f>
        <v>7.3847487432012943E-2</v>
      </c>
      <c r="AB200" s="83">
        <f>IF('C14'!AB95&gt;0,'C17'!AB95/'C14'!AB95*100,"--")</f>
        <v>9.3557460617174251E-2</v>
      </c>
      <c r="AC200" s="83">
        <f>IF('C14'!AC95&gt;0,'C17'!AC95/'C14'!AC95*100,"--")</f>
        <v>0.16171761124651543</v>
      </c>
      <c r="AD200" s="83">
        <f>IF('C14'!AD95&gt;0,'C17'!AD95/'C14'!AD95*100,"--")</f>
        <v>6.9893883354202158E-2</v>
      </c>
      <c r="AE200" s="83">
        <f>IF('C14'!AE95&gt;0,'C17'!AE95/'C14'!AE95*100,"--")</f>
        <v>3.7361532885387308E-2</v>
      </c>
      <c r="AF200" s="83">
        <f>IF('C14'!AF95&gt;0,'C17'!AF95/'C14'!AF95*100,"--")</f>
        <v>4.0165019252342872E-2</v>
      </c>
      <c r="AG200" s="83">
        <f>IF('C14'!AG95&gt;0,'C17'!AG95/'C14'!AG95*100,"--")</f>
        <v>0.10565403708447309</v>
      </c>
      <c r="AH200" s="83">
        <f>IF('C14'!AH95&gt;0,'C17'!AH95/'C14'!AH95*100,"--")</f>
        <v>0.40624910725138019</v>
      </c>
    </row>
    <row r="201" spans="1:34" ht="12" customHeight="1">
      <c r="A201" s="70">
        <v>87</v>
      </c>
      <c r="B201" s="80" t="s">
        <v>186</v>
      </c>
      <c r="C201" s="83">
        <f>IF('C14'!C96&gt;0,'C17'!C96/'C14'!C96*100,"--")</f>
        <v>2.4849994348507392</v>
      </c>
      <c r="D201" s="83">
        <f>IF('C14'!D96&gt;0,'C17'!D96/'C14'!D96*100,"--")</f>
        <v>2.3999882652916598</v>
      </c>
      <c r="E201" s="83">
        <f>IF('C14'!E96&gt;0,'C17'!E96/'C14'!E96*100,"--")</f>
        <v>1.8341918783154574</v>
      </c>
      <c r="F201" s="83">
        <f>IF('C14'!F96&gt;0,'C17'!F96/'C14'!F96*100,"--")</f>
        <v>2.3737023711614236</v>
      </c>
      <c r="G201" s="83">
        <f>IF('C14'!G96&gt;0,'C17'!G96/'C14'!G96*100,"--")</f>
        <v>0.98691094650092803</v>
      </c>
      <c r="H201" s="83">
        <f>IF('C14'!H96&gt;0,'C17'!H96/'C14'!H96*100,"--")</f>
        <v>0.82281275025565659</v>
      </c>
      <c r="I201" s="83">
        <f>IF('C14'!I96&gt;0,'C17'!I96/'C14'!I96*100,"--")</f>
        <v>0.58387367700536574</v>
      </c>
      <c r="J201" s="83">
        <f>IF('C14'!J96&gt;0,'C17'!J96/'C14'!J96*100,"--")</f>
        <v>0.33954307997556976</v>
      </c>
      <c r="K201" s="83">
        <f>IF('C14'!K96&gt;0,'C17'!K96/'C14'!K96*100,"--")</f>
        <v>0.3899151719243209</v>
      </c>
      <c r="L201" s="83">
        <f>IF('C14'!L96&gt;0,'C17'!L96/'C14'!L96*100,"--")</f>
        <v>1.4818947462649419</v>
      </c>
      <c r="M201" s="83">
        <f>IF('C14'!M96&gt;0,'C17'!M96/'C14'!M96*100,"--")</f>
        <v>0.11242878563334008</v>
      </c>
      <c r="N201" s="83">
        <f>IF('C14'!N96&gt;0,'C17'!N96/'C14'!N96*100,"--")</f>
        <v>4.9890962662062263E-2</v>
      </c>
      <c r="O201" s="83">
        <f>IF('C14'!O96&gt;0,'C17'!O96/'C14'!O96*100,"--")</f>
        <v>4.5264325830184388E-2</v>
      </c>
      <c r="P201" s="83">
        <f>IF('C14'!P96&gt;0,'C17'!P96/'C14'!P96*100,"--")</f>
        <v>4.795105766904257E-2</v>
      </c>
      <c r="Q201" s="83">
        <f>IF('C14'!Q96&gt;0,'C17'!Q96/'C14'!Q96*100,"--")</f>
        <v>0.67972039130445905</v>
      </c>
      <c r="R201" s="83">
        <f>IF('C14'!R96&gt;0,'C17'!R96/'C14'!R96*100,"--")</f>
        <v>7.4519029399639058E-2</v>
      </c>
      <c r="S201" s="83">
        <f>IF('C14'!S96&gt;0,'C17'!S96/'C14'!S96*100,"--")</f>
        <v>8.1207135337088329E-2</v>
      </c>
      <c r="T201" s="83">
        <f>IF('C14'!T96&gt;0,'C17'!T96/'C14'!T96*100,"--")</f>
        <v>0.1018219478822472</v>
      </c>
      <c r="U201" s="83">
        <f>IF('C14'!U96&gt;0,'C17'!U96/'C14'!U96*100,"--")</f>
        <v>9.0385656359947553E-2</v>
      </c>
      <c r="V201" s="83">
        <f>IF('C14'!V96&gt;0,'C17'!V96/'C14'!V96*100,"--")</f>
        <v>0</v>
      </c>
      <c r="W201" s="83">
        <f>IF('C14'!W96&gt;0,'C17'!W96/'C14'!W96*100,"--")</f>
        <v>6.5151970290438094E-2</v>
      </c>
      <c r="X201" s="83">
        <f>IF('C14'!X96&gt;0,'C17'!X96/'C14'!X96*100,"--")</f>
        <v>8.9151454436000893E-2</v>
      </c>
      <c r="Y201" s="83">
        <f>IF('C14'!Y96&gt;0,'C17'!Y96/'C14'!Y96*100,"--")</f>
        <v>0.10467712136819636</v>
      </c>
      <c r="Z201" s="83">
        <f>IF('C14'!Z96&gt;0,'C17'!Z96/'C14'!Z96*100,"--")</f>
        <v>9.1811925521388435E-2</v>
      </c>
      <c r="AA201" s="83">
        <f>IF('C14'!AA96&gt;0,'C17'!AA96/'C14'!AA96*100,"--")</f>
        <v>7.6108765424180685E-2</v>
      </c>
      <c r="AB201" s="83">
        <f>IF('C14'!AB96&gt;0,'C17'!AB96/'C14'!AB96*100,"--")</f>
        <v>7.4386713672653967E-2</v>
      </c>
      <c r="AC201" s="83">
        <f>IF('C14'!AC96&gt;0,'C17'!AC96/'C14'!AC96*100,"--")</f>
        <v>7.8287322038059173E-2</v>
      </c>
      <c r="AD201" s="83">
        <f>IF('C14'!AD96&gt;0,'C17'!AD96/'C14'!AD96*100,"--")</f>
        <v>6.7772852596201277E-2</v>
      </c>
      <c r="AE201" s="83">
        <f>IF('C14'!AE96&gt;0,'C17'!AE96/'C14'!AE96*100,"--")</f>
        <v>7.6846312310528367E-2</v>
      </c>
      <c r="AF201" s="83">
        <f>IF('C14'!AF96&gt;0,'C17'!AF96/'C14'!AF96*100,"--")</f>
        <v>0.10021277403902268</v>
      </c>
      <c r="AG201" s="83">
        <f>IF('C14'!AG96&gt;0,'C17'!AG96/'C14'!AG96*100,"--")</f>
        <v>0.2001954482782288</v>
      </c>
      <c r="AH201" s="83">
        <f>IF('C14'!AH96&gt;0,'C17'!AH96/'C14'!AH96*100,"--")</f>
        <v>0.18861419808021193</v>
      </c>
    </row>
    <row r="202" spans="1:34" ht="12" customHeight="1">
      <c r="A202" s="70">
        <v>88</v>
      </c>
      <c r="B202" s="80" t="s">
        <v>187</v>
      </c>
      <c r="C202" s="83">
        <f>IF('C14'!C97&gt;0,'C17'!C97/'C14'!C97*100,"--")</f>
        <v>2.8224946246192911E-2</v>
      </c>
      <c r="D202" s="83">
        <f>IF('C14'!D97&gt;0,'C17'!D97/'C14'!D97*100,"--")</f>
        <v>0</v>
      </c>
      <c r="E202" s="83">
        <f>IF('C14'!E97&gt;0,'C17'!E97/'C14'!E97*100,"--")</f>
        <v>4.4037289529360417E-2</v>
      </c>
      <c r="F202" s="83">
        <f>IF('C14'!F97&gt;0,'C17'!F97/'C14'!F97*100,"--")</f>
        <v>3.015746895889051E-3</v>
      </c>
      <c r="G202" s="83">
        <f>IF('C14'!G97&gt;0,'C17'!G97/'C14'!G97*100,"--")</f>
        <v>1.0957359816507544E-2</v>
      </c>
      <c r="H202" s="83">
        <f>IF('C14'!H97&gt;0,'C17'!H97/'C14'!H97*100,"--")</f>
        <v>3.6009557349597804E-3</v>
      </c>
      <c r="I202" s="83">
        <f>IF('C14'!I97&gt;0,'C17'!I97/'C14'!I97*100,"--")</f>
        <v>1.52441510018507E-3</v>
      </c>
      <c r="J202" s="83">
        <f>IF('C14'!J97&gt;0,'C17'!J97/'C14'!J97*100,"--")</f>
        <v>1.5700648769435041E-4</v>
      </c>
      <c r="K202" s="83">
        <f>IF('C14'!K97&gt;0,'C17'!K97/'C14'!K97*100,"--")</f>
        <v>4.3658222934053943E-4</v>
      </c>
      <c r="L202" s="83">
        <f>IF('C14'!L97&gt;0,'C17'!L97/'C14'!L97*100,"--")</f>
        <v>2.7719451261307718E-4</v>
      </c>
      <c r="M202" s="83">
        <f>IF('C14'!M97&gt;0,'C17'!M97/'C14'!M97*100,"--")</f>
        <v>2.0206053185308065E-4</v>
      </c>
      <c r="N202" s="83">
        <f>IF('C14'!N97&gt;0,'C17'!N97/'C14'!N97*100,"--")</f>
        <v>2.0661428040567975E-4</v>
      </c>
      <c r="O202" s="83">
        <f>IF('C14'!O97&gt;0,'C17'!O97/'C14'!O97*100,"--")</f>
        <v>0</v>
      </c>
      <c r="P202" s="83">
        <f>IF('C14'!P97&gt;0,'C17'!P97/'C14'!P97*100,"--")</f>
        <v>0</v>
      </c>
      <c r="Q202" s="83">
        <f>IF('C14'!Q97&gt;0,'C17'!Q97/'C14'!Q97*100,"--")</f>
        <v>4.5099593997168869E-4</v>
      </c>
      <c r="R202" s="83">
        <f>IF('C14'!R97&gt;0,'C17'!R97/'C14'!R97*100,"--")</f>
        <v>5.3570927750780481E-4</v>
      </c>
      <c r="S202" s="83">
        <f>IF('C14'!S97&gt;0,'C17'!S97/'C14'!S97*100,"--")</f>
        <v>1.4649710479725084E-4</v>
      </c>
      <c r="T202" s="83">
        <f>IF('C14'!T97&gt;0,'C17'!T97/'C14'!T97*100,"--")</f>
        <v>0</v>
      </c>
      <c r="U202" s="83">
        <f>IF('C14'!U97&gt;0,'C17'!U97/'C14'!U97*100,"--")</f>
        <v>0</v>
      </c>
      <c r="V202" s="83">
        <f>IF('C14'!V97&gt;0,'C17'!V97/'C14'!V97*100,"--")</f>
        <v>8.0384638341994309E-3</v>
      </c>
      <c r="W202" s="83">
        <f>IF('C14'!W97&gt;0,'C17'!W97/'C14'!W97*100,"--")</f>
        <v>0</v>
      </c>
      <c r="X202" s="83">
        <f>IF('C14'!X97&gt;0,'C17'!X97/'C14'!X97*100,"--")</f>
        <v>5.462253823984042E-5</v>
      </c>
      <c r="Y202" s="83">
        <f>IF('C14'!Y97&gt;0,'C17'!Y97/'C14'!Y97*100,"--")</f>
        <v>0</v>
      </c>
      <c r="Z202" s="83">
        <f>IF('C14'!Z97&gt;0,'C17'!Z97/'C14'!Z97*100,"--")</f>
        <v>0</v>
      </c>
      <c r="AA202" s="83">
        <f>IF('C14'!AA97&gt;0,'C17'!AA97/'C14'!AA97*100,"--")</f>
        <v>0</v>
      </c>
      <c r="AB202" s="83">
        <f>IF('C14'!AB97&gt;0,'C17'!AB97/'C14'!AB97*100,"--")</f>
        <v>2.0011258054147959E-3</v>
      </c>
      <c r="AC202" s="83">
        <f>IF('C14'!AC97&gt;0,'C17'!AC97/'C14'!AC97*100,"--")</f>
        <v>6.1339796757282406E-4</v>
      </c>
      <c r="AD202" s="83">
        <f>IF('C14'!AD97&gt;0,'C17'!AD97/'C14'!AD97*100,"--")</f>
        <v>4.414958465823309E-4</v>
      </c>
      <c r="AE202" s="83">
        <f>IF('C14'!AE97&gt;0,'C17'!AE97/'C14'!AE97*100,"--")</f>
        <v>1.2384243770750436E-5</v>
      </c>
      <c r="AF202" s="83">
        <f>IF('C14'!AF97&gt;0,'C17'!AF97/'C14'!AF97*100,"--")</f>
        <v>2.7516407575230319E-4</v>
      </c>
      <c r="AG202" s="83">
        <f>IF('C14'!AG97&gt;0,'C17'!AG97/'C14'!AG97*100,"--")</f>
        <v>4.7194297886433073E-4</v>
      </c>
      <c r="AH202" s="83">
        <f>IF('C14'!AH97&gt;0,'C17'!AH97/'C14'!AH97*100,"--")</f>
        <v>6.886930246770784E-4</v>
      </c>
    </row>
    <row r="203" spans="1:34" ht="12" customHeight="1">
      <c r="A203" s="70">
        <v>89</v>
      </c>
      <c r="B203" s="80" t="s">
        <v>188</v>
      </c>
      <c r="C203" s="83">
        <f>IF('C14'!C98&gt;0,'C17'!C98/'C14'!C98*100,"--")</f>
        <v>1.1554159765282819</v>
      </c>
      <c r="D203" s="83">
        <f>IF('C14'!D98&gt;0,'C17'!D98/'C14'!D98*100,"--")</f>
        <v>1.6870686325670803</v>
      </c>
      <c r="E203" s="83">
        <f>IF('C14'!E98&gt;0,'C17'!E98/'C14'!E98*100,"--")</f>
        <v>1.4608930492942394</v>
      </c>
      <c r="F203" s="83">
        <f>IF('C14'!F98&gt;0,'C17'!F98/'C14'!F98*100,"--")</f>
        <v>1.115286825253003</v>
      </c>
      <c r="G203" s="83">
        <f>IF('C14'!G98&gt;0,'C17'!G98/'C14'!G98*100,"--")</f>
        <v>1.6788109674303806</v>
      </c>
      <c r="H203" s="83">
        <f>IF('C14'!H98&gt;0,'C17'!H98/'C14'!H98*100,"--")</f>
        <v>0.77097830896231856</v>
      </c>
      <c r="I203" s="83">
        <f>IF('C14'!I98&gt;0,'C17'!I98/'C14'!I98*100,"--")</f>
        <v>0.17722398385035854</v>
      </c>
      <c r="J203" s="83">
        <f>IF('C14'!J98&gt;0,'C17'!J98/'C14'!J98*100,"--")</f>
        <v>0.37152903894325029</v>
      </c>
      <c r="K203" s="83">
        <f>IF('C14'!K98&gt;0,'C17'!K98/'C14'!K98*100,"--")</f>
        <v>0.14409847511426374</v>
      </c>
      <c r="L203" s="83">
        <f>IF('C14'!L98&gt;0,'C17'!L98/'C14'!L98*100,"--")</f>
        <v>1.7987190242596835E-3</v>
      </c>
      <c r="M203" s="83">
        <f>IF('C14'!M98&gt;0,'C17'!M98/'C14'!M98*100,"--")</f>
        <v>0</v>
      </c>
      <c r="N203" s="83">
        <f>IF('C14'!N98&gt;0,'C17'!N98/'C14'!N98*100,"--")</f>
        <v>9.805722183656506E-3</v>
      </c>
      <c r="O203" s="83">
        <f>IF('C14'!O98&gt;0,'C17'!O98/'C14'!O98*100,"--")</f>
        <v>8.8618872539397904E-4</v>
      </c>
      <c r="P203" s="83">
        <f>IF('C14'!P98&gt;0,'C17'!P98/'C14'!P98*100,"--")</f>
        <v>1.8595978098364327E-3</v>
      </c>
      <c r="Q203" s="83">
        <f>IF('C14'!Q98&gt;0,'C17'!Q98/'C14'!Q98*100,"--")</f>
        <v>1.3409103873270284E-3</v>
      </c>
      <c r="R203" s="83">
        <f>IF('C14'!R98&gt;0,'C17'!R98/'C14'!R98*100,"--")</f>
        <v>3.5396682382496819E-3</v>
      </c>
      <c r="S203" s="83">
        <f>IF('C14'!S98&gt;0,'C17'!S98/'C14'!S98*100,"--")</f>
        <v>3.9923607293643297E-3</v>
      </c>
      <c r="T203" s="83">
        <f>IF('C14'!T98&gt;0,'C17'!T98/'C14'!T98*100,"--")</f>
        <v>1.2677535569841357E-4</v>
      </c>
      <c r="U203" s="83">
        <f>IF('C14'!U98&gt;0,'C17'!U98/'C14'!U98*100,"--")</f>
        <v>7.4072353292505408E-3</v>
      </c>
      <c r="V203" s="83">
        <f>IF('C14'!V98&gt;0,'C17'!V98/'C14'!V98*100,"--")</f>
        <v>19.993798172229127</v>
      </c>
      <c r="W203" s="83">
        <f>IF('C14'!W98&gt;0,'C17'!W98/'C14'!W98*100,"--")</f>
        <v>3.4604216390872876E-2</v>
      </c>
      <c r="X203" s="83">
        <f>IF('C14'!X98&gt;0,'C17'!X98/'C14'!X98*100,"--")</f>
        <v>6.3909580588933812E-2</v>
      </c>
      <c r="Y203" s="83">
        <f>IF('C14'!Y98&gt;0,'C17'!Y98/'C14'!Y98*100,"--")</f>
        <v>4.6067762753711577E-2</v>
      </c>
      <c r="Z203" s="83">
        <f>IF('C14'!Z98&gt;0,'C17'!Z98/'C14'!Z98*100,"--")</f>
        <v>0.12643788512633733</v>
      </c>
      <c r="AA203" s="83">
        <f>IF('C14'!AA98&gt;0,'C17'!AA98/'C14'!AA98*100,"--")</f>
        <v>0.10232520454051611</v>
      </c>
      <c r="AB203" s="83">
        <f>IF('C14'!AB98&gt;0,'C17'!AB98/'C14'!AB98*100,"--")</f>
        <v>6.0083283480647856E-2</v>
      </c>
      <c r="AC203" s="83">
        <f>IF('C14'!AC98&gt;0,'C17'!AC98/'C14'!AC98*100,"--")</f>
        <v>2.368958015150336E-2</v>
      </c>
      <c r="AD203" s="83">
        <f>IF('C14'!AD98&gt;0,'C17'!AD98/'C14'!AD98*100,"--")</f>
        <v>2.0145896050245068E-2</v>
      </c>
      <c r="AE203" s="83">
        <f>IF('C14'!AE98&gt;0,'C17'!AE98/'C14'!AE98*100,"--")</f>
        <v>1.9587735146306309E-2</v>
      </c>
      <c r="AF203" s="83">
        <f>IF('C14'!AF98&gt;0,'C17'!AF98/'C14'!AF98*100,"--")</f>
        <v>4.8198176662973047E-2</v>
      </c>
      <c r="AG203" s="83">
        <f>IF('C14'!AG98&gt;0,'C17'!AG98/'C14'!AG98*100,"--")</f>
        <v>4.9848118139536886E-2</v>
      </c>
      <c r="AH203" s="83">
        <f>IF('C14'!AH98&gt;0,'C17'!AH98/'C14'!AH98*100,"--")</f>
        <v>0.18866566584990369</v>
      </c>
    </row>
    <row r="204" spans="1:34" ht="12" customHeight="1">
      <c r="A204" s="81">
        <v>90</v>
      </c>
      <c r="B204" s="82" t="s">
        <v>189</v>
      </c>
      <c r="C204" s="83">
        <f>IF('C14'!C99&gt;0,'C17'!C99/'C14'!C99*100,"--")</f>
        <v>4.2583969202904335</v>
      </c>
      <c r="D204" s="83">
        <f>IF('C14'!D99&gt;0,'C17'!D99/'C14'!D99*100,"--")</f>
        <v>4.1558139935341671</v>
      </c>
      <c r="E204" s="83">
        <f>IF('C14'!E99&gt;0,'C17'!E99/'C14'!E99*100,"--")</f>
        <v>2.3914699377114075</v>
      </c>
      <c r="F204" s="83">
        <f>IF('C14'!F99&gt;0,'C17'!F99/'C14'!F99*100,"--")</f>
        <v>1.5445579146645019</v>
      </c>
      <c r="G204" s="83">
        <f>IF('C14'!G99&gt;0,'C17'!G99/'C14'!G99*100,"--")</f>
        <v>1.0230837595610589</v>
      </c>
      <c r="H204" s="83">
        <f>IF('C14'!H99&gt;0,'C17'!H99/'C14'!H99*100,"--")</f>
        <v>0.43952464800301216</v>
      </c>
      <c r="I204" s="83">
        <f>IF('C14'!I99&gt;0,'C17'!I99/'C14'!I99*100,"--")</f>
        <v>0.43456906937959444</v>
      </c>
      <c r="J204" s="83">
        <f>IF('C14'!J99&gt;0,'C17'!J99/'C14'!J99*100,"--")</f>
        <v>0.21270255722994441</v>
      </c>
      <c r="K204" s="83">
        <f>IF('C14'!K99&gt;0,'C17'!K99/'C14'!K99*100,"--")</f>
        <v>0.11914362287183131</v>
      </c>
      <c r="L204" s="83">
        <f>IF('C14'!L99&gt;0,'C17'!L99/'C14'!L99*100,"--")</f>
        <v>8.0876125721732722E-2</v>
      </c>
      <c r="M204" s="83">
        <f>IF('C14'!M99&gt;0,'C17'!M99/'C14'!M99*100,"--")</f>
        <v>9.4098253965814505E-2</v>
      </c>
      <c r="N204" s="83">
        <f>IF('C14'!N99&gt;0,'C17'!N99/'C14'!N99*100,"--")</f>
        <v>7.5646934269626709E-2</v>
      </c>
      <c r="O204" s="83">
        <f>IF('C14'!O99&gt;0,'C17'!O99/'C14'!O99*100,"--")</f>
        <v>5.9105461669234687E-2</v>
      </c>
      <c r="P204" s="83">
        <f>IF('C14'!P99&gt;0,'C17'!P99/'C14'!P99*100,"--")</f>
        <v>5.3658729622707763E-2</v>
      </c>
      <c r="Q204" s="83">
        <f>IF('C14'!Q99&gt;0,'C17'!Q99/'C14'!Q99*100,"--")</f>
        <v>0.10289908987553473</v>
      </c>
      <c r="R204" s="83">
        <f>IF('C14'!R99&gt;0,'C17'!R99/'C14'!R99*100,"--")</f>
        <v>8.1439875816755353E-2</v>
      </c>
      <c r="S204" s="83">
        <f>IF('C14'!S99&gt;0,'C17'!S99/'C14'!S99*100,"--")</f>
        <v>9.4660570926411169E-2</v>
      </c>
      <c r="T204" s="83">
        <f>IF('C14'!T99&gt;0,'C17'!T99/'C14'!T99*100,"--")</f>
        <v>9.0491515483850524E-2</v>
      </c>
      <c r="U204" s="83">
        <f>IF('C14'!U99&gt;0,'C17'!U99/'C14'!U99*100,"--")</f>
        <v>8.3715267696404638E-2</v>
      </c>
      <c r="V204" s="83">
        <f>IF('C14'!V99&gt;0,'C17'!V99/'C14'!V99*100,"--")</f>
        <v>3.5744283564922751E-3</v>
      </c>
      <c r="W204" s="83">
        <f>IF('C14'!W99&gt;0,'C17'!W99/'C14'!W99*100,"--")</f>
        <v>8.7950692922287216E-2</v>
      </c>
      <c r="X204" s="83">
        <f>IF('C14'!X99&gt;0,'C17'!X99/'C14'!X99*100,"--")</f>
        <v>0.10020281625073581</v>
      </c>
      <c r="Y204" s="83">
        <f>IF('C14'!Y99&gt;0,'C17'!Y99/'C14'!Y99*100,"--")</f>
        <v>8.6724601563384449E-2</v>
      </c>
      <c r="Z204" s="83">
        <f>IF('C14'!Z99&gt;0,'C17'!Z99/'C14'!Z99*100,"--")</f>
        <v>9.1804176870005263E-2</v>
      </c>
      <c r="AA204" s="83">
        <f>IF('C14'!AA99&gt;0,'C17'!AA99/'C14'!AA99*100,"--")</f>
        <v>8.9514792019891556E-2</v>
      </c>
      <c r="AB204" s="83">
        <f>IF('C14'!AB99&gt;0,'C17'!AB99/'C14'!AB99*100,"--")</f>
        <v>8.8228259769558268E-2</v>
      </c>
      <c r="AC204" s="83">
        <f>IF('C14'!AC99&gt;0,'C17'!AC99/'C14'!AC99*100,"--")</f>
        <v>9.4852364426740415E-2</v>
      </c>
      <c r="AD204" s="83">
        <f>IF('C14'!AD99&gt;0,'C17'!AD99/'C14'!AD99*100,"--")</f>
        <v>8.3027127911758841E-2</v>
      </c>
      <c r="AE204" s="83">
        <f>IF('C14'!AE99&gt;0,'C17'!AE99/'C14'!AE99*100,"--")</f>
        <v>8.0916506897721105E-2</v>
      </c>
      <c r="AF204" s="83">
        <f>IF('C14'!AF99&gt;0,'C17'!AF99/'C14'!AF99*100,"--")</f>
        <v>7.8608901234907463E-2</v>
      </c>
      <c r="AG204" s="83">
        <f>IF('C14'!AG99&gt;0,'C17'!AG99/'C14'!AG99*100,"--")</f>
        <v>6.4756192683855435E-2</v>
      </c>
      <c r="AH204" s="83">
        <f>IF('C14'!AH99&gt;0,'C17'!AH99/'C14'!AH99*100,"--")</f>
        <v>0.1454329913358359</v>
      </c>
    </row>
    <row r="205" spans="1:34" ht="12" customHeight="1">
      <c r="A205" s="70">
        <v>91</v>
      </c>
      <c r="B205" s="80" t="s">
        <v>190</v>
      </c>
      <c r="C205" s="83">
        <f>IF('C14'!C100&gt;0,'C17'!C100/'C14'!C100*100,"--")</f>
        <v>10.8435432378832</v>
      </c>
      <c r="D205" s="83">
        <f>IF('C14'!D100&gt;0,'C17'!D100/'C14'!D100*100,"--")</f>
        <v>10.440731094091245</v>
      </c>
      <c r="E205" s="83">
        <f>IF('C14'!E100&gt;0,'C17'!E100/'C14'!E100*100,"--")</f>
        <v>8.0726104644042085</v>
      </c>
      <c r="F205" s="83">
        <f>IF('C14'!F100&gt;0,'C17'!F100/'C14'!F100*100,"--")</f>
        <v>7.2632502502980101</v>
      </c>
      <c r="G205" s="83">
        <f>IF('C14'!G100&gt;0,'C17'!G100/'C14'!G100*100,"--")</f>
        <v>2.5172252104034643</v>
      </c>
      <c r="H205" s="83">
        <f>IF('C14'!H100&gt;0,'C17'!H100/'C14'!H100*100,"--")</f>
        <v>0.38414831508790787</v>
      </c>
      <c r="I205" s="83">
        <f>IF('C14'!I100&gt;0,'C17'!I100/'C14'!I100*100,"--")</f>
        <v>0.43371648067648477</v>
      </c>
      <c r="J205" s="83">
        <f>IF('C14'!J100&gt;0,'C17'!J100/'C14'!J100*100,"--")</f>
        <v>0.15965105422527071</v>
      </c>
      <c r="K205" s="83">
        <f>IF('C14'!K100&gt;0,'C17'!K100/'C14'!K100*100,"--")</f>
        <v>2.8686749185382162E-2</v>
      </c>
      <c r="L205" s="83">
        <f>IF('C14'!L100&gt;0,'C17'!L100/'C14'!L100*100,"--")</f>
        <v>0.31369291295165719</v>
      </c>
      <c r="M205" s="83">
        <f>IF('C14'!M100&gt;0,'C17'!M100/'C14'!M100*100,"--")</f>
        <v>3.4568205601140406E-2</v>
      </c>
      <c r="N205" s="83">
        <f>IF('C14'!N100&gt;0,'C17'!N100/'C14'!N100*100,"--")</f>
        <v>3.8200455323718782E-2</v>
      </c>
      <c r="O205" s="83">
        <f>IF('C14'!O100&gt;0,'C17'!O100/'C14'!O100*100,"--")</f>
        <v>2.8379426583463145E-2</v>
      </c>
      <c r="P205" s="83">
        <f>IF('C14'!P100&gt;0,'C17'!P100/'C14'!P100*100,"--")</f>
        <v>4.6584263310033069E-2</v>
      </c>
      <c r="Q205" s="83">
        <f>IF('C14'!Q100&gt;0,'C17'!Q100/'C14'!Q100*100,"--")</f>
        <v>0.18139031732053926</v>
      </c>
      <c r="R205" s="83">
        <f>IF('C14'!R100&gt;0,'C17'!R100/'C14'!R100*100,"--")</f>
        <v>0.13828285377364219</v>
      </c>
      <c r="S205" s="83">
        <f>IF('C14'!S100&gt;0,'C17'!S100/'C14'!S100*100,"--")</f>
        <v>8.8234500166867152E-2</v>
      </c>
      <c r="T205" s="83">
        <f>IF('C14'!T100&gt;0,'C17'!T100/'C14'!T100*100,"--")</f>
        <v>0.10709922362802536</v>
      </c>
      <c r="U205" s="83">
        <f>IF('C14'!U100&gt;0,'C17'!U100/'C14'!U100*100,"--")</f>
        <v>4.2659873646854078E-2</v>
      </c>
      <c r="V205" s="83">
        <f>IF('C14'!V100&gt;0,'C17'!V100/'C14'!V100*100,"--")</f>
        <v>1.280735099288636E-2</v>
      </c>
      <c r="W205" s="83">
        <f>IF('C14'!W100&gt;0,'C17'!W100/'C14'!W100*100,"--")</f>
        <v>0.22842618078069837</v>
      </c>
      <c r="X205" s="83">
        <f>IF('C14'!X100&gt;0,'C17'!X100/'C14'!X100*100,"--")</f>
        <v>0.2000616258643432</v>
      </c>
      <c r="Y205" s="83">
        <f>IF('C14'!Y100&gt;0,'C17'!Y100/'C14'!Y100*100,"--")</f>
        <v>0.10717073291336694</v>
      </c>
      <c r="Z205" s="83">
        <f>IF('C14'!Z100&gt;0,'C17'!Z100/'C14'!Z100*100,"--")</f>
        <v>0.83280324987545296</v>
      </c>
      <c r="AA205" s="83">
        <f>IF('C14'!AA100&gt;0,'C17'!AA100/'C14'!AA100*100,"--")</f>
        <v>0.40641418970619131</v>
      </c>
      <c r="AB205" s="83">
        <f>IF('C14'!AB100&gt;0,'C17'!AB100/'C14'!AB100*100,"--")</f>
        <v>0.22037277748265588</v>
      </c>
      <c r="AC205" s="83">
        <f>IF('C14'!AC100&gt;0,'C17'!AC100/'C14'!AC100*100,"--")</f>
        <v>0.255159502089781</v>
      </c>
      <c r="AD205" s="83">
        <f>IF('C14'!AD100&gt;0,'C17'!AD100/'C14'!AD100*100,"--")</f>
        <v>0.26296892337307454</v>
      </c>
      <c r="AE205" s="83">
        <f>IF('C14'!AE100&gt;0,'C17'!AE100/'C14'!AE100*100,"--")</f>
        <v>0.2219519794898952</v>
      </c>
      <c r="AF205" s="83">
        <f>IF('C14'!AF100&gt;0,'C17'!AF100/'C14'!AF100*100,"--")</f>
        <v>0.55818539512236154</v>
      </c>
      <c r="AG205" s="83">
        <f>IF('C14'!AG100&gt;0,'C17'!AG100/'C14'!AG100*100,"--")</f>
        <v>0.25081837463775597</v>
      </c>
      <c r="AH205" s="83">
        <f>IF('C14'!AH100&gt;0,'C17'!AH100/'C14'!AH100*100,"--")</f>
        <v>0.57423984272878748</v>
      </c>
    </row>
    <row r="206" spans="1:34" ht="12" customHeight="1">
      <c r="A206" s="70">
        <v>92</v>
      </c>
      <c r="B206" s="80" t="s">
        <v>191</v>
      </c>
      <c r="C206" s="83">
        <f>IF('C14'!C101&gt;0,'C17'!C101/'C14'!C101*100,"--")</f>
        <v>4.4220494820005856</v>
      </c>
      <c r="D206" s="83">
        <f>IF('C14'!D101&gt;0,'C17'!D101/'C14'!D101*100,"--")</f>
        <v>5.0279458611865513</v>
      </c>
      <c r="E206" s="83">
        <f>IF('C14'!E101&gt;0,'C17'!E101/'C14'!E101*100,"--")</f>
        <v>3.4942844562596291</v>
      </c>
      <c r="F206" s="83">
        <f>IF('C14'!F101&gt;0,'C17'!F101/'C14'!F101*100,"--")</f>
        <v>2.9568080687198663</v>
      </c>
      <c r="G206" s="83">
        <f>IF('C14'!G101&gt;0,'C17'!G101/'C14'!G101*100,"--")</f>
        <v>0.67516875675500954</v>
      </c>
      <c r="H206" s="83">
        <f>IF('C14'!H101&gt;0,'C17'!H101/'C14'!H101*100,"--")</f>
        <v>7.5535529145764044E-2</v>
      </c>
      <c r="I206" s="83">
        <f>IF('C14'!I101&gt;0,'C17'!I101/'C14'!I101*100,"--")</f>
        <v>0.1142276121653886</v>
      </c>
      <c r="J206" s="83">
        <f>IF('C14'!J101&gt;0,'C17'!J101/'C14'!J101*100,"--")</f>
        <v>0.17038670394670458</v>
      </c>
      <c r="K206" s="83">
        <f>IF('C14'!K101&gt;0,'C17'!K101/'C14'!K101*100,"--")</f>
        <v>0.13552104449717522</v>
      </c>
      <c r="L206" s="83">
        <f>IF('C14'!L101&gt;0,'C17'!L101/'C14'!L101*100,"--")</f>
        <v>7.0132603245638914E-2</v>
      </c>
      <c r="M206" s="83">
        <f>IF('C14'!M101&gt;0,'C17'!M101/'C14'!M101*100,"--")</f>
        <v>1.5241633203124761E-2</v>
      </c>
      <c r="N206" s="83">
        <f>IF('C14'!N101&gt;0,'C17'!N101/'C14'!N101*100,"--")</f>
        <v>4.7684547630118451E-2</v>
      </c>
      <c r="O206" s="83">
        <f>IF('C14'!O101&gt;0,'C17'!O101/'C14'!O101*100,"--")</f>
        <v>5.9928816375843838E-2</v>
      </c>
      <c r="P206" s="83">
        <f>IF('C14'!P101&gt;0,'C17'!P101/'C14'!P101*100,"--")</f>
        <v>1.7134749482893154E-2</v>
      </c>
      <c r="Q206" s="83">
        <f>IF('C14'!Q101&gt;0,'C17'!Q101/'C14'!Q101*100,"--")</f>
        <v>1.9333028357431604E-2</v>
      </c>
      <c r="R206" s="83">
        <f>IF('C14'!R101&gt;0,'C17'!R101/'C14'!R101*100,"--")</f>
        <v>0.28843844447710287</v>
      </c>
      <c r="S206" s="83">
        <f>IF('C14'!S101&gt;0,'C17'!S101/'C14'!S101*100,"--")</f>
        <v>7.8300795157752193E-2</v>
      </c>
      <c r="T206" s="83">
        <f>IF('C14'!T101&gt;0,'C17'!T101/'C14'!T101*100,"--")</f>
        <v>2.6078775448479467E-2</v>
      </c>
      <c r="U206" s="83">
        <f>IF('C14'!U101&gt;0,'C17'!U101/'C14'!U101*100,"--")</f>
        <v>1.6237774221888542E-2</v>
      </c>
      <c r="V206" s="83">
        <f>IF('C14'!V101&gt;0,'C17'!V101/'C14'!V101*100,"--")</f>
        <v>3.699658262671083E-3</v>
      </c>
      <c r="W206" s="83">
        <f>IF('C14'!W101&gt;0,'C17'!W101/'C14'!W101*100,"--")</f>
        <v>2.7802721210601698E-2</v>
      </c>
      <c r="X206" s="83">
        <f>IF('C14'!X101&gt;0,'C17'!X101/'C14'!X101*100,"--")</f>
        <v>2.1587914673033344E-2</v>
      </c>
      <c r="Y206" s="83">
        <f>IF('C14'!Y101&gt;0,'C17'!Y101/'C14'!Y101*100,"--")</f>
        <v>1.0227878664994224E-2</v>
      </c>
      <c r="Z206" s="83">
        <f>IF('C14'!Z101&gt;0,'C17'!Z101/'C14'!Z101*100,"--")</f>
        <v>8.3010349166438534E-3</v>
      </c>
      <c r="AA206" s="83">
        <f>IF('C14'!AA101&gt;0,'C17'!AA101/'C14'!AA101*100,"--")</f>
        <v>2.4686329707266867E-2</v>
      </c>
      <c r="AB206" s="83">
        <f>IF('C14'!AB101&gt;0,'C17'!AB101/'C14'!AB101*100,"--")</f>
        <v>2.3856045555093318E-2</v>
      </c>
      <c r="AC206" s="83">
        <f>IF('C14'!AC101&gt;0,'C17'!AC101/'C14'!AC101*100,"--")</f>
        <v>2.3911699884941077E-2</v>
      </c>
      <c r="AD206" s="83">
        <f>IF('C14'!AD101&gt;0,'C17'!AD101/'C14'!AD101*100,"--")</f>
        <v>8.2654442573913203E-3</v>
      </c>
      <c r="AE206" s="83">
        <f>IF('C14'!AE101&gt;0,'C17'!AE101/'C14'!AE101*100,"--")</f>
        <v>5.0608234260628047E-3</v>
      </c>
      <c r="AF206" s="83">
        <f>IF('C14'!AF101&gt;0,'C17'!AF101/'C14'!AF101*100,"--")</f>
        <v>3.4794847649443163E-2</v>
      </c>
      <c r="AG206" s="83">
        <f>IF('C14'!AG101&gt;0,'C17'!AG101/'C14'!AG101*100,"--")</f>
        <v>8.0220769776801995E-2</v>
      </c>
      <c r="AH206" s="83">
        <f>IF('C14'!AH101&gt;0,'C17'!AH101/'C14'!AH101*100,"--")</f>
        <v>0.36110300811249524</v>
      </c>
    </row>
    <row r="207" spans="1:34" ht="12" customHeight="1">
      <c r="A207" s="70">
        <v>93</v>
      </c>
      <c r="B207" s="80" t="s">
        <v>192</v>
      </c>
      <c r="C207" s="83">
        <f>IF('C14'!C102&gt;0,'C17'!C102/'C14'!C102*100,"--")</f>
        <v>0.46587777801246555</v>
      </c>
      <c r="D207" s="83">
        <f>IF('C14'!D102&gt;0,'C17'!D102/'C14'!D102*100,"--")</f>
        <v>0.43142260651843023</v>
      </c>
      <c r="E207" s="83">
        <f>IF('C14'!E102&gt;0,'C17'!E102/'C14'!E102*100,"--")</f>
        <v>0.18668235438242634</v>
      </c>
      <c r="F207" s="83">
        <f>IF('C14'!F102&gt;0,'C17'!F102/'C14'!F102*100,"--")</f>
        <v>7.1616461542304041E-2</v>
      </c>
      <c r="G207" s="83">
        <f>IF('C14'!G102&gt;0,'C17'!G102/'C14'!G102*100,"--")</f>
        <v>8.9775852548222275E-4</v>
      </c>
      <c r="H207" s="83">
        <f>IF('C14'!H102&gt;0,'C17'!H102/'C14'!H102*100,"--")</f>
        <v>5.9629619334601331E-4</v>
      </c>
      <c r="I207" s="83">
        <f>IF('C14'!I102&gt;0,'C17'!I102/'C14'!I102*100,"--")</f>
        <v>6.806033821223869E-4</v>
      </c>
      <c r="J207" s="83">
        <f>IF('C14'!J102&gt;0,'C17'!J102/'C14'!J102*100,"--")</f>
        <v>7.0343945707536538E-3</v>
      </c>
      <c r="K207" s="83">
        <f>IF('C14'!K102&gt;0,'C17'!K102/'C14'!K102*100,"--")</f>
        <v>4.3667449467491931E-4</v>
      </c>
      <c r="L207" s="83">
        <f>IF('C14'!L102&gt;0,'C17'!L102/'C14'!L102*100,"--")</f>
        <v>1.4464634240029674E-2</v>
      </c>
      <c r="M207" s="83">
        <f>IF('C14'!M102&gt;0,'C17'!M102/'C14'!M102*100,"--")</f>
        <v>0.28114947881926217</v>
      </c>
      <c r="N207" s="83">
        <f>IF('C14'!N102&gt;0,'C17'!N102/'C14'!N102*100,"--")</f>
        <v>5.3406380096707737E-4</v>
      </c>
      <c r="O207" s="83">
        <f>IF('C14'!O102&gt;0,'C17'!O102/'C14'!O102*100,"--")</f>
        <v>1.0008085177561938E-3</v>
      </c>
      <c r="P207" s="83">
        <f>IF('C14'!P102&gt;0,'C17'!P102/'C14'!P102*100,"--")</f>
        <v>3.2957274189740421E-3</v>
      </c>
      <c r="Q207" s="83">
        <f>IF('C14'!Q102&gt;0,'C17'!Q102/'C14'!Q102*100,"--")</f>
        <v>0</v>
      </c>
      <c r="R207" s="83">
        <f>IF('C14'!R102&gt;0,'C17'!R102/'C14'!R102*100,"--")</f>
        <v>2.4413238208276086E-3</v>
      </c>
      <c r="S207" s="83">
        <f>IF('C14'!S102&gt;0,'C17'!S102/'C14'!S102*100,"--")</f>
        <v>0</v>
      </c>
      <c r="T207" s="83">
        <f>IF('C14'!T102&gt;0,'C17'!T102/'C14'!T102*100,"--")</f>
        <v>3.4547844628160187E-4</v>
      </c>
      <c r="U207" s="83">
        <f>IF('C14'!U102&gt;0,'C17'!U102/'C14'!U102*100,"--")</f>
        <v>0</v>
      </c>
      <c r="V207" s="83">
        <f>IF('C14'!V102&gt;0,'C17'!V102/'C14'!V102*100,"--")</f>
        <v>9.6022400074834149</v>
      </c>
      <c r="W207" s="83">
        <f>IF('C14'!W102&gt;0,'C17'!W102/'C14'!W102*100,"--")</f>
        <v>4.377107900069406E-3</v>
      </c>
      <c r="X207" s="83">
        <f>IF('C14'!X102&gt;0,'C17'!X102/'C14'!X102*100,"--")</f>
        <v>1.167209124159622E-3</v>
      </c>
      <c r="Y207" s="83">
        <f>IF('C14'!Y102&gt;0,'C17'!Y102/'C14'!Y102*100,"--")</f>
        <v>1.1647515403664235E-2</v>
      </c>
      <c r="Z207" s="83">
        <f>IF('C14'!Z102&gt;0,'C17'!Z102/'C14'!Z102*100,"--")</f>
        <v>1.3716908413946415E-3</v>
      </c>
      <c r="AA207" s="83">
        <f>IF('C14'!AA102&gt;0,'C17'!AA102/'C14'!AA102*100,"--")</f>
        <v>2.2838468511668274E-2</v>
      </c>
      <c r="AB207" s="83">
        <f>IF('C14'!AB102&gt;0,'C17'!AB102/'C14'!AB102*100,"--")</f>
        <v>2.2926477574157483E-3</v>
      </c>
      <c r="AC207" s="83">
        <f>IF('C14'!AC102&gt;0,'C17'!AC102/'C14'!AC102*100,"--")</f>
        <v>5.5621263246346505E-3</v>
      </c>
      <c r="AD207" s="83">
        <f>IF('C14'!AD102&gt;0,'C17'!AD102/'C14'!AD102*100,"--")</f>
        <v>7.9855025963842066E-4</v>
      </c>
      <c r="AE207" s="83">
        <f>IF('C14'!AE102&gt;0,'C17'!AE102/'C14'!AE102*100,"--")</f>
        <v>2.9383537571907171E-3</v>
      </c>
      <c r="AF207" s="83">
        <f>IF('C14'!AF102&gt;0,'C17'!AF102/'C14'!AF102*100,"--")</f>
        <v>4.815237975029597E-3</v>
      </c>
      <c r="AG207" s="83">
        <f>IF('C14'!AG102&gt;0,'C17'!AG102/'C14'!AG102*100,"--")</f>
        <v>2.2661816786297112E-2</v>
      </c>
      <c r="AH207" s="83">
        <f>IF('C14'!AH102&gt;0,'C17'!AH102/'C14'!AH102*100,"--")</f>
        <v>0.32894448247421609</v>
      </c>
    </row>
    <row r="208" spans="1:34" ht="12" customHeight="1">
      <c r="A208" s="81">
        <v>94</v>
      </c>
      <c r="B208" s="82" t="s">
        <v>193</v>
      </c>
      <c r="C208" s="83">
        <f>IF('C14'!C103&gt;0,'C17'!C103/'C14'!C103*100,"--")</f>
        <v>2.2729355268019664</v>
      </c>
      <c r="D208" s="83">
        <f>IF('C14'!D103&gt;0,'C17'!D103/'C14'!D103*100,"--")</f>
        <v>1.7272120856136848</v>
      </c>
      <c r="E208" s="83">
        <f>IF('C14'!E103&gt;0,'C17'!E103/'C14'!E103*100,"--")</f>
        <v>0.66109828932693881</v>
      </c>
      <c r="F208" s="83">
        <f>IF('C14'!F103&gt;0,'C17'!F103/'C14'!F103*100,"--")</f>
        <v>0.3637682073864773</v>
      </c>
      <c r="G208" s="83">
        <f>IF('C14'!G103&gt;0,'C17'!G103/'C14'!G103*100,"--")</f>
        <v>0.61420015785983562</v>
      </c>
      <c r="H208" s="83">
        <f>IF('C14'!H103&gt;0,'C17'!H103/'C14'!H103*100,"--")</f>
        <v>0.25504968953636681</v>
      </c>
      <c r="I208" s="83">
        <f>IF('C14'!I103&gt;0,'C17'!I103/'C14'!I103*100,"--")</f>
        <v>7.6310769402598566E-2</v>
      </c>
      <c r="J208" s="83">
        <f>IF('C14'!J103&gt;0,'C17'!J103/'C14'!J103*100,"--")</f>
        <v>7.971949385299916E-2</v>
      </c>
      <c r="K208" s="83">
        <f>IF('C14'!K103&gt;0,'C17'!K103/'C14'!K103*100,"--")</f>
        <v>6.2471636072030212E-2</v>
      </c>
      <c r="L208" s="83">
        <f>IF('C14'!L103&gt;0,'C17'!L103/'C14'!L103*100,"--")</f>
        <v>2.1868182738356542E-2</v>
      </c>
      <c r="M208" s="83">
        <f>IF('C14'!M103&gt;0,'C17'!M103/'C14'!M103*100,"--")</f>
        <v>4.3707911760881311E-2</v>
      </c>
      <c r="N208" s="83">
        <f>IF('C14'!N103&gt;0,'C17'!N103/'C14'!N103*100,"--")</f>
        <v>2.7043032483753133E-2</v>
      </c>
      <c r="O208" s="83">
        <f>IF('C14'!O103&gt;0,'C17'!O103/'C14'!O103*100,"--")</f>
        <v>9.5436665701735483E-3</v>
      </c>
      <c r="P208" s="83">
        <f>IF('C14'!P103&gt;0,'C17'!P103/'C14'!P103*100,"--")</f>
        <v>9.6382829536838226E-3</v>
      </c>
      <c r="Q208" s="83">
        <f>IF('C14'!Q103&gt;0,'C17'!Q103/'C14'!Q103*100,"--")</f>
        <v>7.5319772829429968E-3</v>
      </c>
      <c r="R208" s="83">
        <f>IF('C14'!R103&gt;0,'C17'!R103/'C14'!R103*100,"--")</f>
        <v>9.8327260096327251E-3</v>
      </c>
      <c r="S208" s="83">
        <f>IF('C14'!S103&gt;0,'C17'!S103/'C14'!S103*100,"--")</f>
        <v>1.5896787327991706E-2</v>
      </c>
      <c r="T208" s="83">
        <f>IF('C14'!T103&gt;0,'C17'!T103/'C14'!T103*100,"--")</f>
        <v>2.2261093315342359E-2</v>
      </c>
      <c r="U208" s="83">
        <f>IF('C14'!U103&gt;0,'C17'!U103/'C14'!U103*100,"--")</f>
        <v>2.6501530154457154E-2</v>
      </c>
      <c r="V208" s="83">
        <f>IF('C14'!V103&gt;0,'C17'!V103/'C14'!V103*100,"--")</f>
        <v>2.4314771882807248E-3</v>
      </c>
      <c r="W208" s="83">
        <f>IF('C14'!W103&gt;0,'C17'!W103/'C14'!W103*100,"--")</f>
        <v>9.6311315853454649E-2</v>
      </c>
      <c r="X208" s="83">
        <f>IF('C14'!X103&gt;0,'C17'!X103/'C14'!X103*100,"--")</f>
        <v>8.8228772181118048E-2</v>
      </c>
      <c r="Y208" s="83">
        <f>IF('C14'!Y103&gt;0,'C17'!Y103/'C14'!Y103*100,"--")</f>
        <v>7.375710452345613E-2</v>
      </c>
      <c r="Z208" s="83">
        <f>IF('C14'!Z103&gt;0,'C17'!Z103/'C14'!Z103*100,"--")</f>
        <v>8.5032032924091991E-2</v>
      </c>
      <c r="AA208" s="83">
        <f>IF('C14'!AA103&gt;0,'C17'!AA103/'C14'!AA103*100,"--")</f>
        <v>0.10248781997656592</v>
      </c>
      <c r="AB208" s="83">
        <f>IF('C14'!AB103&gt;0,'C17'!AB103/'C14'!AB103*100,"--")</f>
        <v>0.13328543443922106</v>
      </c>
      <c r="AC208" s="83">
        <f>IF('C14'!AC103&gt;0,'C17'!AC103/'C14'!AC103*100,"--")</f>
        <v>0.10805168745163382</v>
      </c>
      <c r="AD208" s="83">
        <f>IF('C14'!AD103&gt;0,'C17'!AD103/'C14'!AD103*100,"--")</f>
        <v>0.11054210140668772</v>
      </c>
      <c r="AE208" s="83">
        <f>IF('C14'!AE103&gt;0,'C17'!AE103/'C14'!AE103*100,"--")</f>
        <v>9.9741385599495566E-2</v>
      </c>
      <c r="AF208" s="83">
        <f>IF('C14'!AF103&gt;0,'C17'!AF103/'C14'!AF103*100,"--")</f>
        <v>0.12162790047853733</v>
      </c>
      <c r="AG208" s="83">
        <f>IF('C14'!AG103&gt;0,'C17'!AG103/'C14'!AG103*100,"--")</f>
        <v>9.8184831434583883E-2</v>
      </c>
      <c r="AH208" s="83">
        <f>IF('C14'!AH103&gt;0,'C17'!AH103/'C14'!AH103*100,"--")</f>
        <v>0.10149104882461017</v>
      </c>
    </row>
    <row r="209" spans="1:34" ht="12" customHeight="1">
      <c r="A209" s="70">
        <v>95</v>
      </c>
      <c r="B209" s="80" t="s">
        <v>194</v>
      </c>
      <c r="C209" s="83">
        <f>IF('C14'!C104&gt;0,'C17'!C104/'C14'!C104*100,"--")</f>
        <v>3.3387465170324928</v>
      </c>
      <c r="D209" s="83">
        <f>IF('C14'!D104&gt;0,'C17'!D104/'C14'!D104*100,"--")</f>
        <v>2.6395452994833586</v>
      </c>
      <c r="E209" s="83">
        <f>IF('C14'!E104&gt;0,'C17'!E104/'C14'!E104*100,"--")</f>
        <v>1.843928712785643</v>
      </c>
      <c r="F209" s="83">
        <f>IF('C14'!F104&gt;0,'C17'!F104/'C14'!F104*100,"--")</f>
        <v>1.5546047337884799</v>
      </c>
      <c r="G209" s="83">
        <f>IF('C14'!G104&gt;0,'C17'!G104/'C14'!G104*100,"--")</f>
        <v>0.80233109276893788</v>
      </c>
      <c r="H209" s="83">
        <f>IF('C14'!H104&gt;0,'C17'!H104/'C14'!H104*100,"--")</f>
        <v>1.8137644839413308E-2</v>
      </c>
      <c r="I209" s="83">
        <f>IF('C14'!I104&gt;0,'C17'!I104/'C14'!I104*100,"--")</f>
        <v>1.9721418661697566E-2</v>
      </c>
      <c r="J209" s="83">
        <f>IF('C14'!J104&gt;0,'C17'!J104/'C14'!J104*100,"--")</f>
        <v>1.0942334941417107E-2</v>
      </c>
      <c r="K209" s="83">
        <f>IF('C14'!K104&gt;0,'C17'!K104/'C14'!K104*100,"--")</f>
        <v>1.1224073277093129E-2</v>
      </c>
      <c r="L209" s="83">
        <f>IF('C14'!L104&gt;0,'C17'!L104/'C14'!L104*100,"--")</f>
        <v>1.8779697732999496E-2</v>
      </c>
      <c r="M209" s="83">
        <f>IF('C14'!M104&gt;0,'C17'!M104/'C14'!M104*100,"--")</f>
        <v>2.4714239552490396E-2</v>
      </c>
      <c r="N209" s="83">
        <f>IF('C14'!N104&gt;0,'C17'!N104/'C14'!N104*100,"--")</f>
        <v>4.6417468165972676E-3</v>
      </c>
      <c r="O209" s="83">
        <f>IF('C14'!O104&gt;0,'C17'!O104/'C14'!O104*100,"--")</f>
        <v>1.5248380959538484E-2</v>
      </c>
      <c r="P209" s="83">
        <f>IF('C14'!P104&gt;0,'C17'!P104/'C14'!P104*100,"--")</f>
        <v>1.8187161369605596E-2</v>
      </c>
      <c r="Q209" s="83">
        <f>IF('C14'!Q104&gt;0,'C17'!Q104/'C14'!Q104*100,"--")</f>
        <v>1.4835263077812647E-2</v>
      </c>
      <c r="R209" s="83">
        <f>IF('C14'!R104&gt;0,'C17'!R104/'C14'!R104*100,"--")</f>
        <v>1.3013086532146957E-2</v>
      </c>
      <c r="S209" s="83">
        <f>IF('C14'!S104&gt;0,'C17'!S104/'C14'!S104*100,"--")</f>
        <v>4.7692985869467325E-3</v>
      </c>
      <c r="T209" s="83">
        <f>IF('C14'!T104&gt;0,'C17'!T104/'C14'!T104*100,"--")</f>
        <v>1.5436705586125031E-2</v>
      </c>
      <c r="U209" s="83">
        <f>IF('C14'!U104&gt;0,'C17'!U104/'C14'!U104*100,"--")</f>
        <v>3.6392881191258299E-3</v>
      </c>
      <c r="V209" s="83">
        <f>IF('C14'!V104&gt;0,'C17'!V104/'C14'!V104*100,"--")</f>
        <v>4.1845116173892249E-2</v>
      </c>
      <c r="W209" s="83">
        <f>IF('C14'!W104&gt;0,'C17'!W104/'C14'!W104*100,"--")</f>
        <v>2.9523058538957873E-2</v>
      </c>
      <c r="X209" s="83">
        <f>IF('C14'!X104&gt;0,'C17'!X104/'C14'!X104*100,"--")</f>
        <v>0.10520495033554185</v>
      </c>
      <c r="Y209" s="83">
        <f>IF('C14'!Y104&gt;0,'C17'!Y104/'C14'!Y104*100,"--")</f>
        <v>0.23271981467238911</v>
      </c>
      <c r="Z209" s="83">
        <f>IF('C14'!Z104&gt;0,'C17'!Z104/'C14'!Z104*100,"--")</f>
        <v>0.1800671043418354</v>
      </c>
      <c r="AA209" s="83">
        <f>IF('C14'!AA104&gt;0,'C17'!AA104/'C14'!AA104*100,"--")</f>
        <v>1.4417276221850628E-2</v>
      </c>
      <c r="AB209" s="83">
        <f>IF('C14'!AB104&gt;0,'C17'!AB104/'C14'!AB104*100,"--")</f>
        <v>9.9242328302731418E-3</v>
      </c>
      <c r="AC209" s="83">
        <f>IF('C14'!AC104&gt;0,'C17'!AC104/'C14'!AC104*100,"--")</f>
        <v>0.10968936566665062</v>
      </c>
      <c r="AD209" s="83">
        <f>IF('C14'!AD104&gt;0,'C17'!AD104/'C14'!AD104*100,"--")</f>
        <v>0.31630983366659055</v>
      </c>
      <c r="AE209" s="83">
        <f>IF('C14'!AE104&gt;0,'C17'!AE104/'C14'!AE104*100,"--")</f>
        <v>0.31673846886081131</v>
      </c>
      <c r="AF209" s="83">
        <f>IF('C14'!AF104&gt;0,'C17'!AF104/'C14'!AF104*100,"--")</f>
        <v>0.36399114199107019</v>
      </c>
      <c r="AG209" s="83">
        <f>IF('C14'!AG104&gt;0,'C17'!AG104/'C14'!AG104*100,"--")</f>
        <v>0.34370024930418769</v>
      </c>
      <c r="AH209" s="83">
        <f>IF('C14'!AH104&gt;0,'C17'!AH104/'C14'!AH104*100,"--")</f>
        <v>0.23227860073059395</v>
      </c>
    </row>
    <row r="210" spans="1:34" ht="12" customHeight="1">
      <c r="A210" s="70">
        <v>96</v>
      </c>
      <c r="B210" s="80" t="s">
        <v>195</v>
      </c>
      <c r="C210" s="83">
        <f>IF('C14'!C105&gt;0,'C17'!C105/'C14'!C105*100,"--")</f>
        <v>7.1146694915835589</v>
      </c>
      <c r="D210" s="83">
        <f>IF('C14'!D105&gt;0,'C17'!D105/'C14'!D105*100,"--")</f>
        <v>5.6105862288290069</v>
      </c>
      <c r="E210" s="83">
        <f>IF('C14'!E105&gt;0,'C17'!E105/'C14'!E105*100,"--")</f>
        <v>2.3520223746097306</v>
      </c>
      <c r="F210" s="83">
        <f>IF('C14'!F105&gt;0,'C17'!F105/'C14'!F105*100,"--")</f>
        <v>1.813020483157106</v>
      </c>
      <c r="G210" s="83">
        <f>IF('C14'!G105&gt;0,'C17'!G105/'C14'!G105*100,"--")</f>
        <v>0.536414440641794</v>
      </c>
      <c r="H210" s="83">
        <f>IF('C14'!H105&gt;0,'C17'!H105/'C14'!H105*100,"--")</f>
        <v>0.46952303539510098</v>
      </c>
      <c r="I210" s="83">
        <f>IF('C14'!I105&gt;0,'C17'!I105/'C14'!I105*100,"--")</f>
        <v>0.7651280626039898</v>
      </c>
      <c r="J210" s="83">
        <f>IF('C14'!J105&gt;0,'C17'!J105/'C14'!J105*100,"--")</f>
        <v>1.6112398297297899</v>
      </c>
      <c r="K210" s="83">
        <f>IF('C14'!K105&gt;0,'C17'!K105/'C14'!K105*100,"--")</f>
        <v>1.4231624807284473</v>
      </c>
      <c r="L210" s="83">
        <f>IF('C14'!L105&gt;0,'C17'!L105/'C14'!L105*100,"--")</f>
        <v>0.73230547220932818</v>
      </c>
      <c r="M210" s="83">
        <f>IF('C14'!M105&gt;0,'C17'!M105/'C14'!M105*100,"--")</f>
        <v>0.60965605226315911</v>
      </c>
      <c r="N210" s="83">
        <f>IF('C14'!N105&gt;0,'C17'!N105/'C14'!N105*100,"--")</f>
        <v>0.48619116596964979</v>
      </c>
      <c r="O210" s="83">
        <f>IF('C14'!O105&gt;0,'C17'!O105/'C14'!O105*100,"--")</f>
        <v>0.39770932929946062</v>
      </c>
      <c r="P210" s="83">
        <f>IF('C14'!P105&gt;0,'C17'!P105/'C14'!P105*100,"--")</f>
        <v>0.46492699243141306</v>
      </c>
      <c r="Q210" s="83">
        <f>IF('C14'!Q105&gt;0,'C17'!Q105/'C14'!Q105*100,"--")</f>
        <v>0.34922561468194496</v>
      </c>
      <c r="R210" s="83">
        <f>IF('C14'!R105&gt;0,'C17'!R105/'C14'!R105*100,"--")</f>
        <v>9.5112819367098297E-2</v>
      </c>
      <c r="S210" s="83">
        <f>IF('C14'!S105&gt;0,'C17'!S105/'C14'!S105*100,"--")</f>
        <v>0.11801553487227373</v>
      </c>
      <c r="T210" s="83">
        <f>IF('C14'!T105&gt;0,'C17'!T105/'C14'!T105*100,"--")</f>
        <v>5.7546576703989182E-2</v>
      </c>
      <c r="U210" s="83">
        <f>IF('C14'!U105&gt;0,'C17'!U105/'C14'!U105*100,"--")</f>
        <v>3.453448614519343E-2</v>
      </c>
      <c r="V210" s="83">
        <f>IF('C14'!V105&gt;0,'C17'!V105/'C14'!V105*100,"--")</f>
        <v>0</v>
      </c>
      <c r="W210" s="83">
        <f>IF('C14'!W105&gt;0,'C17'!W105/'C14'!W105*100,"--")</f>
        <v>7.5140152431783513E-2</v>
      </c>
      <c r="X210" s="83">
        <f>IF('C14'!X105&gt;0,'C17'!X105/'C14'!X105*100,"--")</f>
        <v>0.21781101369156458</v>
      </c>
      <c r="Y210" s="83">
        <f>IF('C14'!Y105&gt;0,'C17'!Y105/'C14'!Y105*100,"--")</f>
        <v>6.0275354368190689E-2</v>
      </c>
      <c r="Z210" s="83">
        <f>IF('C14'!Z105&gt;0,'C17'!Z105/'C14'!Z105*100,"--")</f>
        <v>4.5518249963208426E-2</v>
      </c>
      <c r="AA210" s="83">
        <f>IF('C14'!AA105&gt;0,'C17'!AA105/'C14'!AA105*100,"--")</f>
        <v>4.2891789802187469E-2</v>
      </c>
      <c r="AB210" s="83">
        <f>IF('C14'!AB105&gt;0,'C17'!AB105/'C14'!AB105*100,"--")</f>
        <v>3.4070167748439462E-2</v>
      </c>
      <c r="AC210" s="83">
        <f>IF('C14'!AC105&gt;0,'C17'!AC105/'C14'!AC105*100,"--")</f>
        <v>9.366766145719535E-2</v>
      </c>
      <c r="AD210" s="83">
        <f>IF('C14'!AD105&gt;0,'C17'!AD105/'C14'!AD105*100,"--")</f>
        <v>0.10961410278320383</v>
      </c>
      <c r="AE210" s="83">
        <f>IF('C14'!AE105&gt;0,'C17'!AE105/'C14'!AE105*100,"--")</f>
        <v>0.14244833099284271</v>
      </c>
      <c r="AF210" s="83">
        <f>IF('C14'!AF105&gt;0,'C17'!AF105/'C14'!AF105*100,"--")</f>
        <v>0.15862307809552881</v>
      </c>
      <c r="AG210" s="83">
        <f>IF('C14'!AG105&gt;0,'C17'!AG105/'C14'!AG105*100,"--")</f>
        <v>0.69443598068408097</v>
      </c>
      <c r="AH210" s="83">
        <f>IF('C14'!AH105&gt;0,'C17'!AH105/'C14'!AH105*100,"--")</f>
        <v>0.38670320105826006</v>
      </c>
    </row>
    <row r="211" spans="1:34" ht="12" customHeight="1">
      <c r="A211" s="70">
        <v>97</v>
      </c>
      <c r="B211" s="80" t="s">
        <v>196</v>
      </c>
      <c r="C211" s="83">
        <f>IF('C14'!C106&gt;0,'C17'!C106/'C14'!C106*100,"--")</f>
        <v>0</v>
      </c>
      <c r="D211" s="83">
        <f>IF('C14'!D106&gt;0,'C17'!D106/'C14'!D106*100,"--")</f>
        <v>0</v>
      </c>
      <c r="E211" s="83">
        <f>IF('C14'!E106&gt;0,'C17'!E106/'C14'!E106*100,"--")</f>
        <v>0</v>
      </c>
      <c r="F211" s="83">
        <f>IF('C14'!F106&gt;0,'C17'!F106/'C14'!F106*100,"--")</f>
        <v>0</v>
      </c>
      <c r="G211" s="83">
        <f>IF('C14'!G106&gt;0,'C17'!G106/'C14'!G106*100,"--")</f>
        <v>0</v>
      </c>
      <c r="H211" s="83">
        <f>IF('C14'!H106&gt;0,'C17'!H106/'C14'!H106*100,"--")</f>
        <v>0</v>
      </c>
      <c r="I211" s="83">
        <f>IF('C14'!I106&gt;0,'C17'!I106/'C14'!I106*100,"--")</f>
        <v>0</v>
      </c>
      <c r="J211" s="83">
        <f>IF('C14'!J106&gt;0,'C17'!J106/'C14'!J106*100,"--")</f>
        <v>0</v>
      </c>
      <c r="K211" s="83">
        <f>IF('C14'!K106&gt;0,'C17'!K106/'C14'!K106*100,"--")</f>
        <v>0</v>
      </c>
      <c r="L211" s="83">
        <f>IF('C14'!L106&gt;0,'C17'!L106/'C14'!L106*100,"--")</f>
        <v>0</v>
      </c>
      <c r="M211" s="83">
        <f>IF('C14'!M106&gt;0,'C17'!M106/'C14'!M106*100,"--")</f>
        <v>0</v>
      </c>
      <c r="N211" s="83">
        <f>IF('C14'!N106&gt;0,'C17'!N106/'C14'!N106*100,"--")</f>
        <v>0</v>
      </c>
      <c r="O211" s="83">
        <f>IF('C14'!O106&gt;0,'C17'!O106/'C14'!O106*100,"--")</f>
        <v>0</v>
      </c>
      <c r="P211" s="83">
        <f>IF('C14'!P106&gt;0,'C17'!P106/'C14'!P106*100,"--")</f>
        <v>0</v>
      </c>
      <c r="Q211" s="83">
        <f>IF('C14'!Q106&gt;0,'C17'!Q106/'C14'!Q106*100,"--")</f>
        <v>0</v>
      </c>
      <c r="R211" s="83">
        <f>IF('C14'!R106&gt;0,'C17'!R106/'C14'!R106*100,"--")</f>
        <v>0</v>
      </c>
      <c r="S211" s="83">
        <f>IF('C14'!S106&gt;0,'C17'!S106/'C14'!S106*100,"--")</f>
        <v>0</v>
      </c>
      <c r="T211" s="83">
        <f>IF('C14'!T106&gt;0,'C17'!T106/'C14'!T106*100,"--")</f>
        <v>0</v>
      </c>
      <c r="U211" s="83">
        <f>IF('C14'!U106&gt;0,'C17'!U106/'C14'!U106*100,"--")</f>
        <v>0</v>
      </c>
      <c r="V211" s="83">
        <f>IF('C14'!V106&gt;0,'C17'!V106/'C14'!V106*100,"--")</f>
        <v>44.025249382576249</v>
      </c>
      <c r="W211" s="83">
        <f>IF('C14'!W106&gt;0,'C17'!W106/'C14'!W106*100,"--")</f>
        <v>0</v>
      </c>
      <c r="X211" s="83">
        <f>IF('C14'!X106&gt;0,'C17'!X106/'C14'!X106*100,"--")</f>
        <v>0</v>
      </c>
      <c r="Y211" s="83">
        <f>IF('C14'!Y106&gt;0,'C17'!Y106/'C14'!Y106*100,"--")</f>
        <v>0</v>
      </c>
      <c r="Z211" s="83">
        <f>IF('C14'!Z106&gt;0,'C17'!Z106/'C14'!Z106*100,"--")</f>
        <v>0</v>
      </c>
      <c r="AA211" s="83">
        <f>IF('C14'!AA106&gt;0,'C17'!AA106/'C14'!AA106*100,"--")</f>
        <v>0</v>
      </c>
      <c r="AB211" s="83">
        <f>IF('C14'!AB106&gt;0,'C17'!AB106/'C14'!AB106*100,"--")</f>
        <v>0</v>
      </c>
      <c r="AC211" s="83">
        <f>IF('C14'!AC106&gt;0,'C17'!AC106/'C14'!AC106*100,"--")</f>
        <v>0</v>
      </c>
      <c r="AD211" s="83">
        <f>IF('C14'!AD106&gt;0,'C17'!AD106/'C14'!AD106*100,"--")</f>
        <v>0</v>
      </c>
      <c r="AE211" s="83">
        <f>IF('C14'!AE106&gt;0,'C17'!AE106/'C14'!AE106*100,"--")</f>
        <v>0</v>
      </c>
      <c r="AF211" s="83">
        <f>IF('C14'!AF106&gt;0,'C17'!AF106/'C14'!AF106*100,"--")</f>
        <v>0</v>
      </c>
      <c r="AG211" s="83">
        <f>IF('C14'!AG106&gt;0,'C17'!AG106/'C14'!AG106*100,"--")</f>
        <v>0</v>
      </c>
      <c r="AH211" s="83">
        <f>IF('C14'!AH106&gt;0,'C17'!AH106/'C14'!AH106*100,"--")</f>
        <v>0.55333214768463868</v>
      </c>
    </row>
    <row r="212" spans="1:34" ht="12" customHeight="1">
      <c r="A212" s="70">
        <v>98</v>
      </c>
      <c r="B212" s="80" t="s">
        <v>197</v>
      </c>
      <c r="C212" s="83">
        <f>IF('C14'!C107&gt;0,'C17'!C107/'C14'!C107*100,"--")</f>
        <v>0</v>
      </c>
      <c r="D212" s="83">
        <f>IF('C14'!D107&gt;0,'C17'!D107/'C14'!D107*100,"--")</f>
        <v>0</v>
      </c>
      <c r="E212" s="83">
        <f>IF('C14'!E107&gt;0,'C17'!E107/'C14'!E107*100,"--")</f>
        <v>0</v>
      </c>
      <c r="F212" s="83">
        <f>IF('C14'!F107&gt;0,'C17'!F107/'C14'!F107*100,"--")</f>
        <v>2.1575991218679455E-5</v>
      </c>
      <c r="G212" s="83">
        <f>IF('C14'!G107&gt;0,'C17'!G107/'C14'!G107*100,"--")</f>
        <v>0</v>
      </c>
      <c r="H212" s="83">
        <f>IF('C14'!H107&gt;0,'C17'!H107/'C14'!H107*100,"--")</f>
        <v>4.3212887136340264E-2</v>
      </c>
      <c r="I212" s="83">
        <f>IF('C14'!I107&gt;0,'C17'!I107/'C14'!I107*100,"--")</f>
        <v>1.1530187190986389E-3</v>
      </c>
      <c r="J212" s="83">
        <f>IF('C14'!J107&gt;0,'C17'!J107/'C14'!J107*100,"--")</f>
        <v>9.5166709128706832E-3</v>
      </c>
      <c r="K212" s="83">
        <f>IF('C14'!K107&gt;0,'C17'!K107/'C14'!K107*100,"--")</f>
        <v>0.12682898892949662</v>
      </c>
      <c r="L212" s="83">
        <f>IF('C14'!L107&gt;0,'C17'!L107/'C14'!L107*100,"--")</f>
        <v>3.4088925419422503E-2</v>
      </c>
      <c r="M212" s="83">
        <f>IF('C14'!M107&gt;0,'C17'!M107/'C14'!M107*100,"--")</f>
        <v>1.5255672351582462E-2</v>
      </c>
      <c r="N212" s="83">
        <f>IF('C14'!N107&gt;0,'C17'!N107/'C14'!N107*100,"--")</f>
        <v>6.3233596512085072E-2</v>
      </c>
      <c r="O212" s="83">
        <f>IF('C14'!O107&gt;0,'C17'!O107/'C14'!O107*100,"--")</f>
        <v>9.0533773574726726E-3</v>
      </c>
      <c r="P212" s="83">
        <f>IF('C14'!P107&gt;0,'C17'!P107/'C14'!P107*100,"--")</f>
        <v>2.4996856458747736E-2</v>
      </c>
      <c r="Q212" s="83">
        <f>IF('C14'!Q107&gt;0,'C17'!Q107/'C14'!Q107*100,"--")</f>
        <v>4.7199686163574969E-3</v>
      </c>
      <c r="R212" s="83">
        <f>IF('C14'!R107&gt;0,'C17'!R107/'C14'!R107*100,"--")</f>
        <v>6.6575225201929251E-3</v>
      </c>
      <c r="S212" s="83">
        <f>IF('C14'!S107&gt;0,'C17'!S107/'C14'!S107*100,"--")</f>
        <v>0.19656419933481376</v>
      </c>
      <c r="T212" s="83">
        <f>IF('C14'!T107&gt;0,'C17'!T107/'C14'!T107*100,"--")</f>
        <v>0.18503254516921266</v>
      </c>
      <c r="U212" s="83">
        <f>IF('C14'!U107&gt;0,'C17'!U107/'C14'!U107*100,"--")</f>
        <v>0.22876652026947467</v>
      </c>
      <c r="V212" s="83">
        <f>IF('C14'!V107&gt;0,'C17'!V107/'C14'!V107*100,"--")</f>
        <v>0</v>
      </c>
      <c r="W212" s="83">
        <f>IF('C14'!W107&gt;0,'C17'!W107/'C14'!W107*100,"--")</f>
        <v>0.23300380425609518</v>
      </c>
      <c r="X212" s="83">
        <f>IF('C14'!X107&gt;0,'C17'!X107/'C14'!X107*100,"--")</f>
        <v>5.4841552951669072E-2</v>
      </c>
      <c r="Y212" s="83">
        <f>IF('C14'!Y107&gt;0,'C17'!Y107/'C14'!Y107*100,"--")</f>
        <v>0.11935825254558137</v>
      </c>
      <c r="Z212" s="83">
        <f>IF('C14'!Z107&gt;0,'C17'!Z107/'C14'!Z107*100,"--")</f>
        <v>0.23551462455260247</v>
      </c>
      <c r="AA212" s="83">
        <f>IF('C14'!AA107&gt;0,'C17'!AA107/'C14'!AA107*100,"--")</f>
        <v>7.1606015926327996E-2</v>
      </c>
      <c r="AB212" s="83">
        <f>IF('C14'!AB107&gt;0,'C17'!AB107/'C14'!AB107*100,"--")</f>
        <v>8.4553537062694084E-2</v>
      </c>
      <c r="AC212" s="83">
        <f>IF('C14'!AC107&gt;0,'C17'!AC107/'C14'!AC107*100,"--")</f>
        <v>0.12308522111229457</v>
      </c>
      <c r="AD212" s="83">
        <f>IF('C14'!AD107&gt;0,'C17'!AD107/'C14'!AD107*100,"--")</f>
        <v>3.067070435226427E-2</v>
      </c>
      <c r="AE212" s="83">
        <f>IF('C14'!AE107&gt;0,'C17'!AE107/'C14'!AE107*100,"--")</f>
        <v>0.11455480244605649</v>
      </c>
      <c r="AF212" s="83">
        <f>IF('C14'!AF107&gt;0,'C17'!AF107/'C14'!AF107*100,"--")</f>
        <v>6.0182743210259716E-2</v>
      </c>
      <c r="AG212" s="83">
        <f>IF('C14'!AG107&gt;0,'C17'!AG107/'C14'!AG107*100,"--")</f>
        <v>3.1060625896793981E-4</v>
      </c>
      <c r="AH212" s="83">
        <f>IF('C14'!AH107&gt;0,'C17'!AH107/'C14'!AH107*100,"--")</f>
        <v>8.2165709617474728E-2</v>
      </c>
    </row>
    <row r="213" spans="1:34" ht="12" customHeight="1">
      <c r="A213" s="70">
        <v>99</v>
      </c>
      <c r="B213" s="80" t="s">
        <v>198</v>
      </c>
      <c r="C213" s="83">
        <f>IF('C14'!C108&gt;0,'C17'!C108/'C14'!C108*100,"--")</f>
        <v>0</v>
      </c>
      <c r="D213" s="83">
        <f>IF('C14'!D108&gt;0,'C17'!D108/'C14'!D108*100,"--")</f>
        <v>3.6332944103835516E-4</v>
      </c>
      <c r="E213" s="83">
        <f>IF('C14'!E108&gt;0,'C17'!E108/'C14'!E108*100,"--")</f>
        <v>0</v>
      </c>
      <c r="F213" s="83">
        <f>IF('C14'!F108&gt;0,'C17'!F108/'C14'!F108*100,"--")</f>
        <v>3.2053211229365934E-4</v>
      </c>
      <c r="G213" s="83">
        <f>IF('C14'!G108&gt;0,'C17'!G108/'C14'!G108*100,"--")</f>
        <v>5.7321153704688377E-2</v>
      </c>
      <c r="H213" s="83">
        <f>IF('C14'!H108&gt;0,'C17'!H108/'C14'!H108*100,"--")</f>
        <v>0</v>
      </c>
      <c r="I213" s="83">
        <f>IF('C14'!I108&gt;0,'C17'!I108/'C14'!I108*100,"--")</f>
        <v>0</v>
      </c>
      <c r="J213" s="83">
        <f>IF('C14'!J108&gt;0,'C17'!J108/'C14'!J108*100,"--")</f>
        <v>0</v>
      </c>
      <c r="K213" s="83">
        <f>IF('C14'!K108&gt;0,'C17'!K108/'C14'!K108*100,"--")</f>
        <v>0</v>
      </c>
      <c r="L213" s="83">
        <f>IF('C14'!L108&gt;0,'C17'!L108/'C14'!L108*100,"--")</f>
        <v>0</v>
      </c>
      <c r="M213" s="83">
        <f>IF('C14'!M108&gt;0,'C17'!M108/'C14'!M108*100,"--")</f>
        <v>0</v>
      </c>
      <c r="N213" s="83">
        <f>IF('C14'!N108&gt;0,'C17'!N108/'C14'!N108*100,"--")</f>
        <v>0</v>
      </c>
      <c r="O213" s="83">
        <f>IF('C14'!O108&gt;0,'C17'!O108/'C14'!O108*100,"--")</f>
        <v>0</v>
      </c>
      <c r="P213" s="83">
        <f>IF('C14'!P108&gt;0,'C17'!P108/'C14'!P108*100,"--")</f>
        <v>0</v>
      </c>
      <c r="Q213" s="83">
        <f>IF('C14'!Q108&gt;0,'C17'!Q108/'C14'!Q108*100,"--")</f>
        <v>0</v>
      </c>
      <c r="R213" s="83">
        <f>IF('C14'!R108&gt;0,'C17'!R108/'C14'!R108*100,"--")</f>
        <v>0</v>
      </c>
      <c r="S213" s="83">
        <f>IF('C14'!S108&gt;0,'C17'!S108/'C14'!S108*100,"--")</f>
        <v>0</v>
      </c>
      <c r="T213" s="83">
        <f>IF('C14'!T108&gt;0,'C17'!T108/'C14'!T108*100,"--")</f>
        <v>0</v>
      </c>
      <c r="U213" s="83">
        <f>IF('C14'!U108&gt;0,'C17'!U108/'C14'!U108*100,"--")</f>
        <v>0</v>
      </c>
      <c r="V213" s="83">
        <f>IF('C14'!V108&gt;0,'C17'!V108/'C14'!V108*100,"--")</f>
        <v>0</v>
      </c>
      <c r="W213" s="83">
        <f>IF('C14'!W108&gt;0,'C17'!W108/'C14'!W108*100,"--")</f>
        <v>0</v>
      </c>
      <c r="X213" s="83">
        <f>IF('C14'!X108&gt;0,'C17'!X108/'C14'!X108*100,"--")</f>
        <v>0</v>
      </c>
      <c r="Y213" s="83">
        <f>IF('C14'!Y108&gt;0,'C17'!Y108/'C14'!Y108*100,"--")</f>
        <v>0</v>
      </c>
      <c r="Z213" s="83">
        <f>IF('C14'!Z108&gt;0,'C17'!Z108/'C14'!Z108*100,"--")</f>
        <v>0</v>
      </c>
      <c r="AA213" s="83">
        <f>IF('C14'!AA108&gt;0,'C17'!AA108/'C14'!AA108*100,"--")</f>
        <v>0</v>
      </c>
      <c r="AB213" s="83">
        <f>IF('C14'!AB108&gt;0,'C17'!AB108/'C14'!AB108*100,"--")</f>
        <v>0</v>
      </c>
      <c r="AC213" s="83">
        <f>IF('C14'!AC108&gt;0,'C17'!AC108/'C14'!AC108*100,"--")</f>
        <v>0</v>
      </c>
      <c r="AD213" s="83">
        <f>IF('C14'!AD108&gt;0,'C17'!AD108/'C14'!AD108*100,"--")</f>
        <v>0</v>
      </c>
      <c r="AE213" s="83">
        <f>IF('C14'!AE108&gt;0,'C17'!AE108/'C14'!AE108*100,"--")</f>
        <v>0</v>
      </c>
      <c r="AF213" s="83">
        <f>IF('C14'!AF108&gt;0,'C17'!AF108/'C14'!AF108*100,"--")</f>
        <v>0</v>
      </c>
      <c r="AG213" s="83">
        <f>IF('C14'!AG108&gt;0,'C17'!AG108/'C14'!AG108*100,"--")</f>
        <v>0</v>
      </c>
      <c r="AH213" s="83">
        <f>IF('C14'!AH108&gt;0,'C17'!AH108/'C14'!AH108*100,"--")</f>
        <v>4.1348678464124219E-4</v>
      </c>
    </row>
    <row r="214" spans="1:34" ht="12" customHeight="1" thickBot="1">
      <c r="A214" s="71"/>
      <c r="B214" s="86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</row>
    <row r="215" spans="1:34" ht="12" customHeight="1" thickTop="1">
      <c r="A215" s="84" t="s">
        <v>241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</row>
  </sheetData>
  <mergeCells count="4">
    <mergeCell ref="A111:AA111"/>
    <mergeCell ref="A4:AH4"/>
    <mergeCell ref="A2:AH2"/>
    <mergeCell ref="A6:AH6"/>
  </mergeCells>
  <hyperlinks>
    <hyperlink ref="A1" location="INDICE!A1" display="INDICE" xr:uid="{D80BA232-885D-4654-9762-5B88E5174022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5"/>
  <sheetViews>
    <sheetView showGridLines="0" zoomScaleNormal="100" workbookViewId="0"/>
  </sheetViews>
  <sheetFormatPr baseColWidth="10" defaultColWidth="12.5" defaultRowHeight="15" customHeight="1"/>
  <cols>
    <col min="1" max="7" width="11.5" customWidth="1"/>
    <col min="8" max="11" width="17.33203125" customWidth="1"/>
  </cols>
  <sheetData>
    <row r="1" spans="1:11" ht="12" customHeight="1">
      <c r="A1" s="109" t="s">
        <v>79</v>
      </c>
      <c r="B1" s="8"/>
      <c r="C1" s="8"/>
      <c r="D1" s="8"/>
      <c r="E1" s="8"/>
      <c r="F1" s="8"/>
      <c r="G1" s="8"/>
      <c r="H1" s="2"/>
      <c r="I1" s="2"/>
      <c r="J1" s="2"/>
      <c r="K1" s="2"/>
    </row>
    <row r="2" spans="1:11" ht="12" customHeight="1">
      <c r="A2" s="9" t="s">
        <v>17</v>
      </c>
      <c r="B2" s="10"/>
      <c r="C2" s="10"/>
      <c r="D2" s="10"/>
      <c r="E2" s="10"/>
      <c r="F2" s="10"/>
      <c r="G2" s="10"/>
      <c r="H2" s="2"/>
      <c r="I2" s="2"/>
      <c r="J2" s="2"/>
      <c r="K2" s="2"/>
    </row>
    <row r="3" spans="1:11" ht="12" customHeight="1">
      <c r="A3" s="116"/>
      <c r="B3" s="117"/>
      <c r="C3" s="117"/>
      <c r="D3" s="117"/>
      <c r="E3" s="117"/>
      <c r="F3" s="117"/>
      <c r="G3" s="117"/>
      <c r="H3" s="2"/>
      <c r="I3" s="2"/>
      <c r="J3" s="2"/>
      <c r="K3" s="2"/>
    </row>
    <row r="4" spans="1:11" ht="12" customHeight="1">
      <c r="A4" s="7"/>
      <c r="B4" s="8"/>
      <c r="C4" s="8"/>
      <c r="D4" s="8"/>
      <c r="E4" s="8"/>
      <c r="F4" s="8"/>
      <c r="G4" s="8"/>
      <c r="H4" s="2"/>
      <c r="I4" s="2"/>
      <c r="J4" s="2"/>
      <c r="K4" s="2"/>
    </row>
    <row r="5" spans="1:11" ht="12" customHeight="1">
      <c r="A5" s="11"/>
      <c r="B5" s="10"/>
      <c r="C5" s="10"/>
      <c r="D5" s="10"/>
      <c r="E5" s="10"/>
      <c r="F5" s="8"/>
      <c r="G5" s="10"/>
      <c r="H5" s="2"/>
      <c r="I5" s="2"/>
      <c r="J5" s="2"/>
      <c r="K5" s="2"/>
    </row>
    <row r="6" spans="1:11" ht="12" customHeight="1">
      <c r="A6" s="9" t="s">
        <v>18</v>
      </c>
      <c r="B6" s="10"/>
      <c r="C6" s="10"/>
      <c r="D6" s="10"/>
      <c r="E6" s="10"/>
      <c r="F6" s="8"/>
      <c r="G6" s="10"/>
      <c r="H6" s="2"/>
      <c r="I6" s="2"/>
      <c r="J6" s="2"/>
      <c r="K6" s="2"/>
    </row>
    <row r="7" spans="1:11" ht="12" customHeight="1">
      <c r="A7" s="7" t="s">
        <v>263</v>
      </c>
      <c r="B7" s="10"/>
      <c r="C7" s="10"/>
      <c r="D7" s="10"/>
      <c r="E7" s="10"/>
      <c r="F7" s="8"/>
      <c r="G7" s="10"/>
      <c r="H7" s="2"/>
      <c r="I7" s="2"/>
      <c r="J7" s="2"/>
      <c r="K7" s="2"/>
    </row>
    <row r="8" spans="1:11" ht="12" customHeight="1">
      <c r="A8" s="7" t="s">
        <v>19</v>
      </c>
      <c r="B8" s="10"/>
      <c r="C8" s="10"/>
      <c r="D8" s="10"/>
      <c r="E8" s="10"/>
      <c r="F8" s="8"/>
      <c r="G8" s="10"/>
      <c r="H8" s="2"/>
      <c r="I8" s="2"/>
      <c r="J8" s="2"/>
      <c r="K8" s="2"/>
    </row>
    <row r="9" spans="1:11" ht="12" customHeight="1">
      <c r="A9" s="12" t="s">
        <v>20</v>
      </c>
      <c r="B9" s="10"/>
      <c r="C9" s="10"/>
      <c r="D9" s="10"/>
      <c r="E9" s="10"/>
      <c r="F9" s="8"/>
      <c r="G9" s="10"/>
      <c r="H9" s="2"/>
      <c r="I9" s="2"/>
      <c r="J9" s="2"/>
      <c r="K9" s="2"/>
    </row>
    <row r="10" spans="1:11" ht="12" customHeight="1">
      <c r="A10" s="12"/>
      <c r="B10" s="10"/>
      <c r="C10" s="10"/>
      <c r="D10" s="10"/>
      <c r="E10" s="10"/>
      <c r="F10" s="8"/>
      <c r="G10" s="10"/>
      <c r="H10" s="2"/>
      <c r="I10" s="2"/>
      <c r="J10" s="2"/>
      <c r="K10" s="2"/>
    </row>
    <row r="11" spans="1:11" ht="12" customHeight="1">
      <c r="A11" s="9" t="s">
        <v>21</v>
      </c>
      <c r="B11" s="10"/>
      <c r="C11" s="10"/>
      <c r="D11" s="10"/>
      <c r="E11" s="10"/>
      <c r="F11" s="8"/>
      <c r="G11" s="10"/>
      <c r="H11" s="2"/>
      <c r="I11" s="2"/>
      <c r="J11" s="2"/>
      <c r="K11" s="2"/>
    </row>
    <row r="12" spans="1:11" ht="12" customHeight="1">
      <c r="A12" s="7" t="s">
        <v>234</v>
      </c>
      <c r="B12" s="10"/>
      <c r="C12" s="10"/>
      <c r="D12" s="10"/>
      <c r="E12" s="10"/>
      <c r="F12" s="8"/>
      <c r="G12" s="10"/>
      <c r="H12" s="2"/>
      <c r="I12" s="2"/>
      <c r="J12" s="2"/>
      <c r="K12" s="2"/>
    </row>
    <row r="13" spans="1:11" ht="12" customHeight="1">
      <c r="A13" s="7" t="s">
        <v>22</v>
      </c>
      <c r="B13" s="10"/>
      <c r="C13" s="10"/>
      <c r="D13" s="10"/>
      <c r="E13" s="10"/>
      <c r="F13" s="8"/>
      <c r="G13" s="10"/>
      <c r="H13" s="2"/>
      <c r="I13" s="2"/>
      <c r="J13" s="2"/>
      <c r="K13" s="2"/>
    </row>
    <row r="14" spans="1:11" ht="12" customHeight="1">
      <c r="A14" s="11"/>
      <c r="B14" s="10"/>
      <c r="C14" s="10"/>
      <c r="D14" s="10"/>
      <c r="E14" s="10"/>
      <c r="F14" s="8"/>
      <c r="G14" s="10"/>
      <c r="H14" s="2"/>
      <c r="I14" s="2"/>
      <c r="J14" s="2"/>
      <c r="K14" s="2"/>
    </row>
    <row r="15" spans="1:11" ht="12" customHeight="1">
      <c r="A15" s="9" t="s">
        <v>23</v>
      </c>
      <c r="B15" s="10"/>
      <c r="C15" s="10"/>
      <c r="D15" s="10"/>
      <c r="E15" s="10"/>
      <c r="F15" s="8"/>
      <c r="G15" s="10"/>
      <c r="H15" s="2"/>
      <c r="I15" s="2"/>
      <c r="J15" s="2"/>
      <c r="K15" s="2"/>
    </row>
    <row r="16" spans="1:11" ht="12" customHeight="1">
      <c r="A16" s="7" t="s">
        <v>235</v>
      </c>
      <c r="B16" s="10"/>
      <c r="C16" s="10"/>
      <c r="D16" s="10"/>
      <c r="E16" s="10"/>
      <c r="F16" s="8"/>
      <c r="G16" s="10"/>
      <c r="H16" s="2"/>
      <c r="I16" s="2"/>
      <c r="J16" s="2"/>
      <c r="K16" s="2"/>
    </row>
    <row r="17" spans="1:11" ht="12" customHeight="1">
      <c r="A17" s="7" t="s">
        <v>24</v>
      </c>
      <c r="B17" s="10"/>
      <c r="C17" s="10"/>
      <c r="D17" s="10"/>
      <c r="E17" s="10"/>
      <c r="F17" s="8"/>
      <c r="G17" s="10"/>
      <c r="H17" s="2"/>
      <c r="I17" s="2"/>
      <c r="J17" s="2"/>
      <c r="K17" s="2"/>
    </row>
    <row r="18" spans="1:11" ht="12" customHeight="1">
      <c r="A18" s="11"/>
      <c r="B18" s="10"/>
      <c r="C18" s="10"/>
      <c r="D18" s="10"/>
      <c r="E18" s="10"/>
      <c r="F18" s="8"/>
      <c r="G18" s="10"/>
      <c r="H18" s="2"/>
      <c r="I18" s="2"/>
      <c r="J18" s="2"/>
      <c r="K18" s="2"/>
    </row>
    <row r="19" spans="1:11" ht="12" customHeight="1">
      <c r="A19" s="9" t="s">
        <v>25</v>
      </c>
      <c r="B19" s="10"/>
      <c r="C19" s="10"/>
      <c r="D19" s="10"/>
      <c r="E19" s="10"/>
      <c r="F19" s="10"/>
      <c r="G19" s="10"/>
      <c r="H19" s="2"/>
      <c r="I19" s="2"/>
      <c r="J19" s="2"/>
      <c r="K19" s="2"/>
    </row>
    <row r="20" spans="1:11" ht="12" customHeight="1">
      <c r="A20" s="7" t="s">
        <v>26</v>
      </c>
      <c r="B20" s="10"/>
      <c r="C20" s="10"/>
      <c r="D20" s="10"/>
      <c r="E20" s="10"/>
      <c r="F20" s="10"/>
      <c r="G20" s="10"/>
      <c r="H20" s="2"/>
      <c r="I20" s="2"/>
      <c r="J20" s="2"/>
      <c r="K20" s="2"/>
    </row>
    <row r="21" spans="1:11" ht="12" customHeight="1">
      <c r="A21" s="7" t="s">
        <v>27</v>
      </c>
      <c r="B21" s="10"/>
      <c r="C21" s="10"/>
      <c r="D21" s="10"/>
      <c r="E21" s="10"/>
      <c r="F21" s="10"/>
      <c r="G21" s="10"/>
      <c r="H21" s="2"/>
      <c r="I21" s="2"/>
      <c r="J21" s="2"/>
      <c r="K21" s="2"/>
    </row>
    <row r="22" spans="1:11" ht="12" customHeight="1">
      <c r="A22" s="7" t="s">
        <v>214</v>
      </c>
      <c r="B22" s="10"/>
      <c r="C22" s="10"/>
      <c r="D22" s="10"/>
      <c r="E22" s="10"/>
      <c r="F22" s="10"/>
      <c r="G22" s="10"/>
      <c r="H22" s="2"/>
      <c r="I22" s="2"/>
      <c r="J22" s="2"/>
      <c r="K22" s="2"/>
    </row>
    <row r="23" spans="1:11" ht="12" customHeight="1">
      <c r="A23" s="7" t="s">
        <v>28</v>
      </c>
      <c r="B23" s="10"/>
      <c r="C23" s="10"/>
      <c r="D23" s="10"/>
      <c r="E23" s="10"/>
      <c r="F23" s="10"/>
      <c r="G23" s="10"/>
      <c r="H23" s="2"/>
      <c r="I23" s="2"/>
      <c r="J23" s="2"/>
      <c r="K23" s="2"/>
    </row>
    <row r="24" spans="1:11" ht="12" customHeight="1">
      <c r="A24" s="7" t="s">
        <v>29</v>
      </c>
      <c r="B24" s="10"/>
      <c r="C24" s="8" t="s">
        <v>30</v>
      </c>
      <c r="D24" s="10"/>
      <c r="E24" s="8" t="s">
        <v>31</v>
      </c>
      <c r="F24" s="10"/>
      <c r="G24" s="8" t="s">
        <v>32</v>
      </c>
      <c r="H24" s="2"/>
      <c r="I24" s="2"/>
      <c r="J24" s="2"/>
      <c r="K24" s="2"/>
    </row>
    <row r="25" spans="1:11" ht="12" customHeight="1">
      <c r="A25" s="7" t="s">
        <v>33</v>
      </c>
      <c r="B25" s="10"/>
      <c r="C25" s="8" t="s">
        <v>34</v>
      </c>
      <c r="D25" s="10"/>
      <c r="E25" s="8" t="s">
        <v>35</v>
      </c>
      <c r="F25" s="10"/>
      <c r="G25" s="8" t="s">
        <v>36</v>
      </c>
      <c r="H25" s="2"/>
      <c r="I25" s="2"/>
      <c r="J25" s="2"/>
      <c r="K25" s="2"/>
    </row>
    <row r="26" spans="1:11" ht="12" customHeight="1">
      <c r="A26" s="7" t="s">
        <v>37</v>
      </c>
      <c r="B26" s="10"/>
      <c r="C26" s="8" t="s">
        <v>38</v>
      </c>
      <c r="D26" s="10"/>
      <c r="E26" s="8" t="s">
        <v>39</v>
      </c>
      <c r="F26" s="10"/>
      <c r="G26" s="8" t="s">
        <v>40</v>
      </c>
      <c r="H26" s="2"/>
      <c r="I26" s="2"/>
      <c r="J26" s="2"/>
      <c r="K26" s="2"/>
    </row>
    <row r="27" spans="1:11" ht="12" customHeight="1">
      <c r="A27" s="7" t="s">
        <v>41</v>
      </c>
      <c r="B27" s="10"/>
      <c r="C27" s="8" t="s">
        <v>42</v>
      </c>
      <c r="D27" s="10"/>
      <c r="E27" s="8" t="s">
        <v>43</v>
      </c>
      <c r="F27" s="10"/>
      <c r="G27" s="8" t="s">
        <v>44</v>
      </c>
      <c r="H27" s="2"/>
      <c r="I27" s="2"/>
      <c r="J27" s="2"/>
      <c r="K27" s="2"/>
    </row>
    <row r="28" spans="1:11" ht="12" customHeight="1">
      <c r="A28" s="7" t="s">
        <v>45</v>
      </c>
      <c r="B28" s="10"/>
      <c r="C28" s="8" t="s">
        <v>46</v>
      </c>
      <c r="D28" s="10"/>
      <c r="E28" s="8" t="s">
        <v>47</v>
      </c>
      <c r="F28" s="10"/>
      <c r="G28" s="8" t="s">
        <v>48</v>
      </c>
      <c r="H28" s="2"/>
      <c r="I28" s="2"/>
      <c r="J28" s="2"/>
      <c r="K28" s="2"/>
    </row>
    <row r="29" spans="1:11" ht="12" customHeight="1">
      <c r="A29" s="7" t="s">
        <v>49</v>
      </c>
      <c r="B29" s="10"/>
      <c r="C29" s="8" t="s">
        <v>50</v>
      </c>
      <c r="D29" s="10"/>
      <c r="E29" s="8" t="s">
        <v>51</v>
      </c>
      <c r="F29" s="10"/>
      <c r="G29" s="8" t="s">
        <v>52</v>
      </c>
      <c r="H29" s="2"/>
      <c r="I29" s="2"/>
      <c r="J29" s="2"/>
      <c r="K29" s="2"/>
    </row>
    <row r="30" spans="1:11" ht="12" customHeight="1">
      <c r="A30" s="7" t="s">
        <v>53</v>
      </c>
      <c r="B30" s="10"/>
      <c r="C30" s="8" t="s">
        <v>54</v>
      </c>
      <c r="D30" s="10"/>
      <c r="E30" s="8" t="s">
        <v>55</v>
      </c>
      <c r="F30" s="10"/>
      <c r="G30" s="8" t="s">
        <v>56</v>
      </c>
      <c r="H30" s="2"/>
      <c r="I30" s="2"/>
      <c r="J30" s="2"/>
      <c r="K30" s="2"/>
    </row>
    <row r="31" spans="1:11" ht="12" customHeight="1">
      <c r="A31" s="7" t="s">
        <v>57</v>
      </c>
      <c r="B31" s="10"/>
      <c r="C31" s="8" t="s">
        <v>58</v>
      </c>
      <c r="D31" s="10"/>
      <c r="E31" s="8" t="s">
        <v>59</v>
      </c>
      <c r="F31" s="10"/>
      <c r="G31" s="8" t="s">
        <v>60</v>
      </c>
      <c r="H31" s="2"/>
      <c r="I31" s="2"/>
      <c r="J31" s="2"/>
      <c r="K31" s="2"/>
    </row>
    <row r="32" spans="1:11" ht="12" customHeight="1">
      <c r="A32" s="7" t="s">
        <v>61</v>
      </c>
      <c r="B32" s="10"/>
      <c r="C32" s="8" t="s">
        <v>62</v>
      </c>
      <c r="D32" s="10"/>
      <c r="E32" s="8" t="s">
        <v>63</v>
      </c>
      <c r="F32" s="10"/>
      <c r="G32" s="8" t="s">
        <v>64</v>
      </c>
      <c r="H32" s="2"/>
      <c r="I32" s="2"/>
      <c r="J32" s="2"/>
      <c r="K32" s="2"/>
    </row>
    <row r="33" spans="1:11" ht="12" customHeight="1">
      <c r="A33" s="7" t="s">
        <v>65</v>
      </c>
      <c r="B33" s="10"/>
      <c r="C33" s="8" t="s">
        <v>66</v>
      </c>
      <c r="D33" s="10"/>
      <c r="E33" s="8" t="s">
        <v>67</v>
      </c>
      <c r="F33" s="10"/>
      <c r="G33" s="8" t="s">
        <v>68</v>
      </c>
      <c r="H33" s="2"/>
      <c r="I33" s="2"/>
      <c r="J33" s="2"/>
      <c r="K33" s="2"/>
    </row>
    <row r="34" spans="1:11" ht="12" customHeight="1">
      <c r="A34" s="7" t="s">
        <v>69</v>
      </c>
      <c r="B34" s="10"/>
      <c r="C34" s="8" t="s">
        <v>70</v>
      </c>
      <c r="D34" s="10"/>
      <c r="E34" s="8" t="s">
        <v>71</v>
      </c>
      <c r="F34" s="10"/>
      <c r="G34" s="10"/>
      <c r="H34" s="2"/>
      <c r="I34" s="2"/>
      <c r="J34" s="2"/>
      <c r="K34" s="2"/>
    </row>
    <row r="35" spans="1:11" ht="12" customHeight="1">
      <c r="A35" s="11"/>
      <c r="B35" s="10"/>
      <c r="C35" s="10"/>
      <c r="D35" s="10"/>
      <c r="E35" s="10"/>
      <c r="F35" s="8"/>
      <c r="G35" s="10"/>
      <c r="H35" s="2"/>
      <c r="I35" s="2"/>
      <c r="J35" s="2"/>
      <c r="K35" s="2"/>
    </row>
    <row r="36" spans="1:11" ht="12" customHeight="1">
      <c r="A36" s="9" t="s">
        <v>72</v>
      </c>
      <c r="B36" s="10"/>
      <c r="C36" s="10"/>
      <c r="D36" s="10"/>
      <c r="E36" s="10"/>
      <c r="F36" s="10"/>
      <c r="G36" s="10"/>
      <c r="H36" s="2"/>
      <c r="I36" s="2"/>
      <c r="J36" s="2"/>
      <c r="K36" s="2"/>
    </row>
    <row r="37" spans="1:11" ht="12" customHeight="1">
      <c r="A37" s="7" t="s">
        <v>236</v>
      </c>
      <c r="B37" s="10"/>
      <c r="C37" s="10"/>
      <c r="D37" s="10"/>
      <c r="E37" s="10"/>
      <c r="F37" s="10"/>
      <c r="G37" s="10"/>
      <c r="H37" s="2"/>
      <c r="I37" s="2"/>
      <c r="J37" s="2"/>
      <c r="K37" s="2"/>
    </row>
    <row r="38" spans="1:11" ht="12" customHeight="1">
      <c r="A38" s="7" t="s">
        <v>233</v>
      </c>
      <c r="B38" s="10"/>
      <c r="C38" s="10"/>
      <c r="D38" s="10"/>
      <c r="E38" s="10"/>
      <c r="F38" s="10"/>
      <c r="G38" s="10"/>
      <c r="H38" s="2"/>
      <c r="I38" s="2"/>
      <c r="J38" s="2"/>
      <c r="K38" s="2"/>
    </row>
    <row r="39" spans="1:11" ht="12" customHeight="1">
      <c r="A39" s="109" t="s">
        <v>232</v>
      </c>
      <c r="B39" s="10"/>
      <c r="C39" s="10"/>
      <c r="D39" s="10"/>
      <c r="E39" s="10"/>
      <c r="F39" s="8"/>
      <c r="G39" s="10"/>
      <c r="H39" s="2"/>
      <c r="I39" s="2"/>
      <c r="J39" s="2"/>
      <c r="K39" s="2"/>
    </row>
    <row r="40" spans="1:11" ht="12" customHeight="1">
      <c r="A40" s="7" t="s">
        <v>73</v>
      </c>
      <c r="B40" s="10"/>
      <c r="C40" s="10"/>
      <c r="D40" s="10"/>
      <c r="E40" s="10"/>
      <c r="F40" s="8"/>
      <c r="G40" s="10"/>
      <c r="H40" s="2"/>
      <c r="I40" s="2"/>
      <c r="J40" s="2"/>
      <c r="K40" s="2"/>
    </row>
    <row r="41" spans="1:11" ht="15.75" customHeight="1">
      <c r="A41" s="7" t="s">
        <v>74</v>
      </c>
      <c r="B41" s="2"/>
      <c r="C41" s="2"/>
      <c r="D41" s="2"/>
      <c r="E41" s="2"/>
      <c r="F41" s="2"/>
      <c r="G41" s="2"/>
      <c r="H41" s="2"/>
      <c r="I41" s="2"/>
      <c r="J41" s="2"/>
      <c r="K41" s="2"/>
    </row>
    <row r="42" spans="1:11" ht="15.75" customHeight="1">
      <c r="A42" s="7" t="s">
        <v>75</v>
      </c>
      <c r="B42" s="2"/>
      <c r="C42" s="2"/>
      <c r="D42" s="2"/>
      <c r="E42" s="2"/>
      <c r="F42" s="2"/>
      <c r="G42" s="2"/>
      <c r="H42" s="2"/>
      <c r="I42" s="2"/>
      <c r="J42" s="2"/>
      <c r="K42" s="2"/>
    </row>
    <row r="43" spans="1:11" ht="15.75" customHeight="1">
      <c r="A43" s="7" t="s">
        <v>76</v>
      </c>
      <c r="B43" s="2"/>
      <c r="C43" s="2"/>
      <c r="D43" s="2"/>
      <c r="E43" s="2"/>
      <c r="F43" s="2"/>
      <c r="G43" s="2"/>
      <c r="H43" s="2"/>
      <c r="I43" s="2"/>
      <c r="J43" s="2"/>
      <c r="K43" s="2"/>
    </row>
    <row r="44" spans="1:11" ht="15.75" customHeight="1">
      <c r="A44" s="7" t="s">
        <v>77</v>
      </c>
      <c r="B44" s="2"/>
      <c r="C44" s="2"/>
      <c r="D44" s="2"/>
      <c r="E44" s="2"/>
      <c r="F44" s="2"/>
      <c r="G44" s="2"/>
      <c r="H44" s="2"/>
      <c r="I44" s="2"/>
      <c r="J44" s="2"/>
      <c r="K44" s="2"/>
    </row>
    <row r="45" spans="1:11" ht="12" customHeight="1">
      <c r="B45" s="10"/>
      <c r="C45" s="10"/>
      <c r="D45" s="10"/>
      <c r="E45" s="10"/>
      <c r="F45" s="8"/>
      <c r="G45" s="10"/>
      <c r="H45" s="2"/>
      <c r="I45" s="2"/>
      <c r="J45" s="2"/>
      <c r="K45" s="2"/>
    </row>
    <row r="46" spans="1:11" ht="12" customHeight="1">
      <c r="B46" s="10"/>
      <c r="C46" s="10"/>
      <c r="D46" s="10"/>
      <c r="E46" s="10"/>
      <c r="F46" s="8"/>
      <c r="G46" s="10"/>
      <c r="H46" s="2"/>
      <c r="I46" s="2"/>
      <c r="J46" s="2"/>
      <c r="K46" s="2"/>
    </row>
    <row r="47" spans="1:11" ht="15.75" customHeight="1">
      <c r="A47" s="9" t="s">
        <v>237</v>
      </c>
      <c r="B47" s="2"/>
      <c r="C47" s="2"/>
      <c r="D47" s="2"/>
      <c r="E47" s="2"/>
      <c r="F47" s="2"/>
      <c r="G47" s="2"/>
      <c r="H47" s="2"/>
      <c r="I47" s="2"/>
      <c r="J47" s="2"/>
      <c r="K47" s="2"/>
    </row>
    <row r="48" spans="1:11" ht="15.75" customHeight="1">
      <c r="A48" s="7" t="s">
        <v>238</v>
      </c>
      <c r="B48" s="2"/>
      <c r="C48" s="2"/>
      <c r="D48" s="2"/>
      <c r="E48" s="2"/>
      <c r="F48" s="2"/>
      <c r="G48" s="2"/>
      <c r="H48" s="2"/>
      <c r="I48" s="2"/>
      <c r="J48" s="2"/>
      <c r="K48" s="2"/>
    </row>
    <row r="49" spans="1:11" ht="15.75" customHeight="1">
      <c r="A49" s="7" t="s">
        <v>78</v>
      </c>
      <c r="B49" s="2"/>
      <c r="C49" s="2"/>
      <c r="D49" s="2"/>
      <c r="E49" s="2"/>
      <c r="F49" s="2"/>
      <c r="G49" s="2"/>
      <c r="H49" s="2"/>
      <c r="I49" s="2"/>
      <c r="J49" s="2"/>
      <c r="K49" s="2"/>
    </row>
    <row r="50" spans="1:11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</row>
    <row r="51" spans="1:11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</row>
    <row r="52" spans="1:11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</row>
    <row r="53" spans="1:11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</row>
    <row r="54" spans="1:11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</row>
    <row r="55" spans="1:11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</row>
    <row r="56" spans="1:11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</row>
    <row r="57" spans="1:11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</row>
    <row r="58" spans="1:11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</row>
    <row r="59" spans="1:11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</row>
    <row r="60" spans="1:11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</row>
    <row r="61" spans="1:1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</row>
    <row r="62" spans="1:11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</row>
    <row r="63" spans="1:11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</row>
    <row r="64" spans="1:11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</row>
    <row r="65" spans="1:11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</row>
    <row r="66" spans="1:11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</row>
    <row r="67" spans="1:11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</row>
    <row r="68" spans="1:11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</row>
    <row r="69" spans="1:11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</row>
    <row r="70" spans="1:11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</row>
    <row r="71" spans="1:1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</row>
    <row r="72" spans="1:11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</row>
    <row r="73" spans="1:11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</row>
    <row r="74" spans="1:11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</row>
    <row r="75" spans="1:11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</row>
    <row r="76" spans="1:11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</row>
    <row r="77" spans="1:11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</row>
    <row r="78" spans="1:11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</row>
    <row r="79" spans="1:11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</row>
    <row r="80" spans="1:11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</row>
    <row r="81" spans="1:1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</row>
    <row r="82" spans="1:11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</row>
    <row r="83" spans="1:11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</row>
    <row r="84" spans="1:11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</row>
    <row r="85" spans="1:11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</row>
    <row r="86" spans="1:11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</row>
    <row r="87" spans="1:11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</row>
    <row r="88" spans="1:11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</row>
    <row r="89" spans="1:11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</row>
    <row r="90" spans="1:11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</row>
    <row r="91" spans="1:1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</row>
    <row r="92" spans="1:11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</row>
    <row r="93" spans="1:11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</row>
    <row r="94" spans="1:11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</row>
    <row r="95" spans="1:11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</row>
  </sheetData>
  <mergeCells count="1">
    <mergeCell ref="A3:G3"/>
  </mergeCells>
  <hyperlinks>
    <hyperlink ref="A9" r:id="rId1" xr:uid="{00000000-0004-0000-0100-000000000000}"/>
    <hyperlink ref="A39" r:id="rId2" xr:uid="{00000000-0004-0000-0100-000001000000}"/>
    <hyperlink ref="A1" location="INDICE!A1" display="INDICE" xr:uid="{6AEB6079-4FF3-1F4F-AFBE-BDE231A13FC6}"/>
  </hyperlinks>
  <pageMargins left="0.7" right="0.7" top="0.75" bottom="0.75" header="0" footer="0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H110"/>
  <sheetViews>
    <sheetView showGridLines="0" zoomScaleNormal="100" workbookViewId="0"/>
  </sheetViews>
  <sheetFormatPr baseColWidth="10" defaultColWidth="12.5" defaultRowHeight="15" customHeight="1"/>
  <cols>
    <col min="1" max="1" width="3.6640625" customWidth="1"/>
    <col min="2" max="2" width="26.33203125" customWidth="1"/>
    <col min="3" max="30" width="10.6640625" customWidth="1"/>
    <col min="31" max="31" width="10.6640625" style="52" customWidth="1"/>
    <col min="32" max="32" width="10.6640625" style="99" customWidth="1"/>
    <col min="33" max="33" width="10.6640625" style="113" customWidth="1"/>
    <col min="34" max="34" width="10.6640625" customWidth="1"/>
  </cols>
  <sheetData>
    <row r="1" spans="1:34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</row>
    <row r="2" spans="1:34" ht="12" customHeight="1">
      <c r="A2" s="120" t="s">
        <v>226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4"/>
      <c r="AC2" s="14"/>
      <c r="AD2" s="14"/>
      <c r="AE2" s="14"/>
      <c r="AF2" s="14"/>
      <c r="AG2" s="14"/>
      <c r="AH2" s="14"/>
    </row>
    <row r="3" spans="1:34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</row>
    <row r="4" spans="1:34" ht="12" customHeight="1">
      <c r="A4" s="120" t="s">
        <v>259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4"/>
      <c r="AC4" s="14"/>
      <c r="AD4" s="14"/>
      <c r="AE4" s="14"/>
      <c r="AF4" s="14"/>
      <c r="AG4" s="14"/>
      <c r="AH4" s="14"/>
    </row>
    <row r="5" spans="1:34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</row>
    <row r="6" spans="1:34" ht="12" customHeight="1">
      <c r="A6" s="120" t="s">
        <v>81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4"/>
      <c r="AC6" s="14"/>
      <c r="AD6" s="14"/>
      <c r="AE6" s="14"/>
      <c r="AF6" s="14"/>
      <c r="AG6" s="14"/>
      <c r="AH6" s="14"/>
    </row>
    <row r="7" spans="1:34" ht="12" customHeight="1">
      <c r="A7" s="31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</row>
    <row r="8" spans="1:34" ht="12" customHeight="1">
      <c r="A8" s="29"/>
      <c r="B8" s="33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41">
        <v>2013</v>
      </c>
      <c r="AA8" s="34">
        <v>2014</v>
      </c>
      <c r="AB8" s="34">
        <v>2015</v>
      </c>
      <c r="AC8" s="41">
        <v>2016</v>
      </c>
      <c r="AD8" s="41">
        <v>2017</v>
      </c>
      <c r="AE8" s="41">
        <v>2018</v>
      </c>
      <c r="AF8" s="41">
        <v>2019</v>
      </c>
      <c r="AG8" s="41">
        <v>2020</v>
      </c>
      <c r="AH8" s="41" t="s">
        <v>240</v>
      </c>
    </row>
    <row r="9" spans="1:34" ht="12" customHeight="1">
      <c r="A9" s="29"/>
      <c r="B9" s="33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14"/>
      <c r="T9" s="44"/>
      <c r="U9" s="44"/>
      <c r="V9" s="44"/>
      <c r="W9" s="44"/>
      <c r="X9" s="44"/>
      <c r="Y9" s="44"/>
      <c r="Z9" s="14"/>
      <c r="AA9" s="14"/>
      <c r="AB9" s="14"/>
      <c r="AC9" s="14"/>
      <c r="AD9" s="14"/>
      <c r="AE9" s="14"/>
      <c r="AF9" s="14"/>
      <c r="AG9" s="14"/>
      <c r="AH9" s="14"/>
    </row>
    <row r="10" spans="1:34" ht="12" customHeight="1">
      <c r="A10" s="30"/>
      <c r="B10" s="33" t="s">
        <v>83</v>
      </c>
      <c r="C10" s="25">
        <f t="shared" ref="C10:AH10" si="0">SUM(C11:C108)</f>
        <v>62359.641219999867</v>
      </c>
      <c r="D10" s="25">
        <f t="shared" si="0"/>
        <v>61018.623972999907</v>
      </c>
      <c r="E10" s="25">
        <f t="shared" si="0"/>
        <v>68735.111665999953</v>
      </c>
      <c r="F10" s="25">
        <f t="shared" si="0"/>
        <v>74359.064667000013</v>
      </c>
      <c r="G10" s="25">
        <f t="shared" si="0"/>
        <v>87945.366245000012</v>
      </c>
      <c r="H10" s="25">
        <f t="shared" si="0"/>
        <v>104560.66332599999</v>
      </c>
      <c r="I10" s="25">
        <f t="shared" si="0"/>
        <v>123832.34538299999</v>
      </c>
      <c r="J10" s="25">
        <f t="shared" si="0"/>
        <v>139604.07623399998</v>
      </c>
      <c r="K10" s="25">
        <f t="shared" si="0"/>
        <v>144883.40850999998</v>
      </c>
      <c r="L10" s="25">
        <f t="shared" si="0"/>
        <v>168159.25843100002</v>
      </c>
      <c r="M10" s="25">
        <f t="shared" si="0"/>
        <v>209232.15965400002</v>
      </c>
      <c r="N10" s="25">
        <f t="shared" si="0"/>
        <v>198635.481562</v>
      </c>
      <c r="O10" s="25">
        <f t="shared" si="0"/>
        <v>204090.19187199991</v>
      </c>
      <c r="P10" s="25">
        <f t="shared" si="0"/>
        <v>216868.700484</v>
      </c>
      <c r="Q10" s="25">
        <f t="shared" si="0"/>
        <v>254517.65818199998</v>
      </c>
      <c r="R10" s="25">
        <f t="shared" si="0"/>
        <v>292885.10508899996</v>
      </c>
      <c r="S10" s="25">
        <f t="shared" si="0"/>
        <v>331900.6127179999</v>
      </c>
      <c r="T10" s="25">
        <f t="shared" si="0"/>
        <v>345501.02232199989</v>
      </c>
      <c r="U10" s="25">
        <f t="shared" si="0"/>
        <v>375773.72834799998</v>
      </c>
      <c r="V10" s="25">
        <f t="shared" si="0"/>
        <v>284732.20704100002</v>
      </c>
      <c r="W10" s="25">
        <f t="shared" si="0"/>
        <v>361382.52215899999</v>
      </c>
      <c r="X10" s="25">
        <f t="shared" si="0"/>
        <v>436516.03942500008</v>
      </c>
      <c r="Y10" s="25">
        <f t="shared" si="0"/>
        <v>448384.7739400001</v>
      </c>
      <c r="Z10" s="25">
        <f t="shared" si="0"/>
        <v>438448.75818299997</v>
      </c>
      <c r="AA10" s="25">
        <f t="shared" si="0"/>
        <v>445509.36318999995</v>
      </c>
      <c r="AB10" s="25">
        <f t="shared" si="0"/>
        <v>411827.828821</v>
      </c>
      <c r="AC10" s="25">
        <f t="shared" si="0"/>
        <v>401185.45067699987</v>
      </c>
      <c r="AD10" s="25">
        <f t="shared" si="0"/>
        <v>428322.0116710001</v>
      </c>
      <c r="AE10" s="25">
        <v>466370.01719299995</v>
      </c>
      <c r="AF10" s="25">
        <v>466590.4548749997</v>
      </c>
      <c r="AG10" s="25">
        <v>415961.55436999997</v>
      </c>
      <c r="AH10" s="25">
        <f>SUM(AH11:AH108)</f>
        <v>8470093.2014310006</v>
      </c>
    </row>
    <row r="11" spans="1:34" ht="12" customHeight="1">
      <c r="A11" s="29">
        <v>1</v>
      </c>
      <c r="B11" s="37" t="s">
        <v>101</v>
      </c>
      <c r="C11" s="25">
        <v>427.98210399999903</v>
      </c>
      <c r="D11" s="25">
        <v>369.80676399999902</v>
      </c>
      <c r="E11" s="25">
        <v>351.41140699999994</v>
      </c>
      <c r="F11" s="25">
        <v>441.01006100000006</v>
      </c>
      <c r="G11" s="25">
        <v>361.18161000000003</v>
      </c>
      <c r="H11" s="25">
        <v>564.49176199999988</v>
      </c>
      <c r="I11" s="25">
        <v>136.15458799999999</v>
      </c>
      <c r="J11" s="25">
        <v>191.78990100000001</v>
      </c>
      <c r="K11" s="25">
        <v>223.82163899999995</v>
      </c>
      <c r="L11" s="25">
        <v>319.44181099999997</v>
      </c>
      <c r="M11" s="25">
        <v>425.58603499999998</v>
      </c>
      <c r="N11" s="25">
        <v>437.41872299999989</v>
      </c>
      <c r="O11" s="25">
        <v>317.58668299999999</v>
      </c>
      <c r="P11" s="50">
        <v>484.68245200000001</v>
      </c>
      <c r="Q11" s="50">
        <v>561.56209699999988</v>
      </c>
      <c r="R11" s="50">
        <v>542.21308999999997</v>
      </c>
      <c r="S11" s="50">
        <v>544.46900700000015</v>
      </c>
      <c r="T11" s="50">
        <v>504.92736099999996</v>
      </c>
      <c r="U11" s="50">
        <v>327.88538399999993</v>
      </c>
      <c r="V11" s="50">
        <v>398.95333500000004</v>
      </c>
      <c r="W11" s="50">
        <v>542.38533300000006</v>
      </c>
      <c r="X11" s="50">
        <v>638.10477399999991</v>
      </c>
      <c r="Y11" s="50">
        <v>737.66550899999993</v>
      </c>
      <c r="Z11" s="25">
        <v>524.92230699999993</v>
      </c>
      <c r="AA11" s="25">
        <v>765.35671799999989</v>
      </c>
      <c r="AB11" s="25">
        <v>912.14821800000004</v>
      </c>
      <c r="AC11" s="25">
        <v>623.04696499999989</v>
      </c>
      <c r="AD11" s="25">
        <v>767.39927700000021</v>
      </c>
      <c r="AE11" s="25">
        <v>885.28706700000021</v>
      </c>
      <c r="AF11" s="25">
        <v>930.47434900000019</v>
      </c>
      <c r="AG11" s="25">
        <v>972.31324699999982</v>
      </c>
      <c r="AH11" s="25">
        <f>SUM(C11:AG11)</f>
        <v>16231.479577999997</v>
      </c>
    </row>
    <row r="12" spans="1:34" ht="12" customHeight="1">
      <c r="A12" s="29">
        <v>2</v>
      </c>
      <c r="B12" s="37" t="s">
        <v>102</v>
      </c>
      <c r="C12" s="25">
        <v>165.196924</v>
      </c>
      <c r="D12" s="25">
        <v>167.414412</v>
      </c>
      <c r="E12" s="25">
        <v>141.23322599999997</v>
      </c>
      <c r="F12" s="25">
        <v>203.732101</v>
      </c>
      <c r="G12" s="25">
        <v>180.44081399999999</v>
      </c>
      <c r="H12" s="25">
        <v>127.57072800000002</v>
      </c>
      <c r="I12" s="25">
        <v>121.43567000000002</v>
      </c>
      <c r="J12" s="25">
        <v>125.526134</v>
      </c>
      <c r="K12" s="25">
        <v>95.599907000000002</v>
      </c>
      <c r="L12" s="25">
        <v>155.55305199999998</v>
      </c>
      <c r="M12" s="25">
        <v>157.26388700000001</v>
      </c>
      <c r="N12" s="25">
        <v>111.01172200000001</v>
      </c>
      <c r="O12" s="25">
        <v>79.885531000000015</v>
      </c>
      <c r="P12" s="50">
        <v>151.34027399999999</v>
      </c>
      <c r="Q12" s="50">
        <v>422.63425099999995</v>
      </c>
      <c r="R12" s="50">
        <v>553.57671099999993</v>
      </c>
      <c r="S12" s="50">
        <v>407.23738800000001</v>
      </c>
      <c r="T12" s="50">
        <v>507.20344499999999</v>
      </c>
      <c r="U12" s="50">
        <v>336.54880700000001</v>
      </c>
      <c r="V12" s="50">
        <v>360.67124499999994</v>
      </c>
      <c r="W12" s="50">
        <v>489.06096200000002</v>
      </c>
      <c r="X12" s="50">
        <v>688.65705600000013</v>
      </c>
      <c r="Y12" s="50">
        <v>936.33918900000003</v>
      </c>
      <c r="Z12" s="25">
        <v>981.34641499999998</v>
      </c>
      <c r="AA12" s="25">
        <v>1391.9077510000002</v>
      </c>
      <c r="AB12" s="25">
        <v>1713.7375690000001</v>
      </c>
      <c r="AC12" s="25">
        <v>1660.4956440000001</v>
      </c>
      <c r="AD12" s="25">
        <v>1739.8370820000011</v>
      </c>
      <c r="AE12" s="25">
        <v>1843.7323830000003</v>
      </c>
      <c r="AF12" s="25">
        <v>2095.7185009999994</v>
      </c>
      <c r="AG12" s="25">
        <v>2619.9169569999985</v>
      </c>
      <c r="AH12" s="25">
        <f t="shared" ref="AH12:AH75" si="1">SUM(C12:AG12)</f>
        <v>20731.825738000003</v>
      </c>
    </row>
    <row r="13" spans="1:34" ht="12" customHeight="1">
      <c r="A13" s="29">
        <v>3</v>
      </c>
      <c r="B13" s="37" t="s">
        <v>103</v>
      </c>
      <c r="C13" s="25">
        <v>1244.745101</v>
      </c>
      <c r="D13" s="25">
        <v>1376.7500680000001</v>
      </c>
      <c r="E13" s="25">
        <v>1355.5441259999998</v>
      </c>
      <c r="F13" s="25">
        <v>1477.5768979999996</v>
      </c>
      <c r="G13" s="25">
        <v>1759.7052519999997</v>
      </c>
      <c r="H13" s="25">
        <v>1988.1460040000004</v>
      </c>
      <c r="I13" s="25">
        <v>1947.6487089999998</v>
      </c>
      <c r="J13" s="25">
        <v>2363.8862049999993</v>
      </c>
      <c r="K13" s="25">
        <v>2343.4225509999997</v>
      </c>
      <c r="L13" s="25">
        <v>2256.0904039999996</v>
      </c>
      <c r="M13" s="25">
        <v>2416.3577160000004</v>
      </c>
      <c r="N13" s="25">
        <v>2313.9529990000001</v>
      </c>
      <c r="O13" s="25">
        <v>2188.9701690000002</v>
      </c>
      <c r="P13" s="50">
        <v>2403.3617120000004</v>
      </c>
      <c r="Q13" s="50">
        <v>2416.9822469999995</v>
      </c>
      <c r="R13" s="50">
        <v>2549.8115040000002</v>
      </c>
      <c r="S13" s="50">
        <v>2792.6518560000004</v>
      </c>
      <c r="T13" s="50">
        <v>2918.229323999999</v>
      </c>
      <c r="U13" s="50">
        <v>2817.6614719999993</v>
      </c>
      <c r="V13" s="50">
        <v>2447.7147370000002</v>
      </c>
      <c r="W13" s="50">
        <v>2428.7245880000005</v>
      </c>
      <c r="X13" s="50">
        <v>2987.0218809999997</v>
      </c>
      <c r="Y13" s="50">
        <v>3227.5859880000003</v>
      </c>
      <c r="Z13" s="25">
        <v>3787.1013099999991</v>
      </c>
      <c r="AA13" s="25">
        <v>4357.7082139999993</v>
      </c>
      <c r="AB13" s="25">
        <v>3815.7964849999989</v>
      </c>
      <c r="AC13" s="25">
        <v>3856.0286400000005</v>
      </c>
      <c r="AD13" s="25">
        <v>4283.7766239999974</v>
      </c>
      <c r="AE13" s="25">
        <v>4545.6688539999932</v>
      </c>
      <c r="AF13" s="25">
        <v>4561.9622740000004</v>
      </c>
      <c r="AG13" s="25">
        <v>4616.6212010000045</v>
      </c>
      <c r="AH13" s="25">
        <f t="shared" si="1"/>
        <v>85847.205112999975</v>
      </c>
    </row>
    <row r="14" spans="1:34" ht="12" customHeight="1">
      <c r="A14" s="29">
        <v>4</v>
      </c>
      <c r="B14" s="37" t="s">
        <v>104</v>
      </c>
      <c r="C14" s="25">
        <v>33.0478489999999</v>
      </c>
      <c r="D14" s="25">
        <v>26.857046</v>
      </c>
      <c r="E14" s="25">
        <v>27.411640999999999</v>
      </c>
      <c r="F14" s="25">
        <v>27.860925999999999</v>
      </c>
      <c r="G14" s="25">
        <v>33.431331</v>
      </c>
      <c r="H14" s="25">
        <v>44.820585000000001</v>
      </c>
      <c r="I14" s="25">
        <v>77.916846000000035</v>
      </c>
      <c r="J14" s="25">
        <v>116.14316600000001</v>
      </c>
      <c r="K14" s="25">
        <v>86.214747000000017</v>
      </c>
      <c r="L14" s="25">
        <v>83.352652000000006</v>
      </c>
      <c r="M14" s="25">
        <v>90.978330999999983</v>
      </c>
      <c r="N14" s="25">
        <v>77.433934000000008</v>
      </c>
      <c r="O14" s="25">
        <v>117.86047599999999</v>
      </c>
      <c r="P14" s="50">
        <v>151.477281</v>
      </c>
      <c r="Q14" s="50">
        <v>136.76469599999999</v>
      </c>
      <c r="R14" s="50">
        <v>194.12587400000004</v>
      </c>
      <c r="S14" s="50">
        <v>214.37838999999997</v>
      </c>
      <c r="T14" s="50">
        <v>183.77170400000003</v>
      </c>
      <c r="U14" s="50">
        <v>225.26768299999998</v>
      </c>
      <c r="V14" s="50">
        <v>201.48821100000006</v>
      </c>
      <c r="W14" s="50">
        <v>217.82188499999995</v>
      </c>
      <c r="X14" s="50">
        <v>315.01162800000009</v>
      </c>
      <c r="Y14" s="50">
        <v>349.65931399999999</v>
      </c>
      <c r="Z14" s="25">
        <v>372.00866100000002</v>
      </c>
      <c r="AA14" s="25">
        <v>422.544939</v>
      </c>
      <c r="AB14" s="25">
        <v>390.95216999999997</v>
      </c>
      <c r="AC14" s="25">
        <v>349.82805699999994</v>
      </c>
      <c r="AD14" s="25">
        <v>409.32274700000011</v>
      </c>
      <c r="AE14" s="25">
        <v>393.22685300000012</v>
      </c>
      <c r="AF14" s="25">
        <v>382.19847200000004</v>
      </c>
      <c r="AG14" s="25">
        <v>435.390873</v>
      </c>
      <c r="AH14" s="25">
        <f t="shared" si="1"/>
        <v>6188.5689679999996</v>
      </c>
    </row>
    <row r="15" spans="1:34" ht="12" customHeight="1">
      <c r="A15" s="29">
        <v>5</v>
      </c>
      <c r="B15" s="37" t="s">
        <v>105</v>
      </c>
      <c r="C15" s="25">
        <v>24.117992000000001</v>
      </c>
      <c r="D15" s="25">
        <v>28.555734000000001</v>
      </c>
      <c r="E15" s="25">
        <v>28.561767999999997</v>
      </c>
      <c r="F15" s="25">
        <v>36.233211999999988</v>
      </c>
      <c r="G15" s="25">
        <v>41.85792099999999</v>
      </c>
      <c r="H15" s="25">
        <v>49.572735999999999</v>
      </c>
      <c r="I15" s="25">
        <v>63.607160999999998</v>
      </c>
      <c r="J15" s="25">
        <v>80.773619999999994</v>
      </c>
      <c r="K15" s="25">
        <v>98.882428999999988</v>
      </c>
      <c r="L15" s="25">
        <v>104.27708700000002</v>
      </c>
      <c r="M15" s="25">
        <v>96.635969000000003</v>
      </c>
      <c r="N15" s="25">
        <v>112.464645</v>
      </c>
      <c r="O15" s="25">
        <v>114.38924999999999</v>
      </c>
      <c r="P15" s="50">
        <v>115.99414599999999</v>
      </c>
      <c r="Q15" s="50">
        <v>136.69829999999999</v>
      </c>
      <c r="R15" s="50">
        <v>142.890908</v>
      </c>
      <c r="S15" s="50">
        <v>142.97794500000003</v>
      </c>
      <c r="T15" s="50">
        <v>155.44456299999999</v>
      </c>
      <c r="U15" s="50">
        <v>170.63074700000004</v>
      </c>
      <c r="V15" s="50">
        <v>171.22254599999997</v>
      </c>
      <c r="W15" s="50">
        <v>185.17022299999999</v>
      </c>
      <c r="X15" s="50">
        <v>166.28525999999999</v>
      </c>
      <c r="Y15" s="50">
        <v>173.66945899999999</v>
      </c>
      <c r="Z15" s="25">
        <v>189.29963599999999</v>
      </c>
      <c r="AA15" s="25">
        <v>217.78817900000001</v>
      </c>
      <c r="AB15" s="25">
        <v>207.99448799999999</v>
      </c>
      <c r="AC15" s="25">
        <v>215.309698</v>
      </c>
      <c r="AD15" s="25">
        <v>208.67331099999996</v>
      </c>
      <c r="AE15" s="25">
        <v>203.63192600000005</v>
      </c>
      <c r="AF15" s="25">
        <v>238.19911000000002</v>
      </c>
      <c r="AG15" s="25">
        <v>234.89132900000001</v>
      </c>
      <c r="AH15" s="25">
        <f t="shared" si="1"/>
        <v>4156.7012980000009</v>
      </c>
    </row>
    <row r="16" spans="1:34" ht="12" customHeight="1">
      <c r="A16" s="29">
        <v>6</v>
      </c>
      <c r="B16" s="37" t="s">
        <v>106</v>
      </c>
      <c r="C16" s="25">
        <v>263.75214499999902</v>
      </c>
      <c r="D16" s="25">
        <v>273.39139299999903</v>
      </c>
      <c r="E16" s="25">
        <v>303.9589380000001</v>
      </c>
      <c r="F16" s="25">
        <v>333.85010299999999</v>
      </c>
      <c r="G16" s="25">
        <v>364.2392000000001</v>
      </c>
      <c r="H16" s="25">
        <v>451.13364100000001</v>
      </c>
      <c r="I16" s="25">
        <v>517.28355600000009</v>
      </c>
      <c r="J16" s="25">
        <v>535.01987600000007</v>
      </c>
      <c r="K16" s="25">
        <v>551.12871099999995</v>
      </c>
      <c r="L16" s="25">
        <v>544.12682500000005</v>
      </c>
      <c r="M16" s="25">
        <v>554.85536600000012</v>
      </c>
      <c r="N16" s="25">
        <v>520.10553199999993</v>
      </c>
      <c r="O16" s="25">
        <v>495.36288300000007</v>
      </c>
      <c r="P16" s="50">
        <v>573.90981999999997</v>
      </c>
      <c r="Q16" s="50">
        <v>680.36888900000008</v>
      </c>
      <c r="R16" s="50">
        <v>697.47792099999981</v>
      </c>
      <c r="S16" s="50">
        <v>758.45149599999979</v>
      </c>
      <c r="T16" s="50">
        <v>830.89261199999999</v>
      </c>
      <c r="U16" s="50">
        <v>807.34742599999981</v>
      </c>
      <c r="V16" s="50">
        <v>773.7564319999999</v>
      </c>
      <c r="W16" s="50">
        <v>852.14273199999991</v>
      </c>
      <c r="X16" s="50">
        <v>885.43244500000003</v>
      </c>
      <c r="Y16" s="50">
        <v>980.977934</v>
      </c>
      <c r="Z16" s="25">
        <v>1015.0256879999998</v>
      </c>
      <c r="AA16" s="25">
        <v>1024.7699800000003</v>
      </c>
      <c r="AB16" s="25">
        <v>1018.2070000000001</v>
      </c>
      <c r="AC16" s="25">
        <v>1099.4624860000001</v>
      </c>
      <c r="AD16" s="25">
        <v>1157.1144539999998</v>
      </c>
      <c r="AE16" s="25">
        <v>1219.9124199999999</v>
      </c>
      <c r="AF16" s="25">
        <v>1298.0644860000007</v>
      </c>
      <c r="AG16" s="25">
        <v>1327.3261249999996</v>
      </c>
      <c r="AH16" s="25">
        <f t="shared" si="1"/>
        <v>22708.848514999998</v>
      </c>
    </row>
    <row r="17" spans="1:34" ht="12" customHeight="1">
      <c r="A17" s="29">
        <v>7</v>
      </c>
      <c r="B17" s="37" t="s">
        <v>107</v>
      </c>
      <c r="C17" s="25">
        <v>1018.1786</v>
      </c>
      <c r="D17" s="25">
        <v>913.720958</v>
      </c>
      <c r="E17" s="25">
        <v>838.62335800000005</v>
      </c>
      <c r="F17" s="25">
        <v>1072.379972</v>
      </c>
      <c r="G17" s="25">
        <v>1160.6318310000001</v>
      </c>
      <c r="H17" s="25">
        <v>1372.3752010000001</v>
      </c>
      <c r="I17" s="25">
        <v>1556.4877539999998</v>
      </c>
      <c r="J17" s="25">
        <v>1535.9312780000002</v>
      </c>
      <c r="K17" s="25">
        <v>1859.5953960000004</v>
      </c>
      <c r="L17" s="25">
        <v>1745.6192640000002</v>
      </c>
      <c r="M17" s="25">
        <v>1810.1345130000002</v>
      </c>
      <c r="N17" s="25">
        <v>2048.6735899999999</v>
      </c>
      <c r="O17" s="25">
        <v>2084.3687239999995</v>
      </c>
      <c r="P17" s="50">
        <v>2427.6276019999996</v>
      </c>
      <c r="Q17" s="50">
        <v>2778.1043060000002</v>
      </c>
      <c r="R17" s="50">
        <v>3000.4676410000002</v>
      </c>
      <c r="S17" s="50">
        <v>3271.445048</v>
      </c>
      <c r="T17" s="50">
        <v>3647.4784110000001</v>
      </c>
      <c r="U17" s="50">
        <v>3908.3012159999998</v>
      </c>
      <c r="V17" s="50">
        <v>3775.4826249999996</v>
      </c>
      <c r="W17" s="50">
        <v>4608.4303490000011</v>
      </c>
      <c r="X17" s="50">
        <v>5167.7029569999995</v>
      </c>
      <c r="Y17" s="50">
        <v>5230.336537000001</v>
      </c>
      <c r="Z17" s="25">
        <v>5861.0440889999982</v>
      </c>
      <c r="AA17" s="25">
        <v>5983.2550690000007</v>
      </c>
      <c r="AB17" s="25">
        <v>6220.5707590000002</v>
      </c>
      <c r="AC17" s="25">
        <v>7053.7072959999996</v>
      </c>
      <c r="AD17" s="25">
        <v>6894.6939690000054</v>
      </c>
      <c r="AE17" s="25">
        <v>7411.4384960000052</v>
      </c>
      <c r="AF17" s="25">
        <v>7896.6024629999993</v>
      </c>
      <c r="AG17" s="25">
        <v>8865.3283649999994</v>
      </c>
      <c r="AH17" s="25">
        <f t="shared" si="1"/>
        <v>113018.737637</v>
      </c>
    </row>
    <row r="18" spans="1:34" ht="12" customHeight="1">
      <c r="A18" s="29">
        <v>8</v>
      </c>
      <c r="B18" s="37" t="s">
        <v>108</v>
      </c>
      <c r="C18" s="25">
        <v>1766.4490599999799</v>
      </c>
      <c r="D18" s="25">
        <v>1882.900529</v>
      </c>
      <c r="E18" s="25">
        <v>2050.2073459999997</v>
      </c>
      <c r="F18" s="25">
        <v>1982.4540750000006</v>
      </c>
      <c r="G18" s="25">
        <v>2052.6098709999997</v>
      </c>
      <c r="H18" s="25">
        <v>2264.6617700000002</v>
      </c>
      <c r="I18" s="25">
        <v>2471.3637239999998</v>
      </c>
      <c r="J18" s="25">
        <v>2548.0930090000002</v>
      </c>
      <c r="K18" s="25">
        <v>2702.3368790000004</v>
      </c>
      <c r="L18" s="25">
        <v>3044.7475459999996</v>
      </c>
      <c r="M18" s="25">
        <v>3005.1548339999999</v>
      </c>
      <c r="N18" s="25">
        <v>3067.4192330000001</v>
      </c>
      <c r="O18" s="25">
        <v>3304.0596570000002</v>
      </c>
      <c r="P18" s="50">
        <v>3503.4520600000005</v>
      </c>
      <c r="Q18" s="50">
        <v>3853.7804630000005</v>
      </c>
      <c r="R18" s="50">
        <v>4456.3996739999993</v>
      </c>
      <c r="S18" s="50">
        <v>4921.3283749999991</v>
      </c>
      <c r="T18" s="50">
        <v>5551.7476319999996</v>
      </c>
      <c r="U18" s="50">
        <v>5863.4300779999994</v>
      </c>
      <c r="V18" s="50">
        <v>6381.1513419999992</v>
      </c>
      <c r="W18" s="50">
        <v>7187.2048410000016</v>
      </c>
      <c r="X18" s="50">
        <v>7745.9504149999984</v>
      </c>
      <c r="Y18" s="50">
        <v>8073.288278</v>
      </c>
      <c r="Z18" s="25">
        <v>8942.1624159999974</v>
      </c>
      <c r="AA18" s="25">
        <v>10078.966563</v>
      </c>
      <c r="AB18" s="25">
        <v>11037.570099</v>
      </c>
      <c r="AC18" s="25">
        <v>12378.271847</v>
      </c>
      <c r="AD18" s="25">
        <v>13348.301375000003</v>
      </c>
      <c r="AE18" s="25">
        <v>14019.713857999996</v>
      </c>
      <c r="AF18" s="25">
        <v>15105.443121000008</v>
      </c>
      <c r="AG18" s="25">
        <v>15108.990963000002</v>
      </c>
      <c r="AH18" s="25">
        <f t="shared" si="1"/>
        <v>189699.61093299999</v>
      </c>
    </row>
    <row r="19" spans="1:34" ht="12" customHeight="1">
      <c r="A19" s="29">
        <v>9</v>
      </c>
      <c r="B19" s="37" t="s">
        <v>109</v>
      </c>
      <c r="C19" s="25">
        <v>1543.045284</v>
      </c>
      <c r="D19" s="25">
        <v>1641.346217</v>
      </c>
      <c r="E19" s="25">
        <v>1441.439329</v>
      </c>
      <c r="F19" s="25">
        <v>1235.7581419999997</v>
      </c>
      <c r="G19" s="25">
        <v>1958.4614860000001</v>
      </c>
      <c r="H19" s="25">
        <v>2422.9896150000004</v>
      </c>
      <c r="I19" s="25">
        <v>2062.7057209999998</v>
      </c>
      <c r="J19" s="25">
        <v>2994.4253280000007</v>
      </c>
      <c r="K19" s="25">
        <v>2572.957077</v>
      </c>
      <c r="L19" s="25">
        <v>2300.9661849999998</v>
      </c>
      <c r="M19" s="25">
        <v>2113.3541620000005</v>
      </c>
      <c r="N19" s="25">
        <v>1217.1490920000003</v>
      </c>
      <c r="O19" s="25">
        <v>1285.9928420000003</v>
      </c>
      <c r="P19" s="50">
        <v>1441.0514310000001</v>
      </c>
      <c r="Q19" s="50">
        <v>1607.955735</v>
      </c>
      <c r="R19" s="50">
        <v>2107.3719739999997</v>
      </c>
      <c r="S19" s="50">
        <v>2314.2120720000007</v>
      </c>
      <c r="T19" s="50">
        <v>2623.7839559999989</v>
      </c>
      <c r="U19" s="50">
        <v>3167.1676200000011</v>
      </c>
      <c r="V19" s="50">
        <v>2877.679666</v>
      </c>
      <c r="W19" s="50">
        <v>3403.3092390000002</v>
      </c>
      <c r="X19" s="50">
        <v>5964.9657290000005</v>
      </c>
      <c r="Y19" s="50">
        <v>4750.9133220000003</v>
      </c>
      <c r="Z19" s="25">
        <v>3913.8241600000006</v>
      </c>
      <c r="AA19" s="25">
        <v>4411.7662890000001</v>
      </c>
      <c r="AB19" s="25">
        <v>4445.3562510000002</v>
      </c>
      <c r="AC19" s="25">
        <v>3962.3135489999995</v>
      </c>
      <c r="AD19" s="25">
        <v>4256.8876650000066</v>
      </c>
      <c r="AE19" s="25">
        <v>3877.0533310000014</v>
      </c>
      <c r="AF19" s="25">
        <v>3982.8562619999998</v>
      </c>
      <c r="AG19" s="25">
        <v>3978.2878030000015</v>
      </c>
      <c r="AH19" s="25">
        <f t="shared" si="1"/>
        <v>87877.346534000011</v>
      </c>
    </row>
    <row r="20" spans="1:34" ht="12" customHeight="1">
      <c r="A20" s="29">
        <v>10</v>
      </c>
      <c r="B20" s="37" t="s">
        <v>110</v>
      </c>
      <c r="C20" s="25">
        <v>11.579821000000001</v>
      </c>
      <c r="D20" s="25">
        <v>8.1038320000000006</v>
      </c>
      <c r="E20" s="25">
        <v>30.794264000000002</v>
      </c>
      <c r="F20" s="25">
        <v>17.163429999999995</v>
      </c>
      <c r="G20" s="25">
        <v>27.399667999999998</v>
      </c>
      <c r="H20" s="25">
        <v>21.619044999999996</v>
      </c>
      <c r="I20" s="25">
        <v>48.363995999999993</v>
      </c>
      <c r="J20" s="25">
        <v>60.521073999999999</v>
      </c>
      <c r="K20" s="25">
        <v>107.58570199999998</v>
      </c>
      <c r="L20" s="25">
        <v>111.83722000000002</v>
      </c>
      <c r="M20" s="25">
        <v>124.197084</v>
      </c>
      <c r="N20" s="25">
        <v>114.12887999999998</v>
      </c>
      <c r="O20" s="25">
        <v>104.65423000000001</v>
      </c>
      <c r="P20" s="50">
        <v>119.72603700000001</v>
      </c>
      <c r="Q20" s="50">
        <v>92.326029000000005</v>
      </c>
      <c r="R20" s="50">
        <v>85.244770999999986</v>
      </c>
      <c r="S20" s="50">
        <v>163.19516500000003</v>
      </c>
      <c r="T20" s="50">
        <v>219.04578399999997</v>
      </c>
      <c r="U20" s="50">
        <v>273.9860799999999</v>
      </c>
      <c r="V20" s="50">
        <v>250.13769300000001</v>
      </c>
      <c r="W20" s="50">
        <v>237.692194</v>
      </c>
      <c r="X20" s="50">
        <v>256.72381100000001</v>
      </c>
      <c r="Y20" s="50">
        <v>705.74565600000005</v>
      </c>
      <c r="Z20" s="25">
        <v>1160.1152080000002</v>
      </c>
      <c r="AA20" s="25">
        <v>571.91391900000008</v>
      </c>
      <c r="AB20" s="25">
        <v>391.83195200000006</v>
      </c>
      <c r="AC20" s="25">
        <v>332.63117700000009</v>
      </c>
      <c r="AD20" s="25">
        <v>320.85421699999989</v>
      </c>
      <c r="AE20" s="25">
        <v>312.70760400000006</v>
      </c>
      <c r="AF20" s="25">
        <v>373.93582599999985</v>
      </c>
      <c r="AG20" s="25">
        <v>348.63250599999992</v>
      </c>
      <c r="AH20" s="25">
        <f t="shared" si="1"/>
        <v>7004.3938750000007</v>
      </c>
    </row>
    <row r="21" spans="1:34" ht="12" customHeight="1">
      <c r="A21" s="29">
        <v>11</v>
      </c>
      <c r="B21" s="37" t="s">
        <v>111</v>
      </c>
      <c r="C21" s="25">
        <v>7.730283</v>
      </c>
      <c r="D21" s="25">
        <v>5.1326150000000004</v>
      </c>
      <c r="E21" s="25">
        <v>4.337656</v>
      </c>
      <c r="F21" s="25">
        <v>4.4037209999999991</v>
      </c>
      <c r="G21" s="25">
        <v>5.8266180000000016</v>
      </c>
      <c r="H21" s="25">
        <v>9.3763919999999992</v>
      </c>
      <c r="I21" s="25">
        <v>10.220984999999999</v>
      </c>
      <c r="J21" s="25">
        <v>9.2049950000000003</v>
      </c>
      <c r="K21" s="25">
        <v>9.6538249999999994</v>
      </c>
      <c r="L21" s="25">
        <v>10.599076</v>
      </c>
      <c r="M21" s="25">
        <v>14.311246000000001</v>
      </c>
      <c r="N21" s="25">
        <v>17.881727999999995</v>
      </c>
      <c r="O21" s="25">
        <v>17.918571000000004</v>
      </c>
      <c r="P21" s="50">
        <v>22.163944000000001</v>
      </c>
      <c r="Q21" s="50">
        <v>39.156144000000005</v>
      </c>
      <c r="R21" s="50">
        <v>36.823501</v>
      </c>
      <c r="S21" s="50">
        <v>36.696429000000002</v>
      </c>
      <c r="T21" s="50">
        <v>55.253039999999991</v>
      </c>
      <c r="U21" s="50">
        <v>85.214877999999985</v>
      </c>
      <c r="V21" s="50">
        <v>77.903999999999996</v>
      </c>
      <c r="W21" s="50">
        <v>79.358547999999999</v>
      </c>
      <c r="X21" s="50">
        <v>91.465569000000016</v>
      </c>
      <c r="Y21" s="50">
        <v>90.914199999999994</v>
      </c>
      <c r="Z21" s="25">
        <v>96.412459999999996</v>
      </c>
      <c r="AA21" s="25">
        <v>97.041831999999999</v>
      </c>
      <c r="AB21" s="25">
        <v>110.011037</v>
      </c>
      <c r="AC21" s="25">
        <v>121.40167900000002</v>
      </c>
      <c r="AD21" s="25">
        <v>144.38634000000002</v>
      </c>
      <c r="AE21" s="25">
        <v>155.56519200000005</v>
      </c>
      <c r="AF21" s="25">
        <v>175.06523599999997</v>
      </c>
      <c r="AG21" s="25">
        <v>221.9567599999998</v>
      </c>
      <c r="AH21" s="25">
        <f t="shared" si="1"/>
        <v>1863.3884999999998</v>
      </c>
    </row>
    <row r="22" spans="1:34" ht="12" customHeight="1">
      <c r="A22" s="29">
        <v>12</v>
      </c>
      <c r="B22" s="37" t="s">
        <v>112</v>
      </c>
      <c r="C22" s="25">
        <v>81.915736999999794</v>
      </c>
      <c r="D22" s="25">
        <v>83.873191000000006</v>
      </c>
      <c r="E22" s="25">
        <v>84.237841999999986</v>
      </c>
      <c r="F22" s="25">
        <v>78.494467000000014</v>
      </c>
      <c r="G22" s="25">
        <v>82.005980000000008</v>
      </c>
      <c r="H22" s="25">
        <v>129.890961</v>
      </c>
      <c r="I22" s="25">
        <v>170.94099600000001</v>
      </c>
      <c r="J22" s="25">
        <v>224.58087299999994</v>
      </c>
      <c r="K22" s="25">
        <v>166.42608900000002</v>
      </c>
      <c r="L22" s="25">
        <v>165.93111199999998</v>
      </c>
      <c r="M22" s="25">
        <v>196.64393899999999</v>
      </c>
      <c r="N22" s="25">
        <v>147.56935799999997</v>
      </c>
      <c r="O22" s="25">
        <v>110.36530699999999</v>
      </c>
      <c r="P22" s="50">
        <v>98.468659000000002</v>
      </c>
      <c r="Q22" s="50">
        <v>141.178729</v>
      </c>
      <c r="R22" s="50">
        <v>182.63732600000003</v>
      </c>
      <c r="S22" s="50">
        <v>156.704386</v>
      </c>
      <c r="T22" s="50">
        <v>168.299689</v>
      </c>
      <c r="U22" s="50">
        <v>211.49288300000001</v>
      </c>
      <c r="V22" s="50">
        <v>232.944051</v>
      </c>
      <c r="W22" s="50">
        <v>270.79821100000009</v>
      </c>
      <c r="X22" s="50">
        <v>339.95263700000004</v>
      </c>
      <c r="Y22" s="50">
        <v>443.07964400000003</v>
      </c>
      <c r="Z22" s="25">
        <v>766.26444600000002</v>
      </c>
      <c r="AA22" s="25">
        <v>1100.682777</v>
      </c>
      <c r="AB22" s="25">
        <v>420.7508289999999</v>
      </c>
      <c r="AC22" s="25">
        <v>375.55622399999987</v>
      </c>
      <c r="AD22" s="25">
        <v>435.18023500000015</v>
      </c>
      <c r="AE22" s="25">
        <v>412.15778400000005</v>
      </c>
      <c r="AF22" s="25">
        <v>440.48255499999988</v>
      </c>
      <c r="AG22" s="25">
        <v>449.64504399999959</v>
      </c>
      <c r="AH22" s="25">
        <f t="shared" si="1"/>
        <v>8369.1519609999978</v>
      </c>
    </row>
    <row r="23" spans="1:34" ht="12" customHeight="1">
      <c r="A23" s="29">
        <v>13</v>
      </c>
      <c r="B23" s="37" t="s">
        <v>113</v>
      </c>
      <c r="C23" s="25">
        <v>19.4916939999998</v>
      </c>
      <c r="D23" s="25">
        <v>22.7365859999999</v>
      </c>
      <c r="E23" s="25">
        <v>24.40344</v>
      </c>
      <c r="F23" s="25">
        <v>19.125774</v>
      </c>
      <c r="G23" s="25">
        <v>21.282764999999998</v>
      </c>
      <c r="H23" s="25">
        <v>26.690175000000004</v>
      </c>
      <c r="I23" s="25">
        <v>30.836929000000001</v>
      </c>
      <c r="J23" s="25">
        <v>36.293480999999993</v>
      </c>
      <c r="K23" s="25">
        <v>42.551018999999997</v>
      </c>
      <c r="L23" s="25">
        <v>42.449378000000003</v>
      </c>
      <c r="M23" s="25">
        <v>42.342421999999999</v>
      </c>
      <c r="N23" s="25">
        <v>49.124151000000005</v>
      </c>
      <c r="O23" s="25">
        <v>60.151299999999999</v>
      </c>
      <c r="P23" s="50">
        <v>71.827034999999995</v>
      </c>
      <c r="Q23" s="50">
        <v>74.102248000000017</v>
      </c>
      <c r="R23" s="50">
        <v>71.536980000000014</v>
      </c>
      <c r="S23" s="50">
        <v>72.060640000000006</v>
      </c>
      <c r="T23" s="50">
        <v>79.755800000000008</v>
      </c>
      <c r="U23" s="50">
        <v>92.249299999999977</v>
      </c>
      <c r="V23" s="50">
        <v>83.511999999999986</v>
      </c>
      <c r="W23" s="50">
        <v>82.061165999999986</v>
      </c>
      <c r="X23" s="50">
        <v>93.011333999999991</v>
      </c>
      <c r="Y23" s="50">
        <v>93.785866999999996</v>
      </c>
      <c r="Z23" s="25">
        <v>106.263158</v>
      </c>
      <c r="AA23" s="25">
        <v>120.05182600000001</v>
      </c>
      <c r="AB23" s="25">
        <v>119.15239700000002</v>
      </c>
      <c r="AC23" s="25">
        <v>112.352418</v>
      </c>
      <c r="AD23" s="25">
        <v>104.49087000000002</v>
      </c>
      <c r="AE23" s="25">
        <v>113.43831900000001</v>
      </c>
      <c r="AF23" s="25">
        <v>111.345068</v>
      </c>
      <c r="AG23" s="25">
        <v>104.53737700000001</v>
      </c>
      <c r="AH23" s="25">
        <f t="shared" si="1"/>
        <v>2143.012917</v>
      </c>
    </row>
    <row r="24" spans="1:34" ht="12" customHeight="1">
      <c r="A24" s="29">
        <v>14</v>
      </c>
      <c r="B24" s="37" t="s">
        <v>114</v>
      </c>
      <c r="C24" s="25">
        <v>36.897055000000002</v>
      </c>
      <c r="D24" s="25">
        <v>35.037709999999798</v>
      </c>
      <c r="E24" s="25">
        <v>31.486876999999996</v>
      </c>
      <c r="F24" s="25">
        <v>38.914301000000009</v>
      </c>
      <c r="G24" s="25">
        <v>39.774361999999996</v>
      </c>
      <c r="H24" s="25">
        <v>39.775152000000006</v>
      </c>
      <c r="I24" s="25">
        <v>38.402861000000001</v>
      </c>
      <c r="J24" s="25">
        <v>37.145341999999999</v>
      </c>
      <c r="K24" s="25">
        <v>25.005680999999999</v>
      </c>
      <c r="L24" s="25">
        <v>23.300307</v>
      </c>
      <c r="M24" s="25">
        <v>26.367692999999999</v>
      </c>
      <c r="N24" s="25">
        <v>33.112869999999994</v>
      </c>
      <c r="O24" s="25">
        <v>29.275525000000002</v>
      </c>
      <c r="P24" s="50">
        <v>25.755008</v>
      </c>
      <c r="Q24" s="50">
        <v>28.160243999999999</v>
      </c>
      <c r="R24" s="50">
        <v>27.657854</v>
      </c>
      <c r="S24" s="50">
        <v>28.211521000000001</v>
      </c>
      <c r="T24" s="50">
        <v>32.868400000000001</v>
      </c>
      <c r="U24" s="50">
        <v>35.847794000000007</v>
      </c>
      <c r="V24" s="50">
        <v>32.824129999999997</v>
      </c>
      <c r="W24" s="50">
        <v>41.699010000000001</v>
      </c>
      <c r="X24" s="50">
        <v>35.492572000000003</v>
      </c>
      <c r="Y24" s="50">
        <v>37.368402000000003</v>
      </c>
      <c r="Z24" s="25">
        <v>34.730216000000006</v>
      </c>
      <c r="AA24" s="25">
        <v>43.984628000000001</v>
      </c>
      <c r="AB24" s="25">
        <v>50.284446000000003</v>
      </c>
      <c r="AC24" s="25">
        <v>52.039352000000001</v>
      </c>
      <c r="AD24" s="25">
        <v>49.577132000000006</v>
      </c>
      <c r="AE24" s="25">
        <v>43.569914999999995</v>
      </c>
      <c r="AF24" s="25">
        <v>47.035598</v>
      </c>
      <c r="AG24" s="25">
        <v>67.477458999999996</v>
      </c>
      <c r="AH24" s="25">
        <f t="shared" si="1"/>
        <v>1149.0794169999997</v>
      </c>
    </row>
    <row r="25" spans="1:34" ht="12" customHeight="1">
      <c r="A25" s="29">
        <v>15</v>
      </c>
      <c r="B25" s="37" t="s">
        <v>115</v>
      </c>
      <c r="C25" s="25">
        <v>67.757497000000001</v>
      </c>
      <c r="D25" s="25">
        <v>71.361224000000007</v>
      </c>
      <c r="E25" s="25">
        <v>77.024697000000003</v>
      </c>
      <c r="F25" s="25">
        <v>118.52576999999999</v>
      </c>
      <c r="G25" s="25">
        <v>139.19914500000002</v>
      </c>
      <c r="H25" s="25">
        <v>107.587226</v>
      </c>
      <c r="I25" s="25">
        <v>142.08019799999994</v>
      </c>
      <c r="J25" s="25">
        <v>83.829540999999992</v>
      </c>
      <c r="K25" s="25">
        <v>117.09639100000001</v>
      </c>
      <c r="L25" s="25">
        <v>79.686841000000001</v>
      </c>
      <c r="M25" s="25">
        <v>77.299828000000005</v>
      </c>
      <c r="N25" s="25">
        <v>66.895010000000013</v>
      </c>
      <c r="O25" s="25">
        <v>76.032449000000014</v>
      </c>
      <c r="P25" s="50">
        <v>93.276158999999993</v>
      </c>
      <c r="Q25" s="50">
        <v>181.93837800000003</v>
      </c>
      <c r="R25" s="50">
        <v>161.20513300000002</v>
      </c>
      <c r="S25" s="50">
        <v>182.293364</v>
      </c>
      <c r="T25" s="50">
        <v>239.33427900000007</v>
      </c>
      <c r="U25" s="50">
        <v>320.380267</v>
      </c>
      <c r="V25" s="50">
        <v>229.49421899999999</v>
      </c>
      <c r="W25" s="50">
        <v>243.085286</v>
      </c>
      <c r="X25" s="50">
        <v>375.02836400000007</v>
      </c>
      <c r="Y25" s="50">
        <v>405.59505200000001</v>
      </c>
      <c r="Z25" s="25">
        <v>395.54883999999998</v>
      </c>
      <c r="AA25" s="25">
        <v>377.28467000000001</v>
      </c>
      <c r="AB25" s="25">
        <v>439.93169000000006</v>
      </c>
      <c r="AC25" s="25">
        <v>384.58157399999999</v>
      </c>
      <c r="AD25" s="25">
        <v>446.96126299999997</v>
      </c>
      <c r="AE25" s="25">
        <v>441.96358999999995</v>
      </c>
      <c r="AF25" s="25">
        <v>435.00546600000001</v>
      </c>
      <c r="AG25" s="25">
        <v>517.94482599999992</v>
      </c>
      <c r="AH25" s="25">
        <f t="shared" si="1"/>
        <v>7095.2282370000003</v>
      </c>
    </row>
    <row r="26" spans="1:34" ht="12" customHeight="1">
      <c r="A26" s="29">
        <v>16</v>
      </c>
      <c r="B26" s="37" t="s">
        <v>116</v>
      </c>
      <c r="C26" s="25">
        <v>269.17804599999801</v>
      </c>
      <c r="D26" s="25">
        <v>344.88497699999903</v>
      </c>
      <c r="E26" s="25">
        <v>287.76787300000012</v>
      </c>
      <c r="F26" s="25">
        <v>305.53785199999999</v>
      </c>
      <c r="G26" s="25">
        <v>316.28271599999994</v>
      </c>
      <c r="H26" s="25">
        <v>316.76652200000001</v>
      </c>
      <c r="I26" s="25">
        <v>317.52680599999997</v>
      </c>
      <c r="J26" s="25">
        <v>317.20294700000005</v>
      </c>
      <c r="K26" s="25">
        <v>331.84052699999995</v>
      </c>
      <c r="L26" s="25">
        <v>381.63473100000004</v>
      </c>
      <c r="M26" s="25">
        <v>351.708505</v>
      </c>
      <c r="N26" s="25">
        <v>361.80402900000001</v>
      </c>
      <c r="O26" s="25">
        <v>434.88960199999997</v>
      </c>
      <c r="P26" s="50">
        <v>510.48971400000005</v>
      </c>
      <c r="Q26" s="50">
        <v>577.06368900000007</v>
      </c>
      <c r="R26" s="50">
        <v>603.78862300000014</v>
      </c>
      <c r="S26" s="50">
        <v>711.42604399999993</v>
      </c>
      <c r="T26" s="50">
        <v>725.38970500000005</v>
      </c>
      <c r="U26" s="50">
        <v>683.05061200000011</v>
      </c>
      <c r="V26" s="50">
        <v>592.8134849999999</v>
      </c>
      <c r="W26" s="50">
        <v>431.88592700000004</v>
      </c>
      <c r="X26" s="50">
        <v>578.78920499999992</v>
      </c>
      <c r="Y26" s="50">
        <v>626.27541799999995</v>
      </c>
      <c r="Z26" s="25">
        <v>639.68264899999997</v>
      </c>
      <c r="AA26" s="25">
        <v>660.77144999999996</v>
      </c>
      <c r="AB26" s="25">
        <v>750.16787500000009</v>
      </c>
      <c r="AC26" s="25">
        <v>680.93736899999999</v>
      </c>
      <c r="AD26" s="25">
        <v>684.96106899999995</v>
      </c>
      <c r="AE26" s="25">
        <v>795.23612200000002</v>
      </c>
      <c r="AF26" s="25">
        <v>839.96180399999969</v>
      </c>
      <c r="AG26" s="25">
        <v>882.89101400000015</v>
      </c>
      <c r="AH26" s="25">
        <f t="shared" si="1"/>
        <v>16312.606906999998</v>
      </c>
    </row>
    <row r="27" spans="1:34" ht="12" customHeight="1">
      <c r="A27" s="29">
        <v>17</v>
      </c>
      <c r="B27" s="37" t="s">
        <v>117</v>
      </c>
      <c r="C27" s="25">
        <v>611.43506300000001</v>
      </c>
      <c r="D27" s="25">
        <v>495.68023399999902</v>
      </c>
      <c r="E27" s="25">
        <v>577.99499299999991</v>
      </c>
      <c r="F27" s="25">
        <v>562.27825900000005</v>
      </c>
      <c r="G27" s="25">
        <v>569.92903200000012</v>
      </c>
      <c r="H27" s="25">
        <v>654.74115800000015</v>
      </c>
      <c r="I27" s="25">
        <v>894.56647199999998</v>
      </c>
      <c r="J27" s="25">
        <v>890.86800499999981</v>
      </c>
      <c r="K27" s="25">
        <v>777.57508000000007</v>
      </c>
      <c r="L27" s="25">
        <v>697.13763000000006</v>
      </c>
      <c r="M27" s="25">
        <v>613.88258799999994</v>
      </c>
      <c r="N27" s="25">
        <v>663.36737999999991</v>
      </c>
      <c r="O27" s="25">
        <v>754.82583700000009</v>
      </c>
      <c r="P27" s="50">
        <v>814.16255799999988</v>
      </c>
      <c r="Q27" s="50">
        <v>871.49175600000012</v>
      </c>
      <c r="R27" s="50">
        <v>1181.614536</v>
      </c>
      <c r="S27" s="50">
        <v>1608.403417</v>
      </c>
      <c r="T27" s="50">
        <v>1196.2204980000001</v>
      </c>
      <c r="U27" s="50">
        <v>1509.7541370000001</v>
      </c>
      <c r="V27" s="50">
        <v>1601.9283689999997</v>
      </c>
      <c r="W27" s="50">
        <v>2377.314476</v>
      </c>
      <c r="X27" s="50">
        <v>3043.813819</v>
      </c>
      <c r="Y27" s="50">
        <v>2673.1607840000001</v>
      </c>
      <c r="Z27" s="25">
        <v>2276.8520059999996</v>
      </c>
      <c r="AA27" s="25">
        <v>2226.4057020000005</v>
      </c>
      <c r="AB27" s="25">
        <v>2357.3122920000001</v>
      </c>
      <c r="AC27" s="25">
        <v>2430.8416539999998</v>
      </c>
      <c r="AD27" s="25">
        <v>2195.0327519999996</v>
      </c>
      <c r="AE27" s="25">
        <v>2356.2913730000018</v>
      </c>
      <c r="AF27" s="25">
        <v>2378.0197229999999</v>
      </c>
      <c r="AG27" s="25">
        <v>2724.7733300000009</v>
      </c>
      <c r="AH27" s="25">
        <f t="shared" si="1"/>
        <v>44587.674912999995</v>
      </c>
    </row>
    <row r="28" spans="1:34" ht="12" customHeight="1">
      <c r="A28" s="29">
        <v>18</v>
      </c>
      <c r="B28" s="37" t="s">
        <v>118</v>
      </c>
      <c r="C28" s="25">
        <v>371.27308799999901</v>
      </c>
      <c r="D28" s="25">
        <v>332.16014899999902</v>
      </c>
      <c r="E28" s="25">
        <v>310.55898500000006</v>
      </c>
      <c r="F28" s="25">
        <v>295.98551399999997</v>
      </c>
      <c r="G28" s="25">
        <v>256.864757</v>
      </c>
      <c r="H28" s="25">
        <v>250.09360999999998</v>
      </c>
      <c r="I28" s="25">
        <v>284.43118299999992</v>
      </c>
      <c r="J28" s="25">
        <v>252.16522599999999</v>
      </c>
      <c r="K28" s="25">
        <v>207.75059199999998</v>
      </c>
      <c r="L28" s="25">
        <v>168.91012000000001</v>
      </c>
      <c r="M28" s="25">
        <v>147.96311900000003</v>
      </c>
      <c r="N28" s="25">
        <v>166.09863099999998</v>
      </c>
      <c r="O28" s="25">
        <v>203.37366599999999</v>
      </c>
      <c r="P28" s="50">
        <v>339.88626700000003</v>
      </c>
      <c r="Q28" s="50">
        <v>346.66929900000002</v>
      </c>
      <c r="R28" s="50">
        <v>370.16771100000011</v>
      </c>
      <c r="S28" s="50">
        <v>389.50775500000003</v>
      </c>
      <c r="T28" s="50">
        <v>391.08702499999998</v>
      </c>
      <c r="U28" s="50">
        <v>539.373155</v>
      </c>
      <c r="V28" s="50">
        <v>750.80769399999974</v>
      </c>
      <c r="W28" s="50">
        <v>731.56232599999998</v>
      </c>
      <c r="X28" s="50">
        <v>961.08999300000005</v>
      </c>
      <c r="Y28" s="50">
        <v>817.39758699999993</v>
      </c>
      <c r="Z28" s="25">
        <v>826.91056700000001</v>
      </c>
      <c r="AA28" s="25">
        <v>949.18748700000015</v>
      </c>
      <c r="AB28" s="25">
        <v>1076.3611559999999</v>
      </c>
      <c r="AC28" s="25">
        <v>950.01161099999979</v>
      </c>
      <c r="AD28" s="25">
        <v>907.5305249999999</v>
      </c>
      <c r="AE28" s="25">
        <v>837.46155900000008</v>
      </c>
      <c r="AF28" s="25">
        <v>948.34315000000004</v>
      </c>
      <c r="AG28" s="25">
        <v>1022.081251</v>
      </c>
      <c r="AH28" s="25">
        <f t="shared" si="1"/>
        <v>16403.064757999997</v>
      </c>
    </row>
    <row r="29" spans="1:34" ht="12" customHeight="1">
      <c r="A29" s="29">
        <v>19</v>
      </c>
      <c r="B29" s="37" t="s">
        <v>119</v>
      </c>
      <c r="C29" s="25">
        <v>52.3259359999998</v>
      </c>
      <c r="D29" s="25">
        <v>53.982491000000003</v>
      </c>
      <c r="E29" s="25">
        <v>72.271629000000004</v>
      </c>
      <c r="F29" s="25">
        <v>78.744186000000013</v>
      </c>
      <c r="G29" s="25">
        <v>106.091267</v>
      </c>
      <c r="H29" s="25">
        <v>121.72363600000003</v>
      </c>
      <c r="I29" s="25">
        <v>151.72507899999997</v>
      </c>
      <c r="J29" s="25">
        <v>180.28998900000002</v>
      </c>
      <c r="K29" s="25">
        <v>177.438694</v>
      </c>
      <c r="L29" s="25">
        <v>190.97255399999997</v>
      </c>
      <c r="M29" s="25">
        <v>204.363564</v>
      </c>
      <c r="N29" s="25">
        <v>229.47522899999998</v>
      </c>
      <c r="O29" s="25">
        <v>265.18203899999992</v>
      </c>
      <c r="P29" s="50">
        <v>312.96993100000003</v>
      </c>
      <c r="Q29" s="50">
        <v>365.15473400000002</v>
      </c>
      <c r="R29" s="50">
        <v>418.797686</v>
      </c>
      <c r="S29" s="50">
        <v>479.38473599999998</v>
      </c>
      <c r="T29" s="50">
        <v>573.55911100000003</v>
      </c>
      <c r="U29" s="50">
        <v>663.50748800000008</v>
      </c>
      <c r="V29" s="50">
        <v>731.69549299999994</v>
      </c>
      <c r="W29" s="50">
        <v>832.99669300000005</v>
      </c>
      <c r="X29" s="50">
        <v>996.68205</v>
      </c>
      <c r="Y29" s="50">
        <v>1049.3904730000004</v>
      </c>
      <c r="Z29" s="25">
        <v>1082.7202520000003</v>
      </c>
      <c r="AA29" s="25">
        <v>1063.8119510000001</v>
      </c>
      <c r="AB29" s="25">
        <v>1201.768147</v>
      </c>
      <c r="AC29" s="25">
        <v>1439.830287</v>
      </c>
      <c r="AD29" s="25">
        <v>1538.5161169999999</v>
      </c>
      <c r="AE29" s="25">
        <v>1616.6582629999998</v>
      </c>
      <c r="AF29" s="25">
        <v>1685.6359689999997</v>
      </c>
      <c r="AG29" s="25">
        <v>1891.4023149999996</v>
      </c>
      <c r="AH29" s="25">
        <f t="shared" si="1"/>
        <v>19829.067988999999</v>
      </c>
    </row>
    <row r="30" spans="1:34" ht="12" customHeight="1">
      <c r="A30" s="29">
        <v>20</v>
      </c>
      <c r="B30" s="37" t="s">
        <v>120</v>
      </c>
      <c r="C30" s="25">
        <v>947.747209</v>
      </c>
      <c r="D30" s="25">
        <v>667.37954200000001</v>
      </c>
      <c r="E30" s="25">
        <v>778.1710579999999</v>
      </c>
      <c r="F30" s="25">
        <v>573.03106700000001</v>
      </c>
      <c r="G30" s="25">
        <v>638.99111900000003</v>
      </c>
      <c r="H30" s="25">
        <v>624.91413699999987</v>
      </c>
      <c r="I30" s="25">
        <v>814.28479099999993</v>
      </c>
      <c r="J30" s="25">
        <v>759.08820299999991</v>
      </c>
      <c r="K30" s="25">
        <v>769.55842799999994</v>
      </c>
      <c r="L30" s="25">
        <v>896.99380800000017</v>
      </c>
      <c r="M30" s="25">
        <v>840.67232100000001</v>
      </c>
      <c r="N30" s="25">
        <v>778.41636600000004</v>
      </c>
      <c r="O30" s="25">
        <v>793.88689899999997</v>
      </c>
      <c r="P30" s="50">
        <v>910.93633199999999</v>
      </c>
      <c r="Q30" s="50">
        <v>933.96908499999995</v>
      </c>
      <c r="R30" s="50">
        <v>1192.275114</v>
      </c>
      <c r="S30" s="50">
        <v>1361.114362</v>
      </c>
      <c r="T30" s="50">
        <v>1692.8036490000002</v>
      </c>
      <c r="U30" s="50">
        <v>1838.3049169999999</v>
      </c>
      <c r="V30" s="50">
        <v>1690.417009</v>
      </c>
      <c r="W30" s="50">
        <v>1772.1125119999999</v>
      </c>
      <c r="X30" s="50">
        <v>2175.1865299999999</v>
      </c>
      <c r="Y30" s="50">
        <v>2180.3738829999998</v>
      </c>
      <c r="Z30" s="25">
        <v>2105.7125329999999</v>
      </c>
      <c r="AA30" s="25">
        <v>2305.461335</v>
      </c>
      <c r="AB30" s="25">
        <v>2357.6830270000005</v>
      </c>
      <c r="AC30" s="25">
        <v>2466.5359920000005</v>
      </c>
      <c r="AD30" s="25">
        <v>2732.929955000001</v>
      </c>
      <c r="AE30" s="25">
        <v>3053.1024289999996</v>
      </c>
      <c r="AF30" s="25">
        <v>2917.8701930000002</v>
      </c>
      <c r="AG30" s="25">
        <v>2690.6647809999995</v>
      </c>
      <c r="AH30" s="25">
        <f t="shared" si="1"/>
        <v>46260.588585999998</v>
      </c>
    </row>
    <row r="31" spans="1:34" ht="12" customHeight="1">
      <c r="A31" s="29">
        <v>21</v>
      </c>
      <c r="B31" s="37" t="s">
        <v>121</v>
      </c>
      <c r="C31" s="25">
        <v>112.445144</v>
      </c>
      <c r="D31" s="25">
        <v>86.8707619999999</v>
      </c>
      <c r="E31" s="25">
        <v>107.11357799999999</v>
      </c>
      <c r="F31" s="25">
        <v>112.65664699999999</v>
      </c>
      <c r="G31" s="25">
        <v>150.87947100000002</v>
      </c>
      <c r="H31" s="25">
        <v>181.28318300000001</v>
      </c>
      <c r="I31" s="25">
        <v>202.67964800000001</v>
      </c>
      <c r="J31" s="25">
        <v>186.10504700000001</v>
      </c>
      <c r="K31" s="25">
        <v>219.66483000000002</v>
      </c>
      <c r="L31" s="25">
        <v>233.19555300000002</v>
      </c>
      <c r="M31" s="25">
        <v>230.225965</v>
      </c>
      <c r="N31" s="25">
        <v>252.02214099999995</v>
      </c>
      <c r="O31" s="25">
        <v>277.71585800000008</v>
      </c>
      <c r="P31" s="50">
        <v>328.60044599999998</v>
      </c>
      <c r="Q31" s="50">
        <v>414.56755599999997</v>
      </c>
      <c r="R31" s="50">
        <v>479.741263</v>
      </c>
      <c r="S31" s="50">
        <v>535.380943</v>
      </c>
      <c r="T31" s="50">
        <v>591.45336299999997</v>
      </c>
      <c r="U31" s="50">
        <v>673.84458200000006</v>
      </c>
      <c r="V31" s="50">
        <v>697.07619400000021</v>
      </c>
      <c r="W31" s="50">
        <v>849.52768700000001</v>
      </c>
      <c r="X31" s="50">
        <v>884.16517399999998</v>
      </c>
      <c r="Y31" s="50">
        <v>883.32021999999995</v>
      </c>
      <c r="Z31" s="25">
        <v>932.21347500000002</v>
      </c>
      <c r="AA31" s="25">
        <v>886.75983599999995</v>
      </c>
      <c r="AB31" s="25">
        <v>891.94392399999981</v>
      </c>
      <c r="AC31" s="25">
        <v>888.07707800000014</v>
      </c>
      <c r="AD31" s="25">
        <v>926.40033299999993</v>
      </c>
      <c r="AE31" s="25">
        <v>987.99790300000041</v>
      </c>
      <c r="AF31" s="25">
        <v>1042.6017020000002</v>
      </c>
      <c r="AG31" s="25">
        <v>1257.7644440000001</v>
      </c>
      <c r="AH31" s="25">
        <f t="shared" si="1"/>
        <v>16504.293949999999</v>
      </c>
    </row>
    <row r="32" spans="1:34" ht="12" customHeight="1">
      <c r="A32" s="29">
        <v>22</v>
      </c>
      <c r="B32" s="37" t="s">
        <v>122</v>
      </c>
      <c r="C32" s="25">
        <v>326.18132700000001</v>
      </c>
      <c r="D32" s="25">
        <v>323.21811200000002</v>
      </c>
      <c r="E32" s="25">
        <v>377.04179999999991</v>
      </c>
      <c r="F32" s="25">
        <v>436.21353900000003</v>
      </c>
      <c r="G32" s="25">
        <v>482.10568800000004</v>
      </c>
      <c r="H32" s="25">
        <v>568.74943700000028</v>
      </c>
      <c r="I32" s="25">
        <v>726.22844899999984</v>
      </c>
      <c r="J32" s="25">
        <v>899.79666799999995</v>
      </c>
      <c r="K32" s="25">
        <v>1047.7872980000002</v>
      </c>
      <c r="L32" s="25">
        <v>1243.542565</v>
      </c>
      <c r="M32" s="25">
        <v>1609.1457899999996</v>
      </c>
      <c r="N32" s="25">
        <v>1718.4482040000003</v>
      </c>
      <c r="O32" s="25">
        <v>1965.0415520000004</v>
      </c>
      <c r="P32" s="50">
        <v>2119.3459359999997</v>
      </c>
      <c r="Q32" s="50">
        <v>2335.3972240000003</v>
      </c>
      <c r="R32" s="50">
        <v>2749.235913</v>
      </c>
      <c r="S32" s="50">
        <v>4302.9548799999993</v>
      </c>
      <c r="T32" s="50">
        <v>3965.7415249999995</v>
      </c>
      <c r="U32" s="50">
        <v>4286.7557189999989</v>
      </c>
      <c r="V32" s="50">
        <v>3546.3683160000005</v>
      </c>
      <c r="W32" s="50">
        <v>3598.3296290000003</v>
      </c>
      <c r="X32" s="50">
        <v>4437.1771130000006</v>
      </c>
      <c r="Y32" s="50">
        <v>5705.0599699999993</v>
      </c>
      <c r="Z32" s="25">
        <v>5391.6938979999995</v>
      </c>
      <c r="AA32" s="25">
        <v>5321.3807510000006</v>
      </c>
      <c r="AB32" s="25">
        <v>5578.0884280000009</v>
      </c>
      <c r="AC32" s="25">
        <v>5940.8059920000005</v>
      </c>
      <c r="AD32" s="25">
        <v>6510.0059239999973</v>
      </c>
      <c r="AE32" s="25">
        <v>7061.088832000004</v>
      </c>
      <c r="AF32" s="25">
        <v>7794.3439999999955</v>
      </c>
      <c r="AG32" s="25">
        <v>8938.7537119999961</v>
      </c>
      <c r="AH32" s="25">
        <f t="shared" si="1"/>
        <v>101306.02819099999</v>
      </c>
    </row>
    <row r="33" spans="1:34" ht="12" customHeight="1">
      <c r="A33" s="29">
        <v>23</v>
      </c>
      <c r="B33" s="37" t="s">
        <v>123</v>
      </c>
      <c r="C33" s="25">
        <v>38.479126000000001</v>
      </c>
      <c r="D33" s="25">
        <v>25.6719529999998</v>
      </c>
      <c r="E33" s="25">
        <v>21.407572999999999</v>
      </c>
      <c r="F33" s="25">
        <v>102.15278299999997</v>
      </c>
      <c r="G33" s="25">
        <v>72.148572000000016</v>
      </c>
      <c r="H33" s="25">
        <v>18.888820000000003</v>
      </c>
      <c r="I33" s="25">
        <v>27.942985999999998</v>
      </c>
      <c r="J33" s="25">
        <v>31.149037</v>
      </c>
      <c r="K33" s="25">
        <v>19.655532000000001</v>
      </c>
      <c r="L33" s="25">
        <v>19.523906</v>
      </c>
      <c r="M33" s="25">
        <v>9.4973819999999982</v>
      </c>
      <c r="N33" s="25">
        <v>20.675542</v>
      </c>
      <c r="O33" s="25">
        <v>51.348877999999992</v>
      </c>
      <c r="P33" s="50">
        <v>49.343012999999999</v>
      </c>
      <c r="Q33" s="50">
        <v>84.837947</v>
      </c>
      <c r="R33" s="50">
        <v>32.456738999999999</v>
      </c>
      <c r="S33" s="50">
        <v>48.730822000000003</v>
      </c>
      <c r="T33" s="50">
        <v>43.133995000000006</v>
      </c>
      <c r="U33" s="50">
        <v>44.618886000000003</v>
      </c>
      <c r="V33" s="50">
        <v>33.287244999999999</v>
      </c>
      <c r="W33" s="50">
        <v>53.505586000000001</v>
      </c>
      <c r="X33" s="50">
        <v>55.365317000000005</v>
      </c>
      <c r="Y33" s="50">
        <v>80.228711000000018</v>
      </c>
      <c r="Z33" s="25">
        <v>112.17747299999999</v>
      </c>
      <c r="AA33" s="25">
        <v>182.57221100000001</v>
      </c>
      <c r="AB33" s="25">
        <v>184.320131</v>
      </c>
      <c r="AC33" s="25">
        <v>170.05570300000002</v>
      </c>
      <c r="AD33" s="25">
        <v>175.68455500000007</v>
      </c>
      <c r="AE33" s="25">
        <v>192.02252299999998</v>
      </c>
      <c r="AF33" s="25">
        <v>209.94178999999997</v>
      </c>
      <c r="AG33" s="25">
        <v>210.44058100000001</v>
      </c>
      <c r="AH33" s="25">
        <f t="shared" si="1"/>
        <v>2421.2653179999993</v>
      </c>
    </row>
    <row r="34" spans="1:34" ht="12" customHeight="1">
      <c r="A34" s="29">
        <v>24</v>
      </c>
      <c r="B34" s="37" t="s">
        <v>124</v>
      </c>
      <c r="C34" s="25">
        <v>213.60432</v>
      </c>
      <c r="D34" s="25">
        <v>278.25164000000001</v>
      </c>
      <c r="E34" s="25">
        <v>405.11759899999998</v>
      </c>
      <c r="F34" s="25">
        <v>405.49359499999991</v>
      </c>
      <c r="G34" s="25">
        <v>303.42972300000002</v>
      </c>
      <c r="H34" s="25">
        <v>287.16893399999998</v>
      </c>
      <c r="I34" s="25">
        <v>627.70925599999998</v>
      </c>
      <c r="J34" s="25">
        <v>894.67417</v>
      </c>
      <c r="K34" s="25">
        <v>602.66670599999986</v>
      </c>
      <c r="L34" s="25">
        <v>555.46273600000006</v>
      </c>
      <c r="M34" s="25">
        <v>515.69745599999999</v>
      </c>
      <c r="N34" s="25">
        <v>564.50069600000006</v>
      </c>
      <c r="O34" s="25">
        <v>672.29775599999994</v>
      </c>
      <c r="P34" s="50">
        <v>707.51918599999999</v>
      </c>
      <c r="Q34" s="50">
        <v>696.32167399999992</v>
      </c>
      <c r="R34" s="50">
        <v>647.70539200000007</v>
      </c>
      <c r="S34" s="50">
        <v>769.02275499999985</v>
      </c>
      <c r="T34" s="50">
        <v>826.80008500000019</v>
      </c>
      <c r="U34" s="50">
        <v>880.37329299999999</v>
      </c>
      <c r="V34" s="50">
        <v>853.25924199999997</v>
      </c>
      <c r="W34" s="50">
        <v>856.44446400000015</v>
      </c>
      <c r="X34" s="50">
        <v>923.69352099999981</v>
      </c>
      <c r="Y34" s="50">
        <v>1087.9562919999998</v>
      </c>
      <c r="Z34" s="25">
        <v>1440.753009</v>
      </c>
      <c r="AA34" s="25">
        <v>1307.9559680000002</v>
      </c>
      <c r="AB34" s="25">
        <v>1334.43696</v>
      </c>
      <c r="AC34" s="25">
        <v>1414.4633879999999</v>
      </c>
      <c r="AD34" s="25">
        <v>1393.0043929999997</v>
      </c>
      <c r="AE34" s="25">
        <v>1468.2847489999997</v>
      </c>
      <c r="AF34" s="25">
        <v>1498.3165899999997</v>
      </c>
      <c r="AG34" s="25">
        <v>1427.725854</v>
      </c>
      <c r="AH34" s="25">
        <f t="shared" si="1"/>
        <v>25860.111401999995</v>
      </c>
    </row>
    <row r="35" spans="1:34" ht="12" customHeight="1">
      <c r="A35" s="29">
        <v>25</v>
      </c>
      <c r="B35" s="37" t="s">
        <v>125</v>
      </c>
      <c r="C35" s="25">
        <v>378.57607200000001</v>
      </c>
      <c r="D35" s="25">
        <v>362.439168</v>
      </c>
      <c r="E35" s="25">
        <v>225.78045600000002</v>
      </c>
      <c r="F35" s="25">
        <v>188.35478500000005</v>
      </c>
      <c r="G35" s="25">
        <v>250.86465000000007</v>
      </c>
      <c r="H35" s="25">
        <v>282.04849699999988</v>
      </c>
      <c r="I35" s="25">
        <v>332.33531900000003</v>
      </c>
      <c r="J35" s="25">
        <v>346.15450199999992</v>
      </c>
      <c r="K35" s="25">
        <v>357.92325399999993</v>
      </c>
      <c r="L35" s="25">
        <v>391.75438700000007</v>
      </c>
      <c r="M35" s="25">
        <v>396.33982900000007</v>
      </c>
      <c r="N35" s="25">
        <v>412.36451099999994</v>
      </c>
      <c r="O35" s="25">
        <v>369.98553099999992</v>
      </c>
      <c r="P35" s="50">
        <v>455.31499300000007</v>
      </c>
      <c r="Q35" s="50">
        <v>583.126936</v>
      </c>
      <c r="R35" s="50">
        <v>721.94644599999992</v>
      </c>
      <c r="S35" s="50">
        <v>719.26257700000008</v>
      </c>
      <c r="T35" s="50">
        <v>624.00975500000004</v>
      </c>
      <c r="U35" s="50">
        <v>826.80447800000013</v>
      </c>
      <c r="V35" s="50">
        <v>472.71328699999998</v>
      </c>
      <c r="W35" s="50">
        <v>564.69382199999995</v>
      </c>
      <c r="X35" s="50">
        <v>784.8283570000001</v>
      </c>
      <c r="Y35" s="50">
        <v>719.7313170000001</v>
      </c>
      <c r="Z35" s="25">
        <v>713.69699500000002</v>
      </c>
      <c r="AA35" s="25">
        <v>875.511393</v>
      </c>
      <c r="AB35" s="25">
        <v>848.63385300000004</v>
      </c>
      <c r="AC35" s="25">
        <v>655.25921800000003</v>
      </c>
      <c r="AD35" s="25">
        <v>707.91715399999964</v>
      </c>
      <c r="AE35" s="25">
        <v>930.60430900000074</v>
      </c>
      <c r="AF35" s="25">
        <v>865.73533300000031</v>
      </c>
      <c r="AG35" s="25">
        <v>851.82463299999972</v>
      </c>
      <c r="AH35" s="25">
        <f t="shared" si="1"/>
        <v>17216.535817</v>
      </c>
    </row>
    <row r="36" spans="1:34" ht="12" customHeight="1">
      <c r="A36" s="29">
        <v>26</v>
      </c>
      <c r="B36" s="37" t="s">
        <v>126</v>
      </c>
      <c r="C36" s="25">
        <v>605.66698199999905</v>
      </c>
      <c r="D36" s="25">
        <v>474.85570000000001</v>
      </c>
      <c r="E36" s="25">
        <v>551.32151099999987</v>
      </c>
      <c r="F36" s="25">
        <v>540.76256000000001</v>
      </c>
      <c r="G36" s="25">
        <v>591.839832</v>
      </c>
      <c r="H36" s="25">
        <v>774.37466400000005</v>
      </c>
      <c r="I36" s="25">
        <v>697.04597899999987</v>
      </c>
      <c r="J36" s="25">
        <v>640.10162999999989</v>
      </c>
      <c r="K36" s="25">
        <v>752.16000900000006</v>
      </c>
      <c r="L36" s="25">
        <v>488.20795999999996</v>
      </c>
      <c r="M36" s="25">
        <v>404.256801</v>
      </c>
      <c r="N36" s="25">
        <v>411.44725300000005</v>
      </c>
      <c r="O36" s="25">
        <v>430.756077</v>
      </c>
      <c r="P36" s="50">
        <v>351.30223499999994</v>
      </c>
      <c r="Q36" s="50">
        <v>647.28720499999986</v>
      </c>
      <c r="R36" s="50">
        <v>1132.9807190000001</v>
      </c>
      <c r="S36" s="50">
        <v>912.19498500000009</v>
      </c>
      <c r="T36" s="50">
        <v>1130.9372469999998</v>
      </c>
      <c r="U36" s="50">
        <v>1086.429607</v>
      </c>
      <c r="V36" s="50">
        <v>493.68400299999996</v>
      </c>
      <c r="W36" s="50">
        <v>782.76518799999997</v>
      </c>
      <c r="X36" s="50">
        <v>1049.7561049999999</v>
      </c>
      <c r="Y36" s="50">
        <v>809.34817400000009</v>
      </c>
      <c r="Z36" s="25">
        <v>663.62313500000016</v>
      </c>
      <c r="AA36" s="25">
        <v>872.95248300000003</v>
      </c>
      <c r="AB36" s="25">
        <v>710.11438499999997</v>
      </c>
      <c r="AC36" s="25">
        <v>602.80219399999987</v>
      </c>
      <c r="AD36" s="25">
        <v>1050.462575</v>
      </c>
      <c r="AE36" s="25">
        <v>1235.5889629999997</v>
      </c>
      <c r="AF36" s="25">
        <v>1278.5217090000001</v>
      </c>
      <c r="AG36" s="25">
        <v>720.09136600000011</v>
      </c>
      <c r="AH36" s="25">
        <f t="shared" si="1"/>
        <v>22893.639236000003</v>
      </c>
    </row>
    <row r="37" spans="1:34" ht="12" customHeight="1">
      <c r="A37" s="29">
        <v>27</v>
      </c>
      <c r="B37" s="37" t="s">
        <v>127</v>
      </c>
      <c r="C37" s="25">
        <v>17955.656712</v>
      </c>
      <c r="D37" s="25">
        <v>15165.850702</v>
      </c>
      <c r="E37" s="25">
        <v>15841.382180000001</v>
      </c>
      <c r="F37" s="25">
        <v>15994.002846999996</v>
      </c>
      <c r="G37" s="25">
        <v>15920.846014000001</v>
      </c>
      <c r="H37" s="25">
        <v>18743.386100000007</v>
      </c>
      <c r="I37" s="25">
        <v>25856.261582000003</v>
      </c>
      <c r="J37" s="25">
        <v>25894.551600000003</v>
      </c>
      <c r="K37" s="25">
        <v>17675.985062999996</v>
      </c>
      <c r="L37" s="25">
        <v>24048.956112999997</v>
      </c>
      <c r="M37" s="25">
        <v>40740.767716999995</v>
      </c>
      <c r="N37" s="25">
        <v>33506.082969999996</v>
      </c>
      <c r="O37" s="25">
        <v>35689.981105999992</v>
      </c>
      <c r="P37" s="50">
        <v>44081.231273999991</v>
      </c>
      <c r="Q37" s="50">
        <v>59355.754994999988</v>
      </c>
      <c r="R37" s="50">
        <v>82601.985566999982</v>
      </c>
      <c r="S37" s="50">
        <v>95437.521995000003</v>
      </c>
      <c r="T37" s="50">
        <v>99321.228986999995</v>
      </c>
      <c r="U37" s="50">
        <v>128061.72876099998</v>
      </c>
      <c r="V37" s="50">
        <v>77095.38673199997</v>
      </c>
      <c r="W37" s="50">
        <v>96979.260390999974</v>
      </c>
      <c r="X37" s="50">
        <v>132256.29447200001</v>
      </c>
      <c r="Y37" s="50">
        <v>119393.88978500002</v>
      </c>
      <c r="Z37" s="25">
        <v>101007.359908</v>
      </c>
      <c r="AA37" s="25">
        <v>90249.475515999948</v>
      </c>
      <c r="AB37" s="25">
        <v>48119.266324000004</v>
      </c>
      <c r="AC37" s="25">
        <v>34887.136870999995</v>
      </c>
      <c r="AD37" s="25">
        <v>41975.834487000007</v>
      </c>
      <c r="AE37" s="25">
        <v>50034.172991999993</v>
      </c>
      <c r="AF37" s="25">
        <v>36730.656585000012</v>
      </c>
      <c r="AG37" s="25">
        <v>22666.917927999992</v>
      </c>
      <c r="AH37" s="25">
        <f t="shared" si="1"/>
        <v>1663288.8142759998</v>
      </c>
    </row>
    <row r="38" spans="1:34" ht="12" customHeight="1">
      <c r="A38" s="29">
        <v>28</v>
      </c>
      <c r="B38" s="39" t="s">
        <v>128</v>
      </c>
      <c r="C38" s="25">
        <v>602.99263399999904</v>
      </c>
      <c r="D38" s="25">
        <v>553.00182500000005</v>
      </c>
      <c r="E38" s="25">
        <v>533.50444500000003</v>
      </c>
      <c r="F38" s="25">
        <v>530.71700200000021</v>
      </c>
      <c r="G38" s="25">
        <v>708.99631799999997</v>
      </c>
      <c r="H38" s="25">
        <v>865.54774599999996</v>
      </c>
      <c r="I38" s="25">
        <v>887.75874299999998</v>
      </c>
      <c r="J38" s="25">
        <v>986.45916100000022</v>
      </c>
      <c r="K38" s="25">
        <v>924.30625899999995</v>
      </c>
      <c r="L38" s="25">
        <v>904.26558799999998</v>
      </c>
      <c r="M38" s="25">
        <v>1064.6052310000002</v>
      </c>
      <c r="N38" s="25">
        <v>1079.8108240000001</v>
      </c>
      <c r="O38" s="25">
        <v>1056.6301530000001</v>
      </c>
      <c r="P38" s="50">
        <v>1469.405616</v>
      </c>
      <c r="Q38" s="50">
        <v>1807.2090860000003</v>
      </c>
      <c r="R38" s="50">
        <v>2256.1371490000006</v>
      </c>
      <c r="S38" s="50">
        <v>2354.6454750000007</v>
      </c>
      <c r="T38" s="50">
        <v>2854.6166939999998</v>
      </c>
      <c r="U38" s="50">
        <v>3990.388942</v>
      </c>
      <c r="V38" s="50">
        <v>1943.551011</v>
      </c>
      <c r="W38" s="50">
        <v>3016.3774040000003</v>
      </c>
      <c r="X38" s="50">
        <v>4033.0906040000009</v>
      </c>
      <c r="Y38" s="50">
        <v>4030.3491309999999</v>
      </c>
      <c r="Z38" s="25">
        <v>3575.9376420000003</v>
      </c>
      <c r="AA38" s="25">
        <v>3441.7311880000007</v>
      </c>
      <c r="AB38" s="25">
        <v>2948.5685629999994</v>
      </c>
      <c r="AC38" s="25">
        <v>2102.1942510000003</v>
      </c>
      <c r="AD38" s="25">
        <v>2110.0372960000022</v>
      </c>
      <c r="AE38" s="25">
        <v>2466.2915120000011</v>
      </c>
      <c r="AF38" s="25">
        <v>2167.9024680000016</v>
      </c>
      <c r="AG38" s="25">
        <v>1806.3213130000001</v>
      </c>
      <c r="AH38" s="25">
        <f t="shared" si="1"/>
        <v>59073.351274000008</v>
      </c>
    </row>
    <row r="39" spans="1:34" ht="12" customHeight="1">
      <c r="A39" s="29">
        <v>29</v>
      </c>
      <c r="B39" s="37" t="s">
        <v>129</v>
      </c>
      <c r="C39" s="25">
        <v>710.70654999999795</v>
      </c>
      <c r="D39" s="25">
        <v>852.91082300000005</v>
      </c>
      <c r="E39" s="25">
        <v>1092.4188690000001</v>
      </c>
      <c r="F39" s="25">
        <v>726.83873399999993</v>
      </c>
      <c r="G39" s="25">
        <v>850.93617999999981</v>
      </c>
      <c r="H39" s="25">
        <v>918.00782299999992</v>
      </c>
      <c r="I39" s="25">
        <v>938.59033199999999</v>
      </c>
      <c r="J39" s="25">
        <v>1107.2283199999999</v>
      </c>
      <c r="K39" s="25">
        <v>1027.2772989999999</v>
      </c>
      <c r="L39" s="25">
        <v>1137.3969830000001</v>
      </c>
      <c r="M39" s="25">
        <v>1498.5519939999999</v>
      </c>
      <c r="N39" s="25">
        <v>1460.9859350000002</v>
      </c>
      <c r="O39" s="25">
        <v>1323.0118659999998</v>
      </c>
      <c r="P39" s="50">
        <v>1502.6586379999999</v>
      </c>
      <c r="Q39" s="50">
        <v>1988.755805</v>
      </c>
      <c r="R39" s="50">
        <v>2462.4126670000005</v>
      </c>
      <c r="S39" s="50">
        <v>2672.0458540000004</v>
      </c>
      <c r="T39" s="50">
        <v>2727.7828940000004</v>
      </c>
      <c r="U39" s="50">
        <v>2900.6106520000003</v>
      </c>
      <c r="V39" s="50">
        <v>1775.1589949999993</v>
      </c>
      <c r="W39" s="50">
        <v>2485.3184390000006</v>
      </c>
      <c r="X39" s="50">
        <v>2923.4790730000004</v>
      </c>
      <c r="Y39" s="50">
        <v>2852.386860000001</v>
      </c>
      <c r="Z39" s="25">
        <v>3148.9654699999996</v>
      </c>
      <c r="AA39" s="25">
        <v>3133.7794930000005</v>
      </c>
      <c r="AB39" s="25">
        <v>2205.3398589999997</v>
      </c>
      <c r="AC39" s="25">
        <v>1681.7485490000001</v>
      </c>
      <c r="AD39" s="25">
        <v>2343.0486470000001</v>
      </c>
      <c r="AE39" s="25">
        <v>2318.7605030000004</v>
      </c>
      <c r="AF39" s="25">
        <v>2252.8235700000009</v>
      </c>
      <c r="AG39" s="25">
        <v>1646.8606279999985</v>
      </c>
      <c r="AH39" s="25">
        <f t="shared" si="1"/>
        <v>56666.798304000011</v>
      </c>
    </row>
    <row r="40" spans="1:34" ht="12" customHeight="1">
      <c r="A40" s="29">
        <v>30</v>
      </c>
      <c r="B40" s="37" t="s">
        <v>130</v>
      </c>
      <c r="C40" s="25">
        <v>12.215730000000001</v>
      </c>
      <c r="D40" s="25">
        <v>21.139468999999799</v>
      </c>
      <c r="E40" s="25">
        <v>24.787293999999996</v>
      </c>
      <c r="F40" s="25">
        <v>27.990984999999998</v>
      </c>
      <c r="G40" s="25">
        <v>21.078505</v>
      </c>
      <c r="H40" s="25">
        <v>24.771752999999997</v>
      </c>
      <c r="I40" s="25">
        <v>35.760569999999994</v>
      </c>
      <c r="J40" s="25">
        <v>40.855518000000011</v>
      </c>
      <c r="K40" s="25">
        <v>50.244185000000002</v>
      </c>
      <c r="L40" s="25">
        <v>72.813393000000005</v>
      </c>
      <c r="M40" s="25">
        <v>70.391298000000006</v>
      </c>
      <c r="N40" s="25">
        <v>131.037207</v>
      </c>
      <c r="O40" s="25">
        <v>197.78214199999996</v>
      </c>
      <c r="P40" s="50">
        <v>265.93812699999995</v>
      </c>
      <c r="Q40" s="50">
        <v>488.92825500000009</v>
      </c>
      <c r="R40" s="50">
        <v>419.71371700000003</v>
      </c>
      <c r="S40" s="50">
        <v>417.07929000000013</v>
      </c>
      <c r="T40" s="50">
        <v>295.371014</v>
      </c>
      <c r="U40" s="50">
        <v>387.43715500000002</v>
      </c>
      <c r="V40" s="50">
        <v>394.85434999999995</v>
      </c>
      <c r="W40" s="50">
        <v>482.60751199999999</v>
      </c>
      <c r="X40" s="50">
        <v>627.55240500000002</v>
      </c>
      <c r="Y40" s="50">
        <v>580.21084299999995</v>
      </c>
      <c r="Z40" s="25">
        <v>556.2646739999999</v>
      </c>
      <c r="AA40" s="25">
        <v>639.09075999999993</v>
      </c>
      <c r="AB40" s="25">
        <v>665.75681299999997</v>
      </c>
      <c r="AC40" s="25">
        <v>723.86508199999992</v>
      </c>
      <c r="AD40" s="25">
        <v>844.57114100000013</v>
      </c>
      <c r="AE40" s="25">
        <v>998.89827299999979</v>
      </c>
      <c r="AF40" s="25">
        <v>947.54385699999978</v>
      </c>
      <c r="AG40" s="25">
        <v>973.80058799999995</v>
      </c>
      <c r="AH40" s="25">
        <f t="shared" si="1"/>
        <v>11440.351905000001</v>
      </c>
    </row>
    <row r="41" spans="1:34" ht="12" customHeight="1">
      <c r="A41" s="29">
        <v>31</v>
      </c>
      <c r="B41" s="37" t="s">
        <v>131</v>
      </c>
      <c r="C41" s="25">
        <v>65.320628999999798</v>
      </c>
      <c r="D41" s="25">
        <v>57.268349999999799</v>
      </c>
      <c r="E41" s="25">
        <v>63.23477900000001</v>
      </c>
      <c r="F41" s="25">
        <v>105.67980500000002</v>
      </c>
      <c r="G41" s="25">
        <v>92.845586000000011</v>
      </c>
      <c r="H41" s="25">
        <v>149.605189</v>
      </c>
      <c r="I41" s="25">
        <v>168.620419</v>
      </c>
      <c r="J41" s="25">
        <v>79.330835999999977</v>
      </c>
      <c r="K41" s="25">
        <v>84.615815000000012</v>
      </c>
      <c r="L41" s="25">
        <v>71.463026000000013</v>
      </c>
      <c r="M41" s="25">
        <v>74.716747999999995</v>
      </c>
      <c r="N41" s="25">
        <v>106.16350400000002</v>
      </c>
      <c r="O41" s="25">
        <v>98.253668000000005</v>
      </c>
      <c r="P41" s="50">
        <v>163.354725</v>
      </c>
      <c r="Q41" s="50">
        <v>177.02437400000005</v>
      </c>
      <c r="R41" s="50">
        <v>274.11339399999997</v>
      </c>
      <c r="S41" s="50">
        <v>208.50826499999997</v>
      </c>
      <c r="T41" s="50">
        <v>367.86489700000004</v>
      </c>
      <c r="U41" s="50">
        <v>430.48067199999991</v>
      </c>
      <c r="V41" s="50">
        <v>267.31137100000001</v>
      </c>
      <c r="W41" s="50">
        <v>378.18258900000001</v>
      </c>
      <c r="X41" s="50">
        <v>656.09727799999996</v>
      </c>
      <c r="Y41" s="50">
        <v>652.95028699999989</v>
      </c>
      <c r="Z41" s="25">
        <v>457.33664200000004</v>
      </c>
      <c r="AA41" s="25">
        <v>519.56098699999995</v>
      </c>
      <c r="AB41" s="25">
        <v>460.91093799999999</v>
      </c>
      <c r="AC41" s="25">
        <v>304.01961399999999</v>
      </c>
      <c r="AD41" s="25">
        <v>261.14562700000005</v>
      </c>
      <c r="AE41" s="25">
        <v>321.42373100000015</v>
      </c>
      <c r="AF41" s="25">
        <v>317.45884000000001</v>
      </c>
      <c r="AG41" s="25">
        <v>275.612144</v>
      </c>
      <c r="AH41" s="25">
        <f t="shared" si="1"/>
        <v>7710.4747289999987</v>
      </c>
    </row>
    <row r="42" spans="1:34" ht="12" customHeight="1">
      <c r="A42" s="29">
        <v>32</v>
      </c>
      <c r="B42" s="37" t="s">
        <v>132</v>
      </c>
      <c r="C42" s="25">
        <v>58.102164000000002</v>
      </c>
      <c r="D42" s="25">
        <v>47.776170999999799</v>
      </c>
      <c r="E42" s="25">
        <v>62.669802999999995</v>
      </c>
      <c r="F42" s="25">
        <v>66.068282000000011</v>
      </c>
      <c r="G42" s="25">
        <v>65.992883999999989</v>
      </c>
      <c r="H42" s="25">
        <v>70.130545999999995</v>
      </c>
      <c r="I42" s="25">
        <v>81.728240999999997</v>
      </c>
      <c r="J42" s="25">
        <v>101.54331499999999</v>
      </c>
      <c r="K42" s="25">
        <v>134.87735200000003</v>
      </c>
      <c r="L42" s="25">
        <v>279.53499400000004</v>
      </c>
      <c r="M42" s="25">
        <v>343.45804200000003</v>
      </c>
      <c r="N42" s="25">
        <v>335.28186900000003</v>
      </c>
      <c r="O42" s="25">
        <v>184.00386100000006</v>
      </c>
      <c r="P42" s="50">
        <v>158.65244300000001</v>
      </c>
      <c r="Q42" s="50">
        <v>188.12586299999998</v>
      </c>
      <c r="R42" s="50">
        <v>214.87032999999997</v>
      </c>
      <c r="S42" s="50">
        <v>202.14603100000002</v>
      </c>
      <c r="T42" s="50">
        <v>203.845225</v>
      </c>
      <c r="U42" s="50">
        <v>198.30904000000004</v>
      </c>
      <c r="V42" s="50">
        <v>173.70472100000001</v>
      </c>
      <c r="W42" s="50">
        <v>226.21248399999996</v>
      </c>
      <c r="X42" s="50">
        <v>250.32677099999998</v>
      </c>
      <c r="Y42" s="50">
        <v>276.96563799999996</v>
      </c>
      <c r="Z42" s="25">
        <v>269.05658699999998</v>
      </c>
      <c r="AA42" s="25">
        <v>289.29776999999996</v>
      </c>
      <c r="AB42" s="25">
        <v>256.687119</v>
      </c>
      <c r="AC42" s="25">
        <v>278.34693900000002</v>
      </c>
      <c r="AD42" s="25">
        <v>287.3112680000001</v>
      </c>
      <c r="AE42" s="25">
        <v>305.02729299999976</v>
      </c>
      <c r="AF42" s="25">
        <v>300.09478999999988</v>
      </c>
      <c r="AG42" s="25">
        <v>319.51318299999997</v>
      </c>
      <c r="AH42" s="25">
        <f t="shared" si="1"/>
        <v>6229.661019000001</v>
      </c>
    </row>
    <row r="43" spans="1:34" ht="12" customHeight="1">
      <c r="A43" s="29">
        <v>33</v>
      </c>
      <c r="B43" s="37" t="s">
        <v>133</v>
      </c>
      <c r="C43" s="25">
        <v>67.056672000000006</v>
      </c>
      <c r="D43" s="25">
        <v>64.684736999999799</v>
      </c>
      <c r="E43" s="25">
        <v>79.643810000000016</v>
      </c>
      <c r="F43" s="25">
        <v>82.584009999999992</v>
      </c>
      <c r="G43" s="25">
        <v>95.696670999999995</v>
      </c>
      <c r="H43" s="25">
        <v>135.91626900000003</v>
      </c>
      <c r="I43" s="25">
        <v>133.12670299999999</v>
      </c>
      <c r="J43" s="25">
        <v>142.00199699999999</v>
      </c>
      <c r="K43" s="25">
        <v>157.01007400000003</v>
      </c>
      <c r="L43" s="25">
        <v>141.71966299999997</v>
      </c>
      <c r="M43" s="25">
        <v>159.05758699999998</v>
      </c>
      <c r="N43" s="25">
        <v>160.23821699999999</v>
      </c>
      <c r="O43" s="25">
        <v>192.64940999999999</v>
      </c>
      <c r="P43" s="50">
        <v>263.3667880000001</v>
      </c>
      <c r="Q43" s="50">
        <v>247.933583</v>
      </c>
      <c r="R43" s="50">
        <v>349.06985300000002</v>
      </c>
      <c r="S43" s="50">
        <v>410.83887499999997</v>
      </c>
      <c r="T43" s="50">
        <v>497.13546500000001</v>
      </c>
      <c r="U43" s="50">
        <v>513.15838599999984</v>
      </c>
      <c r="V43" s="50">
        <v>612.10224600000015</v>
      </c>
      <c r="W43" s="50">
        <v>730.72238300000015</v>
      </c>
      <c r="X43" s="50">
        <v>876.58789400000001</v>
      </c>
      <c r="Y43" s="50">
        <v>992.94269800000006</v>
      </c>
      <c r="Z43" s="25">
        <v>1216.8601489999996</v>
      </c>
      <c r="AA43" s="25">
        <v>1242.4171810000003</v>
      </c>
      <c r="AB43" s="25">
        <v>1311.1312909999997</v>
      </c>
      <c r="AC43" s="25">
        <v>1315.4078509999997</v>
      </c>
      <c r="AD43" s="25">
        <v>1328.5150529999994</v>
      </c>
      <c r="AE43" s="25">
        <v>1364.4523880000002</v>
      </c>
      <c r="AF43" s="25">
        <v>1312.9459400000003</v>
      </c>
      <c r="AG43" s="25">
        <v>1228.5926030000007</v>
      </c>
      <c r="AH43" s="25">
        <f t="shared" si="1"/>
        <v>17425.566446999997</v>
      </c>
    </row>
    <row r="44" spans="1:34" ht="12" customHeight="1">
      <c r="A44" s="29">
        <v>34</v>
      </c>
      <c r="B44" s="37" t="s">
        <v>134</v>
      </c>
      <c r="C44" s="25">
        <v>47.806634000000003</v>
      </c>
      <c r="D44" s="25">
        <v>52.821108000000002</v>
      </c>
      <c r="E44" s="25">
        <v>68.088699999999989</v>
      </c>
      <c r="F44" s="25">
        <v>74.800467000000012</v>
      </c>
      <c r="G44" s="25">
        <v>87.769260000000003</v>
      </c>
      <c r="H44" s="25">
        <v>105.52152099999998</v>
      </c>
      <c r="I44" s="25">
        <v>141.308086</v>
      </c>
      <c r="J44" s="25">
        <v>193.47931199999999</v>
      </c>
      <c r="K44" s="25">
        <v>249.356718</v>
      </c>
      <c r="L44" s="25">
        <v>308.73047999999994</v>
      </c>
      <c r="M44" s="25">
        <v>352.55262100000004</v>
      </c>
      <c r="N44" s="25">
        <v>304.8905420000001</v>
      </c>
      <c r="O44" s="25">
        <v>296.84324799999996</v>
      </c>
      <c r="P44" s="50">
        <v>261.47242200000005</v>
      </c>
      <c r="Q44" s="50">
        <v>267.21086699999989</v>
      </c>
      <c r="R44" s="50">
        <v>291.55639799999989</v>
      </c>
      <c r="S44" s="50">
        <v>365.73553800000002</v>
      </c>
      <c r="T44" s="50">
        <v>382.365452</v>
      </c>
      <c r="U44" s="50">
        <v>431.93890499999998</v>
      </c>
      <c r="V44" s="50">
        <v>324.03285200000005</v>
      </c>
      <c r="W44" s="50">
        <v>350.81154599999991</v>
      </c>
      <c r="X44" s="50">
        <v>388.796899</v>
      </c>
      <c r="Y44" s="50">
        <v>372.22304000000003</v>
      </c>
      <c r="Z44" s="25">
        <v>411.27008299999994</v>
      </c>
      <c r="AA44" s="25">
        <v>411.65199299999983</v>
      </c>
      <c r="AB44" s="25">
        <v>429.60600300000004</v>
      </c>
      <c r="AC44" s="25">
        <v>429.24381900000003</v>
      </c>
      <c r="AD44" s="25">
        <v>462.47123699999986</v>
      </c>
      <c r="AE44" s="25">
        <v>487.11635300000006</v>
      </c>
      <c r="AF44" s="25">
        <v>547.24023999999986</v>
      </c>
      <c r="AG44" s="25">
        <v>774.36220700000035</v>
      </c>
      <c r="AH44" s="25">
        <f t="shared" si="1"/>
        <v>9673.0745509999979</v>
      </c>
    </row>
    <row r="45" spans="1:34" ht="12" customHeight="1">
      <c r="A45" s="29">
        <v>35</v>
      </c>
      <c r="B45" s="37" t="s">
        <v>135</v>
      </c>
      <c r="C45" s="25">
        <v>23.816217000000002</v>
      </c>
      <c r="D45" s="25">
        <v>25.233591000000001</v>
      </c>
      <c r="E45" s="25">
        <v>24.494447999999998</v>
      </c>
      <c r="F45" s="25">
        <v>28.964064</v>
      </c>
      <c r="G45" s="25">
        <v>28.570789999999999</v>
      </c>
      <c r="H45" s="25">
        <v>34.957582000000002</v>
      </c>
      <c r="I45" s="25">
        <v>43.833191999999997</v>
      </c>
      <c r="J45" s="25">
        <v>48.317956999999993</v>
      </c>
      <c r="K45" s="25">
        <v>50.715964</v>
      </c>
      <c r="L45" s="25">
        <v>50.884535</v>
      </c>
      <c r="M45" s="25">
        <v>51.376966999999993</v>
      </c>
      <c r="N45" s="25">
        <v>49.701419000000001</v>
      </c>
      <c r="O45" s="25">
        <v>47.307736000000006</v>
      </c>
      <c r="P45" s="50">
        <v>58.127560999999993</v>
      </c>
      <c r="Q45" s="50">
        <v>65.054518000000002</v>
      </c>
      <c r="R45" s="50">
        <v>76.692130999999989</v>
      </c>
      <c r="S45" s="50">
        <v>99.683954000000014</v>
      </c>
      <c r="T45" s="50">
        <v>132.35192000000001</v>
      </c>
      <c r="U45" s="50">
        <v>162.51388</v>
      </c>
      <c r="V45" s="50">
        <v>177.08786400000002</v>
      </c>
      <c r="W45" s="50">
        <v>172.53730100000001</v>
      </c>
      <c r="X45" s="50">
        <v>197.52906999999999</v>
      </c>
      <c r="Y45" s="50">
        <v>208.385897</v>
      </c>
      <c r="Z45" s="25">
        <v>246.32920900000002</v>
      </c>
      <c r="AA45" s="25">
        <v>250.94492400000001</v>
      </c>
      <c r="AB45" s="25">
        <v>231.36538400000001</v>
      </c>
      <c r="AC45" s="25">
        <v>214.87675300000001</v>
      </c>
      <c r="AD45" s="25">
        <v>230.847962</v>
      </c>
      <c r="AE45" s="25">
        <v>262.30124299999994</v>
      </c>
      <c r="AF45" s="25">
        <v>282.94275500000003</v>
      </c>
      <c r="AG45" s="25">
        <v>287.75796000000003</v>
      </c>
      <c r="AH45" s="25">
        <f t="shared" si="1"/>
        <v>3865.5047479999998</v>
      </c>
    </row>
    <row r="46" spans="1:34" ht="12" customHeight="1">
      <c r="A46" s="29">
        <v>36</v>
      </c>
      <c r="B46" s="37" t="s">
        <v>136</v>
      </c>
      <c r="C46" s="25">
        <v>2.263166</v>
      </c>
      <c r="D46" s="25">
        <v>1.571043</v>
      </c>
      <c r="E46" s="25">
        <v>4.0788039999999999</v>
      </c>
      <c r="F46" s="25">
        <v>9.1481569999999994</v>
      </c>
      <c r="G46" s="25">
        <v>9.1750860000000003</v>
      </c>
      <c r="H46" s="25">
        <v>11.87726</v>
      </c>
      <c r="I46" s="25">
        <v>14.435711</v>
      </c>
      <c r="J46" s="25">
        <v>15.181386999999997</v>
      </c>
      <c r="K46" s="25">
        <v>17.759878</v>
      </c>
      <c r="L46" s="25">
        <v>16.961596</v>
      </c>
      <c r="M46" s="25">
        <v>19.819745000000001</v>
      </c>
      <c r="N46" s="25">
        <v>28.714696</v>
      </c>
      <c r="O46" s="25">
        <v>31.914089999999998</v>
      </c>
      <c r="P46" s="50">
        <v>31.425066999999999</v>
      </c>
      <c r="Q46" s="50">
        <v>29.039567999999999</v>
      </c>
      <c r="R46" s="50">
        <v>37.450701000000002</v>
      </c>
      <c r="S46" s="50">
        <v>84.941351999999995</v>
      </c>
      <c r="T46" s="50">
        <v>109.159482</v>
      </c>
      <c r="U46" s="50">
        <v>100.39580300000002</v>
      </c>
      <c r="V46" s="50">
        <v>76.564906000000008</v>
      </c>
      <c r="W46" s="50">
        <v>84.920351000000011</v>
      </c>
      <c r="X46" s="50">
        <v>92.736476999999994</v>
      </c>
      <c r="Y46" s="50">
        <v>88.489657000000008</v>
      </c>
      <c r="Z46" s="25">
        <v>86.963832999999994</v>
      </c>
      <c r="AA46" s="25">
        <v>88.030138999999977</v>
      </c>
      <c r="AB46" s="25">
        <v>81.076992999999987</v>
      </c>
      <c r="AC46" s="25">
        <v>76.928737999999996</v>
      </c>
      <c r="AD46" s="25">
        <v>85.947721999999999</v>
      </c>
      <c r="AE46" s="25">
        <v>112.576759</v>
      </c>
      <c r="AF46" s="25">
        <v>126.31805399999999</v>
      </c>
      <c r="AG46" s="25">
        <v>106.028803</v>
      </c>
      <c r="AH46" s="25">
        <f t="shared" si="1"/>
        <v>1681.8950239999999</v>
      </c>
    </row>
    <row r="47" spans="1:34" ht="12" customHeight="1">
      <c r="A47" s="29">
        <v>37</v>
      </c>
      <c r="B47" s="37" t="s">
        <v>137</v>
      </c>
      <c r="C47" s="25">
        <v>50.261992999999798</v>
      </c>
      <c r="D47" s="25">
        <v>49.788404</v>
      </c>
      <c r="E47" s="25">
        <v>86.200551999999988</v>
      </c>
      <c r="F47" s="25">
        <v>80.011801000000006</v>
      </c>
      <c r="G47" s="25">
        <v>83.664820000000034</v>
      </c>
      <c r="H47" s="25">
        <v>97.034179000000023</v>
      </c>
      <c r="I47" s="25">
        <v>94.642778000000007</v>
      </c>
      <c r="J47" s="25">
        <v>106.56258799999998</v>
      </c>
      <c r="K47" s="25">
        <v>176.96283600000001</v>
      </c>
      <c r="L47" s="25">
        <v>259.03336699999994</v>
      </c>
      <c r="M47" s="25">
        <v>312.97752899999995</v>
      </c>
      <c r="N47" s="25">
        <v>228.38768999999999</v>
      </c>
      <c r="O47" s="25">
        <v>185.17308</v>
      </c>
      <c r="P47" s="50">
        <v>125.74200400000001</v>
      </c>
      <c r="Q47" s="50">
        <v>233.34187</v>
      </c>
      <c r="R47" s="50">
        <v>135.02807600000003</v>
      </c>
      <c r="S47" s="50">
        <v>121.42007600000001</v>
      </c>
      <c r="T47" s="50">
        <v>129.13412500000001</v>
      </c>
      <c r="U47" s="50">
        <v>107.475848</v>
      </c>
      <c r="V47" s="50">
        <v>89.637422000000001</v>
      </c>
      <c r="W47" s="50">
        <v>77.58693199999999</v>
      </c>
      <c r="X47" s="50">
        <v>64.686221000000003</v>
      </c>
      <c r="Y47" s="50">
        <v>59.14279599999999</v>
      </c>
      <c r="Z47" s="25">
        <v>52.804621000000004</v>
      </c>
      <c r="AA47" s="25">
        <v>50.050511999999998</v>
      </c>
      <c r="AB47" s="25">
        <v>42.044845000000002</v>
      </c>
      <c r="AC47" s="25">
        <v>27.416463999999998</v>
      </c>
      <c r="AD47" s="25">
        <v>22.106448999999998</v>
      </c>
      <c r="AE47" s="25">
        <v>17.091640000000005</v>
      </c>
      <c r="AF47" s="25">
        <v>14.339841000000002</v>
      </c>
      <c r="AG47" s="25">
        <v>14.203804</v>
      </c>
      <c r="AH47" s="25">
        <f t="shared" si="1"/>
        <v>3193.9551630000001</v>
      </c>
    </row>
    <row r="48" spans="1:34" ht="12" customHeight="1">
      <c r="A48" s="29">
        <v>38</v>
      </c>
      <c r="B48" s="37" t="s">
        <v>138</v>
      </c>
      <c r="C48" s="25">
        <v>81.357322999999795</v>
      </c>
      <c r="D48" s="25">
        <v>78.132658000000006</v>
      </c>
      <c r="E48" s="25">
        <v>90.32212899999999</v>
      </c>
      <c r="F48" s="25">
        <v>95.203835999999995</v>
      </c>
      <c r="G48" s="25">
        <v>109.05438200000002</v>
      </c>
      <c r="H48" s="25">
        <v>130.24606700000001</v>
      </c>
      <c r="I48" s="25">
        <v>164.914469</v>
      </c>
      <c r="J48" s="25">
        <v>224.56894700000001</v>
      </c>
      <c r="K48" s="25">
        <v>206.47361799999996</v>
      </c>
      <c r="L48" s="25">
        <v>222.92897500000001</v>
      </c>
      <c r="M48" s="25">
        <v>227.23798399999998</v>
      </c>
      <c r="N48" s="25">
        <v>288.32242400000007</v>
      </c>
      <c r="O48" s="25">
        <v>250.47058099999998</v>
      </c>
      <c r="P48" s="50">
        <v>251.38422800000004</v>
      </c>
      <c r="Q48" s="50">
        <v>304.47973999999994</v>
      </c>
      <c r="R48" s="50">
        <v>379.76266199999998</v>
      </c>
      <c r="S48" s="50">
        <v>463.16629699999993</v>
      </c>
      <c r="T48" s="50">
        <v>463.60016300000007</v>
      </c>
      <c r="U48" s="50">
        <v>1156.016834</v>
      </c>
      <c r="V48" s="50">
        <v>367.65282900000005</v>
      </c>
      <c r="W48" s="50">
        <v>403.87051000000002</v>
      </c>
      <c r="X48" s="50">
        <v>451.03978300000006</v>
      </c>
      <c r="Y48" s="50">
        <v>528.20486300000005</v>
      </c>
      <c r="Z48" s="25">
        <v>977.07501699999989</v>
      </c>
      <c r="AA48" s="25">
        <v>770.50402199999985</v>
      </c>
      <c r="AB48" s="25">
        <v>1060.4965480000001</v>
      </c>
      <c r="AC48" s="25">
        <v>1784.423043</v>
      </c>
      <c r="AD48" s="25">
        <v>1345.3775990000001</v>
      </c>
      <c r="AE48" s="25">
        <v>658.85481900000059</v>
      </c>
      <c r="AF48" s="25">
        <v>746.77744799999982</v>
      </c>
      <c r="AG48" s="25">
        <v>1012.6687039999998</v>
      </c>
      <c r="AH48" s="25">
        <f t="shared" si="1"/>
        <v>15294.588501999999</v>
      </c>
    </row>
    <row r="49" spans="1:34" ht="12" customHeight="1">
      <c r="A49" s="29">
        <v>39</v>
      </c>
      <c r="B49" s="37" t="s">
        <v>139</v>
      </c>
      <c r="C49" s="25">
        <v>413.99662000000001</v>
      </c>
      <c r="D49" s="25">
        <v>437.42911700000002</v>
      </c>
      <c r="E49" s="25">
        <v>493.22906400000016</v>
      </c>
      <c r="F49" s="25">
        <v>558.723164</v>
      </c>
      <c r="G49" s="25">
        <v>723.858924</v>
      </c>
      <c r="H49" s="25">
        <v>916.45106500000009</v>
      </c>
      <c r="I49" s="25">
        <v>960.84586499999989</v>
      </c>
      <c r="J49" s="25">
        <v>1048.2093160000002</v>
      </c>
      <c r="K49" s="25">
        <v>1190.6246940000001</v>
      </c>
      <c r="L49" s="25">
        <v>1303.7195299999998</v>
      </c>
      <c r="M49" s="25">
        <v>1525.3547920000001</v>
      </c>
      <c r="N49" s="25">
        <v>1608.0453579999996</v>
      </c>
      <c r="O49" s="25">
        <v>1716.217159</v>
      </c>
      <c r="P49" s="50">
        <v>1983.1595310000005</v>
      </c>
      <c r="Q49" s="50">
        <v>2547.0348519999993</v>
      </c>
      <c r="R49" s="50">
        <v>3187.3271639999994</v>
      </c>
      <c r="S49" s="50">
        <v>3531.9486159999997</v>
      </c>
      <c r="T49" s="50">
        <v>3606.6225780000004</v>
      </c>
      <c r="U49" s="50">
        <v>3642.6807809999996</v>
      </c>
      <c r="V49" s="50">
        <v>3159.6441240000004</v>
      </c>
      <c r="W49" s="50">
        <v>3779.7336209999989</v>
      </c>
      <c r="X49" s="50">
        <v>4352.6609800000006</v>
      </c>
      <c r="Y49" s="50">
        <v>4650.5217329999996</v>
      </c>
      <c r="Z49" s="25">
        <v>4959.9806860000017</v>
      </c>
      <c r="AA49" s="25">
        <v>5605.8628729999991</v>
      </c>
      <c r="AB49" s="25">
        <v>5650.8695249999982</v>
      </c>
      <c r="AC49" s="25">
        <v>5788.4882060000009</v>
      </c>
      <c r="AD49" s="25">
        <v>6144.2360430000017</v>
      </c>
      <c r="AE49" s="25">
        <v>6720.2206060000035</v>
      </c>
      <c r="AF49" s="25">
        <v>6613.5316080000021</v>
      </c>
      <c r="AG49" s="25">
        <v>6400.6801880000048</v>
      </c>
      <c r="AH49" s="25">
        <f t="shared" si="1"/>
        <v>95221.908383000002</v>
      </c>
    </row>
    <row r="50" spans="1:34" ht="12" customHeight="1">
      <c r="A50" s="29">
        <v>40</v>
      </c>
      <c r="B50" s="37" t="s">
        <v>140</v>
      </c>
      <c r="C50" s="25">
        <v>231.713902999998</v>
      </c>
      <c r="D50" s="25">
        <v>206.971758999999</v>
      </c>
      <c r="E50" s="25">
        <v>270.82147400000002</v>
      </c>
      <c r="F50" s="25">
        <v>327.06910399999992</v>
      </c>
      <c r="G50" s="25">
        <v>427.79942199999999</v>
      </c>
      <c r="H50" s="25">
        <v>492.04848400000009</v>
      </c>
      <c r="I50" s="25">
        <v>514.74615800000004</v>
      </c>
      <c r="J50" s="25">
        <v>624.96595000000002</v>
      </c>
      <c r="K50" s="25">
        <v>719.18895000000009</v>
      </c>
      <c r="L50" s="25">
        <v>924.70022200000017</v>
      </c>
      <c r="M50" s="25">
        <v>989.68240999999978</v>
      </c>
      <c r="N50" s="25">
        <v>856.10365500000034</v>
      </c>
      <c r="O50" s="25">
        <v>963.50038700000005</v>
      </c>
      <c r="P50" s="50">
        <v>1117.1897749999998</v>
      </c>
      <c r="Q50" s="50">
        <v>1317.8161250000003</v>
      </c>
      <c r="R50" s="50">
        <v>1535.2040150000003</v>
      </c>
      <c r="S50" s="50">
        <v>1582.8721469999998</v>
      </c>
      <c r="T50" s="50">
        <v>1835.5431159999998</v>
      </c>
      <c r="U50" s="50">
        <v>1975.8515089999999</v>
      </c>
      <c r="V50" s="50">
        <v>1504.1055600000004</v>
      </c>
      <c r="W50" s="50">
        <v>2125.6119860000003</v>
      </c>
      <c r="X50" s="50">
        <v>2788.4521970000001</v>
      </c>
      <c r="Y50" s="50">
        <v>3056.8570660000005</v>
      </c>
      <c r="Z50" s="25">
        <v>2898.9542430000001</v>
      </c>
      <c r="AA50" s="25">
        <v>3031.7946540000003</v>
      </c>
      <c r="AB50" s="25">
        <v>3099.1500639999995</v>
      </c>
      <c r="AC50" s="25">
        <v>3035.4915410000003</v>
      </c>
      <c r="AD50" s="25">
        <v>3349.452393999999</v>
      </c>
      <c r="AE50" s="25">
        <v>3640.0275449999995</v>
      </c>
      <c r="AF50" s="25">
        <v>3842.5924469999995</v>
      </c>
      <c r="AG50" s="25">
        <v>3376.9711639999987</v>
      </c>
      <c r="AH50" s="25">
        <f t="shared" si="1"/>
        <v>52663.249425999995</v>
      </c>
    </row>
    <row r="51" spans="1:34" ht="12" customHeight="1">
      <c r="A51" s="29">
        <v>41</v>
      </c>
      <c r="B51" s="37" t="s">
        <v>141</v>
      </c>
      <c r="C51" s="25">
        <v>286.82303999999903</v>
      </c>
      <c r="D51" s="25">
        <v>222.93290400000001</v>
      </c>
      <c r="E51" s="25">
        <v>235.96065900000005</v>
      </c>
      <c r="F51" s="25">
        <v>273.44047799999998</v>
      </c>
      <c r="G51" s="25">
        <v>304.60848899999996</v>
      </c>
      <c r="H51" s="25">
        <v>379.57714599999997</v>
      </c>
      <c r="I51" s="25">
        <v>368.05844999999994</v>
      </c>
      <c r="J51" s="25">
        <v>457.58144699999997</v>
      </c>
      <c r="K51" s="25">
        <v>468.56927000000002</v>
      </c>
      <c r="L51" s="25">
        <v>454.18005800000003</v>
      </c>
      <c r="M51" s="25">
        <v>482.50485500000002</v>
      </c>
      <c r="N51" s="25">
        <v>429.77117899999996</v>
      </c>
      <c r="O51" s="25">
        <v>380.87181700000002</v>
      </c>
      <c r="P51" s="50">
        <v>339.94207199999994</v>
      </c>
      <c r="Q51" s="50">
        <v>378.40835499999997</v>
      </c>
      <c r="R51" s="50">
        <v>409.95946099999998</v>
      </c>
      <c r="S51" s="50">
        <v>364.48234600000006</v>
      </c>
      <c r="T51" s="50">
        <v>334.831748</v>
      </c>
      <c r="U51" s="50">
        <v>256.40944200000001</v>
      </c>
      <c r="V51" s="50">
        <v>196.17068399999999</v>
      </c>
      <c r="W51" s="50">
        <v>266.78273999999999</v>
      </c>
      <c r="X51" s="50">
        <v>263.40993900000001</v>
      </c>
      <c r="Y51" s="50">
        <v>282.91612900000001</v>
      </c>
      <c r="Z51" s="25">
        <v>305.61509899999999</v>
      </c>
      <c r="AA51" s="25">
        <v>342.03918700000003</v>
      </c>
      <c r="AB51" s="25">
        <v>336.76714400000003</v>
      </c>
      <c r="AC51" s="25">
        <v>303.16481100000004</v>
      </c>
      <c r="AD51" s="25">
        <v>305.29775899999993</v>
      </c>
      <c r="AE51" s="25">
        <v>312.92006000000009</v>
      </c>
      <c r="AF51" s="25">
        <v>218.94445900000005</v>
      </c>
      <c r="AG51" s="25">
        <v>173.58096499999999</v>
      </c>
      <c r="AH51" s="25">
        <f t="shared" si="1"/>
        <v>10136.522191999997</v>
      </c>
    </row>
    <row r="52" spans="1:34" ht="12" customHeight="1">
      <c r="A52" s="29">
        <v>42</v>
      </c>
      <c r="B52" s="37" t="s">
        <v>142</v>
      </c>
      <c r="C52" s="25">
        <v>237.690449</v>
      </c>
      <c r="D52" s="25">
        <v>241.870387999999</v>
      </c>
      <c r="E52" s="25">
        <v>282.49743699999999</v>
      </c>
      <c r="F52" s="25">
        <v>282.49529900000005</v>
      </c>
      <c r="G52" s="25">
        <v>297.08191599999998</v>
      </c>
      <c r="H52" s="25">
        <v>321.14465100000007</v>
      </c>
      <c r="I52" s="25">
        <v>380.78326199999992</v>
      </c>
      <c r="J52" s="25">
        <v>370.167755</v>
      </c>
      <c r="K52" s="25">
        <v>384.83150599999999</v>
      </c>
      <c r="L52" s="25">
        <v>407.28653399999996</v>
      </c>
      <c r="M52" s="25">
        <v>357.710711</v>
      </c>
      <c r="N52" s="25">
        <v>273.10218500000002</v>
      </c>
      <c r="O52" s="25">
        <v>282.25585999999998</v>
      </c>
      <c r="P52" s="50">
        <v>229.91637600000001</v>
      </c>
      <c r="Q52" s="50">
        <v>230.44042700000006</v>
      </c>
      <c r="R52" s="50">
        <v>216.58725100000001</v>
      </c>
      <c r="S52" s="50">
        <v>219.11047600000003</v>
      </c>
      <c r="T52" s="50">
        <v>209.70965999999996</v>
      </c>
      <c r="U52" s="50">
        <v>187.97097099999999</v>
      </c>
      <c r="V52" s="50">
        <v>156.63354800000002</v>
      </c>
      <c r="W52" s="50">
        <v>152.83539600000006</v>
      </c>
      <c r="X52" s="50">
        <v>188.99414099999998</v>
      </c>
      <c r="Y52" s="50">
        <v>237.09517700000004</v>
      </c>
      <c r="Z52" s="25">
        <v>245.20456700000003</v>
      </c>
      <c r="AA52" s="25">
        <v>280.82451799999996</v>
      </c>
      <c r="AB52" s="25">
        <v>294.37369199999995</v>
      </c>
      <c r="AC52" s="25">
        <v>283.04544399999997</v>
      </c>
      <c r="AD52" s="25">
        <v>280.14113800000001</v>
      </c>
      <c r="AE52" s="25">
        <v>370.95425500000005</v>
      </c>
      <c r="AF52" s="25">
        <v>290.83669599999985</v>
      </c>
      <c r="AG52" s="25">
        <v>266.61027899999988</v>
      </c>
      <c r="AH52" s="25">
        <f t="shared" si="1"/>
        <v>8460.2019650000002</v>
      </c>
    </row>
    <row r="53" spans="1:34" ht="12" customHeight="1">
      <c r="A53" s="29">
        <v>43</v>
      </c>
      <c r="B53" s="37" t="s">
        <v>143</v>
      </c>
      <c r="C53" s="25">
        <v>31.086133</v>
      </c>
      <c r="D53" s="25">
        <v>24.071805000000001</v>
      </c>
      <c r="E53" s="25">
        <v>18.590417000000002</v>
      </c>
      <c r="F53" s="25">
        <v>16.610612</v>
      </c>
      <c r="G53" s="25">
        <v>19.374707999999998</v>
      </c>
      <c r="H53" s="25">
        <v>20.623096999999998</v>
      </c>
      <c r="I53" s="25">
        <v>20.454186</v>
      </c>
      <c r="J53" s="25">
        <v>21.655023999999997</v>
      </c>
      <c r="K53" s="25">
        <v>13.717003000000002</v>
      </c>
      <c r="L53" s="25">
        <v>12.907455000000001</v>
      </c>
      <c r="M53" s="25">
        <v>16.602993000000001</v>
      </c>
      <c r="N53" s="25">
        <v>18.411393000000004</v>
      </c>
      <c r="O53" s="25">
        <v>14.550977</v>
      </c>
      <c r="P53" s="50">
        <v>13.171274999999998</v>
      </c>
      <c r="Q53" s="50">
        <v>14.849416999999999</v>
      </c>
      <c r="R53" s="50">
        <v>16.882268999999997</v>
      </c>
      <c r="S53" s="50">
        <v>18.141203000000001</v>
      </c>
      <c r="T53" s="50">
        <v>19.075234000000002</v>
      </c>
      <c r="U53" s="50">
        <v>17.896395999999999</v>
      </c>
      <c r="V53" s="50">
        <v>13.04918</v>
      </c>
      <c r="W53" s="50">
        <v>15.377092000000003</v>
      </c>
      <c r="X53" s="50">
        <v>19.290689</v>
      </c>
      <c r="Y53" s="50">
        <v>25.421873000000001</v>
      </c>
      <c r="Z53" s="25">
        <v>27.440439000000001</v>
      </c>
      <c r="AA53" s="25">
        <v>25.306660000000001</v>
      </c>
      <c r="AB53" s="25">
        <v>31.442726</v>
      </c>
      <c r="AC53" s="25">
        <v>27.155168</v>
      </c>
      <c r="AD53" s="25">
        <v>30.004354000000006</v>
      </c>
      <c r="AE53" s="25">
        <v>25.102426999999999</v>
      </c>
      <c r="AF53" s="25">
        <v>25.404258000000002</v>
      </c>
      <c r="AG53" s="25">
        <v>24.534168000000005</v>
      </c>
      <c r="AH53" s="25">
        <f t="shared" si="1"/>
        <v>638.20063100000016</v>
      </c>
    </row>
    <row r="54" spans="1:34" ht="12" customHeight="1">
      <c r="A54" s="29">
        <v>44</v>
      </c>
      <c r="B54" s="37" t="s">
        <v>144</v>
      </c>
      <c r="C54" s="25">
        <v>450.68668700000001</v>
      </c>
      <c r="D54" s="25">
        <v>487.76060899999902</v>
      </c>
      <c r="E54" s="25">
        <v>593.18932499999994</v>
      </c>
      <c r="F54" s="25">
        <v>771.98028699999998</v>
      </c>
      <c r="G54" s="25">
        <v>902.65860500000008</v>
      </c>
      <c r="H54" s="25">
        <v>997.55659800000001</v>
      </c>
      <c r="I54" s="25">
        <v>1087.2758329999999</v>
      </c>
      <c r="J54" s="25">
        <v>1296.2502440000001</v>
      </c>
      <c r="K54" s="25">
        <v>1289.1762079999999</v>
      </c>
      <c r="L54" s="25">
        <v>1610.3931069999999</v>
      </c>
      <c r="M54" s="25">
        <v>1565.0381399999999</v>
      </c>
      <c r="N54" s="25">
        <v>1636.4220209999999</v>
      </c>
      <c r="O54" s="25">
        <v>1909.7256409999998</v>
      </c>
      <c r="P54" s="50">
        <v>2099.9327159999998</v>
      </c>
      <c r="Q54" s="50">
        <v>3176.5272989999994</v>
      </c>
      <c r="R54" s="50">
        <v>3193.9159259999997</v>
      </c>
      <c r="S54" s="50">
        <v>3359.4922219999994</v>
      </c>
      <c r="T54" s="50">
        <v>2602.6003629999996</v>
      </c>
      <c r="U54" s="50">
        <v>2031.9719749999999</v>
      </c>
      <c r="V54" s="50">
        <v>1463.5512390000001</v>
      </c>
      <c r="W54" s="50">
        <v>1568.261199</v>
      </c>
      <c r="X54" s="50">
        <v>1545.0876939999998</v>
      </c>
      <c r="Y54" s="50">
        <v>1643.1513320000001</v>
      </c>
      <c r="Z54" s="25">
        <v>1955.3920390000003</v>
      </c>
      <c r="AA54" s="25">
        <v>2125.664675</v>
      </c>
      <c r="AB54" s="25">
        <v>2289.7603779999999</v>
      </c>
      <c r="AC54" s="25">
        <v>2349.2603209999997</v>
      </c>
      <c r="AD54" s="25">
        <v>2559.6224199999997</v>
      </c>
      <c r="AE54" s="25">
        <v>2841.3711219999996</v>
      </c>
      <c r="AF54" s="25">
        <v>2798.9260259999987</v>
      </c>
      <c r="AG54" s="25">
        <v>3272.892574999998</v>
      </c>
      <c r="AH54" s="25">
        <f t="shared" si="1"/>
        <v>57475.494825999995</v>
      </c>
    </row>
    <row r="55" spans="1:34" ht="12" customHeight="1">
      <c r="A55" s="29">
        <v>45</v>
      </c>
      <c r="B55" s="37" t="s">
        <v>145</v>
      </c>
      <c r="C55" s="25">
        <v>0.307203</v>
      </c>
      <c r="D55" s="25">
        <v>8.4303000000000003E-2</v>
      </c>
      <c r="E55" s="25">
        <v>0.39354499999999998</v>
      </c>
      <c r="F55" s="25">
        <v>0.31167099999999998</v>
      </c>
      <c r="G55" s="25">
        <v>0.39355799999999996</v>
      </c>
      <c r="H55" s="25">
        <v>0.52942699999999998</v>
      </c>
      <c r="I55" s="25">
        <v>1.2720039999999999</v>
      </c>
      <c r="J55" s="25">
        <v>1.8751389999999999</v>
      </c>
      <c r="K55" s="25">
        <v>1.946285</v>
      </c>
      <c r="L55" s="25">
        <v>1.7213239999999996</v>
      </c>
      <c r="M55" s="25">
        <v>1.084049</v>
      </c>
      <c r="N55" s="25">
        <v>1.492165</v>
      </c>
      <c r="O55" s="25">
        <v>1.6284049999999999</v>
      </c>
      <c r="P55" s="50">
        <v>0.69935199999999997</v>
      </c>
      <c r="Q55" s="50">
        <v>1.0194799999999999</v>
      </c>
      <c r="R55" s="50">
        <v>0.96521100000000004</v>
      </c>
      <c r="S55" s="50">
        <v>1.2398750000000001</v>
      </c>
      <c r="T55" s="50">
        <v>0.56868399999999997</v>
      </c>
      <c r="U55" s="50">
        <v>0.23879500000000001</v>
      </c>
      <c r="V55" s="50">
        <v>0.25628000000000001</v>
      </c>
      <c r="W55" s="50">
        <v>0.138709</v>
      </c>
      <c r="X55" s="50">
        <v>0.173015</v>
      </c>
      <c r="Y55" s="50">
        <v>0.41073799999999999</v>
      </c>
      <c r="Z55" s="25">
        <v>0.78886699999999998</v>
      </c>
      <c r="AA55" s="25">
        <v>1.5574059999999998</v>
      </c>
      <c r="AB55" s="25">
        <v>1.7139900000000001</v>
      </c>
      <c r="AC55" s="25">
        <v>0.980078</v>
      </c>
      <c r="AD55" s="25">
        <v>1.7187489999999999</v>
      </c>
      <c r="AE55" s="25">
        <v>1.1961979999999999</v>
      </c>
      <c r="AF55" s="25">
        <v>1.8250930000000001</v>
      </c>
      <c r="AG55" s="25">
        <v>1.679281</v>
      </c>
      <c r="AH55" s="25">
        <f t="shared" si="1"/>
        <v>30.208878999999992</v>
      </c>
    </row>
    <row r="56" spans="1:34" ht="12" customHeight="1">
      <c r="A56" s="29">
        <v>46</v>
      </c>
      <c r="B56" s="37" t="s">
        <v>146</v>
      </c>
      <c r="C56" s="25">
        <v>7.95507899999998</v>
      </c>
      <c r="D56" s="25">
        <v>6.7598659999999802</v>
      </c>
      <c r="E56" s="25">
        <v>7.4496199999999995</v>
      </c>
      <c r="F56" s="25">
        <v>6.9657519999999993</v>
      </c>
      <c r="G56" s="25">
        <v>7.0952879999999992</v>
      </c>
      <c r="H56" s="25">
        <v>7.8108130000000005</v>
      </c>
      <c r="I56" s="25">
        <v>4.6949579999999989</v>
      </c>
      <c r="J56" s="25">
        <v>3.7163129999999995</v>
      </c>
      <c r="K56" s="25">
        <v>3.9953899999999996</v>
      </c>
      <c r="L56" s="25">
        <v>3.5831830000000005</v>
      </c>
      <c r="M56" s="25">
        <v>3.5306760000000006</v>
      </c>
      <c r="N56" s="25">
        <v>3.2276149999999997</v>
      </c>
      <c r="O56" s="25">
        <v>3.4318030000000004</v>
      </c>
      <c r="P56" s="50">
        <v>4.8742080000000012</v>
      </c>
      <c r="Q56" s="50">
        <v>7.1345629999999991</v>
      </c>
      <c r="R56" s="50">
        <v>8.3972829999999998</v>
      </c>
      <c r="S56" s="50">
        <v>11.633579999999998</v>
      </c>
      <c r="T56" s="50">
        <v>10.249179999999999</v>
      </c>
      <c r="U56" s="50">
        <v>12.018560999999998</v>
      </c>
      <c r="V56" s="50">
        <v>9.2981790000000011</v>
      </c>
      <c r="W56" s="50">
        <v>10.511561999999998</v>
      </c>
      <c r="X56" s="50">
        <v>15.812520999999998</v>
      </c>
      <c r="Y56" s="50">
        <v>15.526695</v>
      </c>
      <c r="Z56" s="25">
        <v>16.394705000000002</v>
      </c>
      <c r="AA56" s="25">
        <v>18.014619000000003</v>
      </c>
      <c r="AB56" s="25">
        <v>16.827359000000001</v>
      </c>
      <c r="AC56" s="25">
        <v>13.901766</v>
      </c>
      <c r="AD56" s="25">
        <v>14.992996000000002</v>
      </c>
      <c r="AE56" s="25">
        <v>16.760389</v>
      </c>
      <c r="AF56" s="25">
        <v>28.202566000000001</v>
      </c>
      <c r="AG56" s="25">
        <v>25.623526000000005</v>
      </c>
      <c r="AH56" s="25">
        <f t="shared" si="1"/>
        <v>326.39061399999997</v>
      </c>
    </row>
    <row r="57" spans="1:34" ht="12" customHeight="1">
      <c r="A57" s="29">
        <v>47</v>
      </c>
      <c r="B57" s="37" t="s">
        <v>147</v>
      </c>
      <c r="C57" s="25">
        <v>211.487165</v>
      </c>
      <c r="D57" s="25">
        <v>201.602058</v>
      </c>
      <c r="E57" s="25">
        <v>245.871453</v>
      </c>
      <c r="F57" s="25">
        <v>186.88270799999998</v>
      </c>
      <c r="G57" s="25">
        <v>255.76482100000001</v>
      </c>
      <c r="H57" s="25">
        <v>479.26020399999999</v>
      </c>
      <c r="I57" s="25">
        <v>315.46381000000002</v>
      </c>
      <c r="J57" s="25">
        <v>302.81257599999998</v>
      </c>
      <c r="K57" s="25">
        <v>334.37347900000003</v>
      </c>
      <c r="L57" s="25">
        <v>353.18661799999995</v>
      </c>
      <c r="M57" s="25">
        <v>502.795591</v>
      </c>
      <c r="N57" s="25">
        <v>402.83186000000001</v>
      </c>
      <c r="O57" s="25">
        <v>357.81303899999995</v>
      </c>
      <c r="P57" s="50">
        <v>451.45192700000001</v>
      </c>
      <c r="Q57" s="50">
        <v>475.54138</v>
      </c>
      <c r="R57" s="50">
        <v>549.51077199999997</v>
      </c>
      <c r="S57" s="50">
        <v>610.60378200000002</v>
      </c>
      <c r="T57" s="50">
        <v>726.31694399999992</v>
      </c>
      <c r="U57" s="50">
        <v>897.13764800000001</v>
      </c>
      <c r="V57" s="50">
        <v>532.70070599999997</v>
      </c>
      <c r="W57" s="50">
        <v>983.53183899999999</v>
      </c>
      <c r="X57" s="50">
        <v>1044.2901440000001</v>
      </c>
      <c r="Y57" s="50">
        <v>990.60618499999998</v>
      </c>
      <c r="Z57" s="25">
        <v>1199.9421110000001</v>
      </c>
      <c r="AA57" s="25">
        <v>1104.282997</v>
      </c>
      <c r="AB57" s="25">
        <v>1113.6514910000001</v>
      </c>
      <c r="AC57" s="25">
        <v>1058.8962550000001</v>
      </c>
      <c r="AD57" s="25">
        <v>1199.637103</v>
      </c>
      <c r="AE57" s="25">
        <v>1483.0025739999999</v>
      </c>
      <c r="AF57" s="25">
        <v>1381.330293</v>
      </c>
      <c r="AG57" s="25">
        <v>1059.681239</v>
      </c>
      <c r="AH57" s="25">
        <f t="shared" si="1"/>
        <v>21012.260771999998</v>
      </c>
    </row>
    <row r="58" spans="1:34" ht="12" customHeight="1">
      <c r="A58" s="29">
        <v>48</v>
      </c>
      <c r="B58" s="37" t="s">
        <v>148</v>
      </c>
      <c r="C58" s="25">
        <v>268.39162399999901</v>
      </c>
      <c r="D58" s="25">
        <v>179.567693999998</v>
      </c>
      <c r="E58" s="25">
        <v>178.60590199999999</v>
      </c>
      <c r="F58" s="25">
        <v>217.86093700000004</v>
      </c>
      <c r="G58" s="25">
        <v>262.75415399999991</v>
      </c>
      <c r="H58" s="25">
        <v>524.33835199999999</v>
      </c>
      <c r="I58" s="25">
        <v>419.16944100000006</v>
      </c>
      <c r="J58" s="25">
        <v>492.48334900000003</v>
      </c>
      <c r="K58" s="25">
        <v>580.933719</v>
      </c>
      <c r="L58" s="25">
        <v>614.20396299999993</v>
      </c>
      <c r="M58" s="25">
        <v>672.06407099999979</v>
      </c>
      <c r="N58" s="25">
        <v>695.75749900000005</v>
      </c>
      <c r="O58" s="25">
        <v>804.14506099999994</v>
      </c>
      <c r="P58" s="50">
        <v>903.34257699999978</v>
      </c>
      <c r="Q58" s="50">
        <v>1037.9479880000001</v>
      </c>
      <c r="R58" s="50">
        <v>1067.987511</v>
      </c>
      <c r="S58" s="50">
        <v>1223.4011670000002</v>
      </c>
      <c r="T58" s="50">
        <v>1215.705833</v>
      </c>
      <c r="U58" s="50">
        <v>1217.3869800000002</v>
      </c>
      <c r="V58" s="50">
        <v>1098.8176490000001</v>
      </c>
      <c r="W58" s="50">
        <v>1203.106941</v>
      </c>
      <c r="X58" s="50">
        <v>1292.0323820000003</v>
      </c>
      <c r="Y58" s="50">
        <v>1125.6443049999996</v>
      </c>
      <c r="Z58" s="25">
        <v>1234.9174399999999</v>
      </c>
      <c r="AA58" s="25">
        <v>1345.2850949999997</v>
      </c>
      <c r="AB58" s="25">
        <v>1344.78423</v>
      </c>
      <c r="AC58" s="25">
        <v>1296.4037169999999</v>
      </c>
      <c r="AD58" s="25">
        <v>1310.6343870000005</v>
      </c>
      <c r="AE58" s="25">
        <v>1467.7001169999999</v>
      </c>
      <c r="AF58" s="25">
        <v>1542.7220919999995</v>
      </c>
      <c r="AG58" s="25">
        <v>1659.3678910000012</v>
      </c>
      <c r="AH58" s="25">
        <f t="shared" si="1"/>
        <v>28497.464068000001</v>
      </c>
    </row>
    <row r="59" spans="1:34" ht="12" customHeight="1">
      <c r="A59" s="29">
        <v>49</v>
      </c>
      <c r="B59" s="37" t="s">
        <v>149</v>
      </c>
      <c r="C59" s="25">
        <v>52.282133000000002</v>
      </c>
      <c r="D59" s="25">
        <v>74.669631999999794</v>
      </c>
      <c r="E59" s="25">
        <v>94.791145999999998</v>
      </c>
      <c r="F59" s="25">
        <v>83.833412999999993</v>
      </c>
      <c r="G59" s="25">
        <v>116.41174799999999</v>
      </c>
      <c r="H59" s="25">
        <v>131.32352</v>
      </c>
      <c r="I59" s="25">
        <v>143.62042899999997</v>
      </c>
      <c r="J59" s="25">
        <v>162.64335100000002</v>
      </c>
      <c r="K59" s="25">
        <v>180.06187800000001</v>
      </c>
      <c r="L59" s="25">
        <v>185.05695399999999</v>
      </c>
      <c r="M59" s="25">
        <v>190.39315099999999</v>
      </c>
      <c r="N59" s="25">
        <v>187.55939500000002</v>
      </c>
      <c r="O59" s="25">
        <v>191.73949400000001</v>
      </c>
      <c r="P59" s="50">
        <v>219.55960300000004</v>
      </c>
      <c r="Q59" s="50">
        <v>240.02381799999998</v>
      </c>
      <c r="R59" s="50">
        <v>354.528142</v>
      </c>
      <c r="S59" s="50">
        <v>399.32284400000003</v>
      </c>
      <c r="T59" s="50">
        <v>431.75722699999994</v>
      </c>
      <c r="U59" s="50">
        <v>353.47734799999995</v>
      </c>
      <c r="V59" s="50">
        <v>267.71710200000007</v>
      </c>
      <c r="W59" s="50">
        <v>307.93724099999997</v>
      </c>
      <c r="X59" s="50">
        <v>322.43534699999992</v>
      </c>
      <c r="Y59" s="50">
        <v>325.87119099999995</v>
      </c>
      <c r="Z59" s="25">
        <v>332.14426899999989</v>
      </c>
      <c r="AA59" s="25">
        <v>345.06898000000018</v>
      </c>
      <c r="AB59" s="25">
        <v>349.07470899999993</v>
      </c>
      <c r="AC59" s="25">
        <v>353.82931099999985</v>
      </c>
      <c r="AD59" s="25">
        <v>303.04991799999993</v>
      </c>
      <c r="AE59" s="25">
        <v>280.07807000000003</v>
      </c>
      <c r="AF59" s="25">
        <v>261.97414199999997</v>
      </c>
      <c r="AG59" s="25">
        <v>256.63049999999987</v>
      </c>
      <c r="AH59" s="25">
        <f t="shared" si="1"/>
        <v>7498.8660059999984</v>
      </c>
    </row>
    <row r="60" spans="1:34" ht="12" customHeight="1">
      <c r="A60" s="29">
        <v>50</v>
      </c>
      <c r="B60" s="37" t="s">
        <v>150</v>
      </c>
      <c r="C60" s="25">
        <v>0.225154999999998</v>
      </c>
      <c r="D60" s="25">
        <v>0.80783899999999798</v>
      </c>
      <c r="E60" s="25">
        <v>2.6736450000000005</v>
      </c>
      <c r="F60" s="25">
        <v>3.6007629999999997</v>
      </c>
      <c r="G60" s="25">
        <v>4.0195289999999995</v>
      </c>
      <c r="H60" s="25">
        <v>3.307283</v>
      </c>
      <c r="I60" s="25">
        <v>2.4630609999999997</v>
      </c>
      <c r="J60" s="25">
        <v>1.9443479999999997</v>
      </c>
      <c r="K60" s="25">
        <v>1.9382980000000001</v>
      </c>
      <c r="L60" s="25">
        <v>1.519544</v>
      </c>
      <c r="M60" s="25">
        <v>1.926382</v>
      </c>
      <c r="N60" s="25">
        <v>1.2987</v>
      </c>
      <c r="O60" s="25">
        <v>1.179074</v>
      </c>
      <c r="P60" s="50">
        <v>1.415459</v>
      </c>
      <c r="Q60" s="50">
        <v>1.4689239999999999</v>
      </c>
      <c r="R60" s="50">
        <v>1.543676</v>
      </c>
      <c r="S60" s="50">
        <v>1.174709</v>
      </c>
      <c r="T60" s="50">
        <v>1.6322310000000002</v>
      </c>
      <c r="U60" s="50">
        <v>3.033623</v>
      </c>
      <c r="V60" s="50">
        <v>2.2214769999999997</v>
      </c>
      <c r="W60" s="50">
        <v>2.6479399999999993</v>
      </c>
      <c r="X60" s="50">
        <v>0.89709900000000009</v>
      </c>
      <c r="Y60" s="50">
        <v>1.1812710000000002</v>
      </c>
      <c r="Z60" s="25">
        <v>0.422539</v>
      </c>
      <c r="AA60" s="25">
        <v>0.47661399999999998</v>
      </c>
      <c r="AB60" s="25">
        <v>0.48109999999999997</v>
      </c>
      <c r="AC60" s="25">
        <v>0.6329800000000001</v>
      </c>
      <c r="AD60" s="25">
        <v>0.56177599999999994</v>
      </c>
      <c r="AE60" s="25">
        <v>2.1170359999999997</v>
      </c>
      <c r="AF60" s="25">
        <v>2.7610909999999991</v>
      </c>
      <c r="AG60" s="25">
        <v>2.4003570000000005</v>
      </c>
      <c r="AH60" s="25">
        <f t="shared" si="1"/>
        <v>53.973522999999993</v>
      </c>
    </row>
    <row r="61" spans="1:34" ht="12" customHeight="1">
      <c r="A61" s="29">
        <v>51</v>
      </c>
      <c r="B61" s="37" t="s">
        <v>151</v>
      </c>
      <c r="C61" s="25">
        <v>32.567020999999798</v>
      </c>
      <c r="D61" s="25">
        <v>39.708374999999798</v>
      </c>
      <c r="E61" s="25">
        <v>40.253166999999998</v>
      </c>
      <c r="F61" s="25">
        <v>39.472997000000007</v>
      </c>
      <c r="G61" s="25">
        <v>43.699178000000003</v>
      </c>
      <c r="H61" s="25">
        <v>40.611331999999997</v>
      </c>
      <c r="I61" s="25">
        <v>41.993591000000002</v>
      </c>
      <c r="J61" s="25">
        <v>52.307329000000003</v>
      </c>
      <c r="K61" s="25">
        <v>48.258399000000004</v>
      </c>
      <c r="L61" s="25">
        <v>46.482116000000005</v>
      </c>
      <c r="M61" s="25">
        <v>74.254648000000003</v>
      </c>
      <c r="N61" s="25">
        <v>57.95535000000001</v>
      </c>
      <c r="O61" s="25">
        <v>38.496079999999999</v>
      </c>
      <c r="P61" s="50">
        <v>41.204981000000011</v>
      </c>
      <c r="Q61" s="50">
        <v>43.803778999999992</v>
      </c>
      <c r="R61" s="50">
        <v>53.389347999999998</v>
      </c>
      <c r="S61" s="50">
        <v>55.333091000000003</v>
      </c>
      <c r="T61" s="50">
        <v>56.88669800000001</v>
      </c>
      <c r="U61" s="50">
        <v>51.567900000000002</v>
      </c>
      <c r="V61" s="50">
        <v>39.933460999999994</v>
      </c>
      <c r="W61" s="50">
        <v>48.658085000000007</v>
      </c>
      <c r="X61" s="50">
        <v>51.351852000000015</v>
      </c>
      <c r="Y61" s="50">
        <v>54.370611999999994</v>
      </c>
      <c r="Z61" s="25">
        <v>57.570919000000004</v>
      </c>
      <c r="AA61" s="25">
        <v>56.496558999999998</v>
      </c>
      <c r="AB61" s="25">
        <v>61.598418000000002</v>
      </c>
      <c r="AC61" s="25">
        <v>63.789625999999998</v>
      </c>
      <c r="AD61" s="25">
        <v>63.700127000000009</v>
      </c>
      <c r="AE61" s="25">
        <v>74.375498999999991</v>
      </c>
      <c r="AF61" s="25">
        <v>70.072790000000012</v>
      </c>
      <c r="AG61" s="25">
        <v>59.639845000000008</v>
      </c>
      <c r="AH61" s="25">
        <f t="shared" si="1"/>
        <v>1599.8031729999996</v>
      </c>
    </row>
    <row r="62" spans="1:34" ht="12" customHeight="1">
      <c r="A62" s="29">
        <v>52</v>
      </c>
      <c r="B62" s="37" t="s">
        <v>152</v>
      </c>
      <c r="C62" s="25">
        <v>130.898383</v>
      </c>
      <c r="D62" s="25">
        <v>179.869598</v>
      </c>
      <c r="E62" s="25">
        <v>202.93845000000002</v>
      </c>
      <c r="F62" s="25">
        <v>159.88485600000001</v>
      </c>
      <c r="G62" s="25">
        <v>159.44431300000002</v>
      </c>
      <c r="H62" s="25">
        <v>233.34616200000005</v>
      </c>
      <c r="I62" s="25">
        <v>344.01510500000001</v>
      </c>
      <c r="J62" s="25">
        <v>286.07321100000007</v>
      </c>
      <c r="K62" s="25">
        <v>280.42492500000009</v>
      </c>
      <c r="L62" s="25">
        <v>299.14679199999995</v>
      </c>
      <c r="M62" s="25">
        <v>284.08302800000001</v>
      </c>
      <c r="N62" s="25">
        <v>193.95669999999996</v>
      </c>
      <c r="O62" s="25">
        <v>222.18324000000001</v>
      </c>
      <c r="P62" s="50">
        <v>188.30453300000002</v>
      </c>
      <c r="Q62" s="50">
        <v>201.89235899999997</v>
      </c>
      <c r="R62" s="50">
        <v>159.40958800000004</v>
      </c>
      <c r="S62" s="50">
        <v>116.03836400000002</v>
      </c>
      <c r="T62" s="50">
        <v>95.083224000000001</v>
      </c>
      <c r="U62" s="50">
        <v>61.765359999999987</v>
      </c>
      <c r="V62" s="50">
        <v>56.055550999999994</v>
      </c>
      <c r="W62" s="50">
        <v>73.889430999999988</v>
      </c>
      <c r="X62" s="50">
        <v>92.140496000000013</v>
      </c>
      <c r="Y62" s="50">
        <v>67.969799000000009</v>
      </c>
      <c r="Z62" s="25">
        <v>65.964227000000008</v>
      </c>
      <c r="AA62" s="25">
        <v>62.431207000000001</v>
      </c>
      <c r="AB62" s="25">
        <v>60.548356000000005</v>
      </c>
      <c r="AC62" s="25">
        <v>65.306533000000002</v>
      </c>
      <c r="AD62" s="25">
        <v>62.620288999999993</v>
      </c>
      <c r="AE62" s="25">
        <v>70.381657000000018</v>
      </c>
      <c r="AF62" s="25">
        <v>49.502652000000005</v>
      </c>
      <c r="AG62" s="25">
        <v>39.061446000000004</v>
      </c>
      <c r="AH62" s="25">
        <f t="shared" si="1"/>
        <v>4564.6298349999997</v>
      </c>
    </row>
    <row r="63" spans="1:34" ht="12" customHeight="1">
      <c r="A63" s="29">
        <v>53</v>
      </c>
      <c r="B63" s="37" t="s">
        <v>153</v>
      </c>
      <c r="C63" s="25">
        <v>7.2253100000000003</v>
      </c>
      <c r="D63" s="25">
        <v>5.78026199999998</v>
      </c>
      <c r="E63" s="25">
        <v>5.9681800000000003</v>
      </c>
      <c r="F63" s="25">
        <v>6.361675</v>
      </c>
      <c r="G63" s="25">
        <v>7.3459970000000006</v>
      </c>
      <c r="H63" s="25">
        <v>7.9065440000000002</v>
      </c>
      <c r="I63" s="25">
        <v>8.971897000000002</v>
      </c>
      <c r="J63" s="25">
        <v>10.163304999999999</v>
      </c>
      <c r="K63" s="25">
        <v>8.228470999999999</v>
      </c>
      <c r="L63" s="25">
        <v>6.5447630000000006</v>
      </c>
      <c r="M63" s="25">
        <v>6.6628979999999993</v>
      </c>
      <c r="N63" s="25">
        <v>6.0367889999999997</v>
      </c>
      <c r="O63" s="25">
        <v>4.8040850000000006</v>
      </c>
      <c r="P63" s="50">
        <v>3.965211</v>
      </c>
      <c r="Q63" s="50">
        <v>4.2922919999999998</v>
      </c>
      <c r="R63" s="50">
        <v>4.4927079999999995</v>
      </c>
      <c r="S63" s="50">
        <v>4.2685919999999999</v>
      </c>
      <c r="T63" s="50">
        <v>5.8957610000000003</v>
      </c>
      <c r="U63" s="50">
        <v>4.1656880000000003</v>
      </c>
      <c r="V63" s="50">
        <v>3.147653</v>
      </c>
      <c r="W63" s="50">
        <v>5.0319900000000004</v>
      </c>
      <c r="X63" s="50">
        <v>5.0436519999999998</v>
      </c>
      <c r="Y63" s="50">
        <v>5.4299349999999995</v>
      </c>
      <c r="Z63" s="25">
        <v>7.8712969999999993</v>
      </c>
      <c r="AA63" s="25">
        <v>3.9980939999999996</v>
      </c>
      <c r="AB63" s="25">
        <v>5.0651139999999995</v>
      </c>
      <c r="AC63" s="25">
        <v>3.4954540000000001</v>
      </c>
      <c r="AD63" s="25">
        <v>4.5886399999999998</v>
      </c>
      <c r="AE63" s="25">
        <v>9.3200420000000008</v>
      </c>
      <c r="AF63" s="25">
        <v>4.8959890000000001</v>
      </c>
      <c r="AG63" s="25">
        <v>4.3762319999999999</v>
      </c>
      <c r="AH63" s="25">
        <f t="shared" si="1"/>
        <v>181.34451999999996</v>
      </c>
    </row>
    <row r="64" spans="1:34" ht="12" customHeight="1">
      <c r="A64" s="29">
        <v>54</v>
      </c>
      <c r="B64" s="37" t="s">
        <v>154</v>
      </c>
      <c r="C64" s="25">
        <v>52.9278809999999</v>
      </c>
      <c r="D64" s="25">
        <v>46.460957999999799</v>
      </c>
      <c r="E64" s="25">
        <v>49.994340999999991</v>
      </c>
      <c r="F64" s="25">
        <v>82.469064999999986</v>
      </c>
      <c r="G64" s="25">
        <v>87.558143000000001</v>
      </c>
      <c r="H64" s="25">
        <v>124.35197799999999</v>
      </c>
      <c r="I64" s="25">
        <v>144.05453699999995</v>
      </c>
      <c r="J64" s="25">
        <v>153.52971700000003</v>
      </c>
      <c r="K64" s="25">
        <v>150.36429299999998</v>
      </c>
      <c r="L64" s="25">
        <v>172.65607999999997</v>
      </c>
      <c r="M64" s="25">
        <v>225.92798500000001</v>
      </c>
      <c r="N64" s="25">
        <v>234.71678900000003</v>
      </c>
      <c r="O64" s="25">
        <v>249.31639500000003</v>
      </c>
      <c r="P64" s="50">
        <v>260.68742099999997</v>
      </c>
      <c r="Q64" s="50">
        <v>304.32485500000001</v>
      </c>
      <c r="R64" s="50">
        <v>329.93788999999998</v>
      </c>
      <c r="S64" s="50">
        <v>319.61458400000009</v>
      </c>
      <c r="T64" s="50">
        <v>268.36703299999999</v>
      </c>
      <c r="U64" s="50">
        <v>248.63311400000001</v>
      </c>
      <c r="V64" s="50">
        <v>203.24327199999999</v>
      </c>
      <c r="W64" s="50">
        <v>212.59585100000007</v>
      </c>
      <c r="X64" s="50">
        <v>230.94854600000002</v>
      </c>
      <c r="Y64" s="50">
        <v>237.74578099999997</v>
      </c>
      <c r="Z64" s="25">
        <v>233.89554399999997</v>
      </c>
      <c r="AA64" s="25">
        <v>183.10828000000006</v>
      </c>
      <c r="AB64" s="25">
        <v>174.903223</v>
      </c>
      <c r="AC64" s="25">
        <v>151.19461700000002</v>
      </c>
      <c r="AD64" s="25">
        <v>146.49101900000008</v>
      </c>
      <c r="AE64" s="25">
        <v>151.02305199999992</v>
      </c>
      <c r="AF64" s="25">
        <v>153.52395899999991</v>
      </c>
      <c r="AG64" s="25">
        <v>133.08495600000001</v>
      </c>
      <c r="AH64" s="25">
        <f t="shared" si="1"/>
        <v>5717.651159</v>
      </c>
    </row>
    <row r="65" spans="1:34" ht="12" customHeight="1">
      <c r="A65" s="29">
        <v>55</v>
      </c>
      <c r="B65" s="37" t="s">
        <v>155</v>
      </c>
      <c r="C65" s="25">
        <v>48.2915309999999</v>
      </c>
      <c r="D65" s="25">
        <v>46.451282999999798</v>
      </c>
      <c r="E65" s="25">
        <v>56.110995000000003</v>
      </c>
      <c r="F65" s="25">
        <v>54.790594000000006</v>
      </c>
      <c r="G65" s="25">
        <v>112.60922400000001</v>
      </c>
      <c r="H65" s="25">
        <v>150.42987099999999</v>
      </c>
      <c r="I65" s="25">
        <v>132.17441099999999</v>
      </c>
      <c r="J65" s="25">
        <v>117.193386</v>
      </c>
      <c r="K65" s="25">
        <v>107.53754100000002</v>
      </c>
      <c r="L65" s="25">
        <v>101.578022</v>
      </c>
      <c r="M65" s="25">
        <v>136.83252300000001</v>
      </c>
      <c r="N65" s="25">
        <v>142.06496600000003</v>
      </c>
      <c r="O65" s="25">
        <v>168.96456799999996</v>
      </c>
      <c r="P65" s="50">
        <v>135.67750500000002</v>
      </c>
      <c r="Q65" s="50">
        <v>107.65863599999997</v>
      </c>
      <c r="R65" s="50">
        <v>121.76146699999998</v>
      </c>
      <c r="S65" s="50">
        <v>83.396815000000004</v>
      </c>
      <c r="T65" s="50">
        <v>96.20596100000003</v>
      </c>
      <c r="U65" s="50">
        <v>65.902972999999989</v>
      </c>
      <c r="V65" s="50">
        <v>42.462463</v>
      </c>
      <c r="W65" s="50">
        <v>50.848585</v>
      </c>
      <c r="X65" s="50">
        <v>67.037614000000005</v>
      </c>
      <c r="Y65" s="50">
        <v>68.830857999999949</v>
      </c>
      <c r="Z65" s="25">
        <v>60.422265999999993</v>
      </c>
      <c r="AA65" s="25">
        <v>85.025987999999998</v>
      </c>
      <c r="AB65" s="25">
        <v>92.939874000000003</v>
      </c>
      <c r="AC65" s="25">
        <v>69.924585999999977</v>
      </c>
      <c r="AD65" s="25">
        <v>66.768527999999961</v>
      </c>
      <c r="AE65" s="25">
        <v>76.617835999999997</v>
      </c>
      <c r="AF65" s="25">
        <v>65.910365999999982</v>
      </c>
      <c r="AG65" s="25">
        <v>49.134064000000031</v>
      </c>
      <c r="AH65" s="25">
        <f t="shared" si="1"/>
        <v>2781.5553</v>
      </c>
    </row>
    <row r="66" spans="1:34" ht="12" customHeight="1">
      <c r="A66" s="29">
        <v>56</v>
      </c>
      <c r="B66" s="37" t="s">
        <v>156</v>
      </c>
      <c r="C66" s="25">
        <v>76.998988999999796</v>
      </c>
      <c r="D66" s="25">
        <v>76.807464999999794</v>
      </c>
      <c r="E66" s="25">
        <v>77.395659000000009</v>
      </c>
      <c r="F66" s="25">
        <v>82.564043999999996</v>
      </c>
      <c r="G66" s="25">
        <v>97.745694999999998</v>
      </c>
      <c r="H66" s="25">
        <v>116.739969</v>
      </c>
      <c r="I66" s="25">
        <v>135.89507500000002</v>
      </c>
      <c r="J66" s="25">
        <v>199.37781000000001</v>
      </c>
      <c r="K66" s="25">
        <v>186.402781</v>
      </c>
      <c r="L66" s="25">
        <v>201.59362800000002</v>
      </c>
      <c r="M66" s="25">
        <v>198.082277</v>
      </c>
      <c r="N66" s="25">
        <v>207.05928299999999</v>
      </c>
      <c r="O66" s="25">
        <v>192.057424</v>
      </c>
      <c r="P66" s="50">
        <v>179.80948500000002</v>
      </c>
      <c r="Q66" s="50">
        <v>213.02452600000001</v>
      </c>
      <c r="R66" s="50">
        <v>226.94502500000002</v>
      </c>
      <c r="S66" s="50">
        <v>258.084318</v>
      </c>
      <c r="T66" s="50">
        <v>255.15797100000003</v>
      </c>
      <c r="U66" s="50">
        <v>258.75976199999997</v>
      </c>
      <c r="V66" s="50">
        <v>221.93907299999995</v>
      </c>
      <c r="W66" s="50">
        <v>276.38032699999997</v>
      </c>
      <c r="X66" s="50">
        <v>237.592986</v>
      </c>
      <c r="Y66" s="50">
        <v>199.50173700000002</v>
      </c>
      <c r="Z66" s="25">
        <v>202.90162499999994</v>
      </c>
      <c r="AA66" s="25">
        <v>225.33384000000004</v>
      </c>
      <c r="AB66" s="25">
        <v>219.97122299999995</v>
      </c>
      <c r="AC66" s="25">
        <v>204.53477599999999</v>
      </c>
      <c r="AD66" s="25">
        <v>220.7323310000001</v>
      </c>
      <c r="AE66" s="25">
        <v>200.79418199999998</v>
      </c>
      <c r="AF66" s="25">
        <v>197.63776899999999</v>
      </c>
      <c r="AG66" s="25">
        <v>201.9600989999999</v>
      </c>
      <c r="AH66" s="25">
        <f t="shared" si="1"/>
        <v>5849.7811539999993</v>
      </c>
    </row>
    <row r="67" spans="1:34" ht="12" customHeight="1">
      <c r="A67" s="29">
        <v>57</v>
      </c>
      <c r="B67" s="37" t="s">
        <v>157</v>
      </c>
      <c r="C67" s="25">
        <v>14.3263289999999</v>
      </c>
      <c r="D67" s="25">
        <v>12.011436</v>
      </c>
      <c r="E67" s="25">
        <v>12.742388999999998</v>
      </c>
      <c r="F67" s="25">
        <v>8.5148100000000007</v>
      </c>
      <c r="G67" s="25">
        <v>12.942112999999997</v>
      </c>
      <c r="H67" s="25">
        <v>12.494947999999999</v>
      </c>
      <c r="I67" s="25">
        <v>24.800112000000002</v>
      </c>
      <c r="J67" s="25">
        <v>28.299037999999996</v>
      </c>
      <c r="K67" s="25">
        <v>17.730594999999994</v>
      </c>
      <c r="L67" s="25">
        <v>20.441416</v>
      </c>
      <c r="M67" s="25">
        <v>16.093282000000002</v>
      </c>
      <c r="N67" s="25">
        <v>20.131094000000004</v>
      </c>
      <c r="O67" s="25">
        <v>23.288805</v>
      </c>
      <c r="P67" s="50">
        <v>19.631855999999996</v>
      </c>
      <c r="Q67" s="50">
        <v>16.955697999999998</v>
      </c>
      <c r="R67" s="50">
        <v>17.221226999999999</v>
      </c>
      <c r="S67" s="50">
        <v>19.811337000000002</v>
      </c>
      <c r="T67" s="50">
        <v>24.444839000000002</v>
      </c>
      <c r="U67" s="50">
        <v>21.662153999999997</v>
      </c>
      <c r="V67" s="50">
        <v>12.947124000000001</v>
      </c>
      <c r="W67" s="50">
        <v>17.482209000000005</v>
      </c>
      <c r="X67" s="50">
        <v>16.729272999999996</v>
      </c>
      <c r="Y67" s="50">
        <v>17.122572999999999</v>
      </c>
      <c r="Z67" s="25">
        <v>21.882769</v>
      </c>
      <c r="AA67" s="25">
        <v>25.450201</v>
      </c>
      <c r="AB67" s="25">
        <v>29.024293999999998</v>
      </c>
      <c r="AC67" s="25">
        <v>26.579716999999999</v>
      </c>
      <c r="AD67" s="25">
        <v>41.745505000000001</v>
      </c>
      <c r="AE67" s="25">
        <v>52.378792000000018</v>
      </c>
      <c r="AF67" s="25">
        <v>72.27030000000002</v>
      </c>
      <c r="AG67" s="25">
        <v>68.868052000000006</v>
      </c>
      <c r="AH67" s="25">
        <f t="shared" si="1"/>
        <v>746.02428699999984</v>
      </c>
    </row>
    <row r="68" spans="1:34" ht="12" customHeight="1">
      <c r="A68" s="29">
        <v>58</v>
      </c>
      <c r="B68" s="37" t="s">
        <v>158</v>
      </c>
      <c r="C68" s="25">
        <v>13.971626000000001</v>
      </c>
      <c r="D68" s="25">
        <v>14.3863299999999</v>
      </c>
      <c r="E68" s="25">
        <v>18.221741999999999</v>
      </c>
      <c r="F68" s="25">
        <v>20.299319000000001</v>
      </c>
      <c r="G68" s="25">
        <v>25.165329999999997</v>
      </c>
      <c r="H68" s="25">
        <v>29.977211</v>
      </c>
      <c r="I68" s="25">
        <v>38.220022999999998</v>
      </c>
      <c r="J68" s="25">
        <v>49.025988000000005</v>
      </c>
      <c r="K68" s="25">
        <v>41.859066999999996</v>
      </c>
      <c r="L68" s="25">
        <v>40.462408000000011</v>
      </c>
      <c r="M68" s="25">
        <v>52.118249999999996</v>
      </c>
      <c r="N68" s="25">
        <v>49.144815999999992</v>
      </c>
      <c r="O68" s="25">
        <v>55.446006000000004</v>
      </c>
      <c r="P68" s="50">
        <v>65.246668999999997</v>
      </c>
      <c r="Q68" s="50">
        <v>83.209676000000016</v>
      </c>
      <c r="R68" s="50">
        <v>90.90340599999999</v>
      </c>
      <c r="S68" s="50">
        <v>74.260033000000021</v>
      </c>
      <c r="T68" s="50">
        <v>73.484909000000016</v>
      </c>
      <c r="U68" s="50">
        <v>57.678454000000009</v>
      </c>
      <c r="V68" s="50">
        <v>42.783576999999987</v>
      </c>
      <c r="W68" s="50">
        <v>56.985816000000007</v>
      </c>
      <c r="X68" s="50">
        <v>59.857378000000011</v>
      </c>
      <c r="Y68" s="50">
        <v>61.393693000000006</v>
      </c>
      <c r="Z68" s="25">
        <v>57.223647999999997</v>
      </c>
      <c r="AA68" s="25">
        <v>57.786844000000002</v>
      </c>
      <c r="AB68" s="25">
        <v>56.713035999999988</v>
      </c>
      <c r="AC68" s="25">
        <v>50.913808000000003</v>
      </c>
      <c r="AD68" s="25">
        <v>49.198816999999991</v>
      </c>
      <c r="AE68" s="25">
        <v>49.926313000000007</v>
      </c>
      <c r="AF68" s="25">
        <v>48.357612999999994</v>
      </c>
      <c r="AG68" s="25">
        <v>44.874725999999995</v>
      </c>
      <c r="AH68" s="25">
        <f t="shared" si="1"/>
        <v>1529.0965319999996</v>
      </c>
    </row>
    <row r="69" spans="1:34" ht="12" customHeight="1">
      <c r="A69" s="29">
        <v>59</v>
      </c>
      <c r="B69" s="37" t="s">
        <v>159</v>
      </c>
      <c r="C69" s="25">
        <v>10.379883</v>
      </c>
      <c r="D69" s="25">
        <v>13.743214</v>
      </c>
      <c r="E69" s="25">
        <v>14.583229999999999</v>
      </c>
      <c r="F69" s="25">
        <v>23.115145999999996</v>
      </c>
      <c r="G69" s="25">
        <v>27.783407</v>
      </c>
      <c r="H69" s="25">
        <v>31.369751000000001</v>
      </c>
      <c r="I69" s="25">
        <v>35.600763000000001</v>
      </c>
      <c r="J69" s="25">
        <v>38.326449999999994</v>
      </c>
      <c r="K69" s="25">
        <v>52.487939999999995</v>
      </c>
      <c r="L69" s="25">
        <v>57.487067000000003</v>
      </c>
      <c r="M69" s="25">
        <v>66.618043</v>
      </c>
      <c r="N69" s="25">
        <v>60.477367999999998</v>
      </c>
      <c r="O69" s="25">
        <v>85.487466999999995</v>
      </c>
      <c r="P69" s="50">
        <v>100.16666199999999</v>
      </c>
      <c r="Q69" s="50">
        <v>121.91003100000003</v>
      </c>
      <c r="R69" s="50">
        <v>140.24599199999997</v>
      </c>
      <c r="S69" s="50">
        <v>172.28729199999995</v>
      </c>
      <c r="T69" s="50">
        <v>233.93107700000002</v>
      </c>
      <c r="U69" s="50">
        <v>226.93833900000001</v>
      </c>
      <c r="V69" s="50">
        <v>238.53474</v>
      </c>
      <c r="W69" s="50">
        <v>276.87270600000005</v>
      </c>
      <c r="X69" s="50">
        <v>274.74832200000003</v>
      </c>
      <c r="Y69" s="50">
        <v>285.605255</v>
      </c>
      <c r="Z69" s="25">
        <v>306.95578099999989</v>
      </c>
      <c r="AA69" s="25">
        <v>340.23559400000005</v>
      </c>
      <c r="AB69" s="25">
        <v>323.849221</v>
      </c>
      <c r="AC69" s="25">
        <v>340.71178999999995</v>
      </c>
      <c r="AD69" s="25">
        <v>343.343456</v>
      </c>
      <c r="AE69" s="25">
        <v>349.54788900000005</v>
      </c>
      <c r="AF69" s="25">
        <v>392.75530100000009</v>
      </c>
      <c r="AG69" s="25">
        <v>394.98667800000004</v>
      </c>
      <c r="AH69" s="25">
        <f t="shared" si="1"/>
        <v>5381.0858550000012</v>
      </c>
    </row>
    <row r="70" spans="1:34" ht="12" customHeight="1">
      <c r="A70" s="29">
        <v>60</v>
      </c>
      <c r="B70" s="37" t="s">
        <v>160</v>
      </c>
      <c r="C70" s="25">
        <v>9.7961539999999907</v>
      </c>
      <c r="D70" s="25">
        <v>19.5329289999999</v>
      </c>
      <c r="E70" s="25">
        <v>21.756953000000003</v>
      </c>
      <c r="F70" s="25">
        <v>16.770754</v>
      </c>
      <c r="G70" s="25">
        <v>16.229483000000005</v>
      </c>
      <c r="H70" s="25">
        <v>19.269538999999998</v>
      </c>
      <c r="I70" s="25">
        <v>36.096394000000004</v>
      </c>
      <c r="J70" s="25">
        <v>51.153143</v>
      </c>
      <c r="K70" s="25">
        <v>56.686731999999992</v>
      </c>
      <c r="L70" s="25">
        <v>71.133903000000004</v>
      </c>
      <c r="M70" s="25">
        <v>90.846606000000008</v>
      </c>
      <c r="N70" s="25">
        <v>91.470623000000003</v>
      </c>
      <c r="O70" s="25">
        <v>91.655131000000011</v>
      </c>
      <c r="P70" s="50">
        <v>91.052839999999989</v>
      </c>
      <c r="Q70" s="50">
        <v>92.098189999999988</v>
      </c>
      <c r="R70" s="50">
        <v>93.073552000000007</v>
      </c>
      <c r="S70" s="50">
        <v>106.85184299999997</v>
      </c>
      <c r="T70" s="50">
        <v>87.943708000000001</v>
      </c>
      <c r="U70" s="50">
        <v>62.75740900000001</v>
      </c>
      <c r="V70" s="50">
        <v>38.965406999999999</v>
      </c>
      <c r="W70" s="50">
        <v>32.349733999999998</v>
      </c>
      <c r="X70" s="50">
        <v>32.908492999999993</v>
      </c>
      <c r="Y70" s="50">
        <v>28.177285999999999</v>
      </c>
      <c r="Z70" s="25">
        <v>29.221502999999991</v>
      </c>
      <c r="AA70" s="25">
        <v>27.770927</v>
      </c>
      <c r="AB70" s="25">
        <v>30.865715000000002</v>
      </c>
      <c r="AC70" s="25">
        <v>33.443734000000006</v>
      </c>
      <c r="AD70" s="25">
        <v>31.177295999999995</v>
      </c>
      <c r="AE70" s="25">
        <v>34.959066000000007</v>
      </c>
      <c r="AF70" s="25">
        <v>34.743617999999991</v>
      </c>
      <c r="AG70" s="25">
        <v>27.692799000000011</v>
      </c>
      <c r="AH70" s="25">
        <f t="shared" si="1"/>
        <v>1508.4514639999993</v>
      </c>
    </row>
    <row r="71" spans="1:34" ht="12" customHeight="1">
      <c r="A71" s="29">
        <v>61</v>
      </c>
      <c r="B71" s="37" t="s">
        <v>161</v>
      </c>
      <c r="C71" s="25">
        <v>885.75215900000001</v>
      </c>
      <c r="D71" s="25">
        <v>1085.2967619999799</v>
      </c>
      <c r="E71" s="25">
        <v>1484.4058910000003</v>
      </c>
      <c r="F71" s="25">
        <v>1853.9657240000006</v>
      </c>
      <c r="G71" s="25">
        <v>2369.6642930000003</v>
      </c>
      <c r="H71" s="25">
        <v>3407.5596270000001</v>
      </c>
      <c r="I71" s="25">
        <v>4348.1851540000007</v>
      </c>
      <c r="J71" s="25">
        <v>6038.9686029999993</v>
      </c>
      <c r="K71" s="25">
        <v>7296.6575330000005</v>
      </c>
      <c r="L71" s="25">
        <v>8577.3097629999975</v>
      </c>
      <c r="M71" s="25">
        <v>9469.7555909999992</v>
      </c>
      <c r="N71" s="25">
        <v>9288.7644339999988</v>
      </c>
      <c r="O71" s="25">
        <v>9294.5186159999976</v>
      </c>
      <c r="P71" s="50">
        <v>9664.4014070000012</v>
      </c>
      <c r="Q71" s="50">
        <v>10065.927363000001</v>
      </c>
      <c r="R71" s="50">
        <v>9889.1505209999978</v>
      </c>
      <c r="S71" s="50">
        <v>9542.8651190000019</v>
      </c>
      <c r="T71" s="50">
        <v>8869.5528580000009</v>
      </c>
      <c r="U71" s="50">
        <v>8650.6831949999996</v>
      </c>
      <c r="V71" s="50">
        <v>7194.8094140000021</v>
      </c>
      <c r="W71" s="50">
        <v>8028.1349029999992</v>
      </c>
      <c r="X71" s="50">
        <v>8894.3505369999984</v>
      </c>
      <c r="Y71" s="50">
        <v>8579.0271809999995</v>
      </c>
      <c r="Z71" s="25">
        <v>8740.3072390000016</v>
      </c>
      <c r="AA71" s="25">
        <v>9078.5700139999972</v>
      </c>
      <c r="AB71" s="25">
        <v>9282.705856999999</v>
      </c>
      <c r="AC71" s="25">
        <v>9180.3813780000055</v>
      </c>
      <c r="AD71" s="25">
        <v>9330.2136880000162</v>
      </c>
      <c r="AE71" s="25">
        <v>9585.8324229999998</v>
      </c>
      <c r="AF71" s="25">
        <v>9768.7693969999982</v>
      </c>
      <c r="AG71" s="25">
        <v>7189.2506829999975</v>
      </c>
      <c r="AH71" s="25">
        <f t="shared" si="1"/>
        <v>226935.73732699995</v>
      </c>
    </row>
    <row r="72" spans="1:34" ht="12" customHeight="1">
      <c r="A72" s="29">
        <v>62</v>
      </c>
      <c r="B72" s="37" t="s">
        <v>162</v>
      </c>
      <c r="C72" s="25">
        <v>2161.882302</v>
      </c>
      <c r="D72" s="25">
        <v>2686.9405729999798</v>
      </c>
      <c r="E72" s="25">
        <v>3408.2634639999992</v>
      </c>
      <c r="F72" s="25">
        <v>4007.6057229999997</v>
      </c>
      <c r="G72" s="25">
        <v>4569.018853999999</v>
      </c>
      <c r="H72" s="25">
        <v>5456.6480899999997</v>
      </c>
      <c r="I72" s="25">
        <v>6002.1209770000032</v>
      </c>
      <c r="J72" s="25">
        <v>7452.3816329999981</v>
      </c>
      <c r="K72" s="25">
        <v>8356.9525200000007</v>
      </c>
      <c r="L72" s="25">
        <v>8750.9944210000012</v>
      </c>
      <c r="M72" s="25">
        <v>9740.3487819999991</v>
      </c>
      <c r="N72" s="25">
        <v>9144.8589530000008</v>
      </c>
      <c r="O72" s="25">
        <v>8752.7140879999988</v>
      </c>
      <c r="P72" s="50">
        <v>8321.8725520000007</v>
      </c>
      <c r="Q72" s="50">
        <v>8287.7234050000025</v>
      </c>
      <c r="R72" s="50">
        <v>7580.2323859999997</v>
      </c>
      <c r="S72" s="50">
        <v>6421.2736050000003</v>
      </c>
      <c r="T72" s="50">
        <v>5551.1040690000018</v>
      </c>
      <c r="U72" s="50">
        <v>4785.9800769999993</v>
      </c>
      <c r="V72" s="50">
        <v>3885.7445480000001</v>
      </c>
      <c r="W72" s="50">
        <v>4201.1903799999991</v>
      </c>
      <c r="X72" s="50">
        <v>4684.6461419999987</v>
      </c>
      <c r="Y72" s="50">
        <v>4742.3009930000007</v>
      </c>
      <c r="Z72" s="25">
        <v>4718.3465829999996</v>
      </c>
      <c r="AA72" s="25">
        <v>4752.0027200000004</v>
      </c>
      <c r="AB72" s="25">
        <v>4587.5046459999994</v>
      </c>
      <c r="AC72" s="25">
        <v>4238.7363349999996</v>
      </c>
      <c r="AD72" s="25">
        <v>4087.6219799999999</v>
      </c>
      <c r="AE72" s="25">
        <v>4250.3620120000069</v>
      </c>
      <c r="AF72" s="25">
        <v>4161.1699330000001</v>
      </c>
      <c r="AG72" s="25">
        <v>3029.9439719999964</v>
      </c>
      <c r="AH72" s="25">
        <f t="shared" si="1"/>
        <v>172778.48671799997</v>
      </c>
    </row>
    <row r="73" spans="1:34" ht="12" customHeight="1">
      <c r="A73" s="29">
        <v>63</v>
      </c>
      <c r="B73" s="37" t="s">
        <v>163</v>
      </c>
      <c r="C73" s="25">
        <v>246.94987900000001</v>
      </c>
      <c r="D73" s="25">
        <v>242.758825</v>
      </c>
      <c r="E73" s="25">
        <v>280.455805</v>
      </c>
      <c r="F73" s="25">
        <v>329.45606099999998</v>
      </c>
      <c r="G73" s="25">
        <v>358.82649700000007</v>
      </c>
      <c r="H73" s="25">
        <v>446.85984299999996</v>
      </c>
      <c r="I73" s="25">
        <v>441.27939000000015</v>
      </c>
      <c r="J73" s="25">
        <v>573.16528200000016</v>
      </c>
      <c r="K73" s="25">
        <v>644.60619899999995</v>
      </c>
      <c r="L73" s="25">
        <v>708.55391000000009</v>
      </c>
      <c r="M73" s="25">
        <v>844.55396300000007</v>
      </c>
      <c r="N73" s="25">
        <v>858.03445699999986</v>
      </c>
      <c r="O73" s="25">
        <v>1023.1886319999999</v>
      </c>
      <c r="P73" s="50">
        <v>1059.4297529999997</v>
      </c>
      <c r="Q73" s="50">
        <v>1115.316131</v>
      </c>
      <c r="R73" s="50">
        <v>1139.1574759999999</v>
      </c>
      <c r="S73" s="50">
        <v>1086.7509260000004</v>
      </c>
      <c r="T73" s="50">
        <v>1146.1852389999999</v>
      </c>
      <c r="U73" s="50">
        <v>958.71344100000022</v>
      </c>
      <c r="V73" s="50">
        <v>895.30895399999986</v>
      </c>
      <c r="W73" s="50">
        <v>932.137607</v>
      </c>
      <c r="X73" s="50">
        <v>919.08691400000009</v>
      </c>
      <c r="Y73" s="50">
        <v>943.15001299999994</v>
      </c>
      <c r="Z73" s="25">
        <v>969.17083899999989</v>
      </c>
      <c r="AA73" s="25">
        <v>1049.5910409999999</v>
      </c>
      <c r="AB73" s="25">
        <v>1093.5438699999997</v>
      </c>
      <c r="AC73" s="25">
        <v>1095.0386369999997</v>
      </c>
      <c r="AD73" s="25">
        <v>1123.8339980000001</v>
      </c>
      <c r="AE73" s="25">
        <v>1189.2781380000004</v>
      </c>
      <c r="AF73" s="25">
        <v>1311.2344949999999</v>
      </c>
      <c r="AG73" s="25">
        <v>1753.014402</v>
      </c>
      <c r="AH73" s="25">
        <f t="shared" si="1"/>
        <v>26778.630617000006</v>
      </c>
    </row>
    <row r="74" spans="1:34" ht="12" customHeight="1">
      <c r="A74" s="29">
        <v>64</v>
      </c>
      <c r="B74" s="37" t="s">
        <v>164</v>
      </c>
      <c r="C74" s="25">
        <v>1450.9871109999799</v>
      </c>
      <c r="D74" s="25">
        <v>1403.0436420000001</v>
      </c>
      <c r="E74" s="25">
        <v>1616.543345</v>
      </c>
      <c r="F74" s="25">
        <v>1965.5484329999999</v>
      </c>
      <c r="G74" s="25">
        <v>1862.870829</v>
      </c>
      <c r="H74" s="25">
        <v>1690.3347150000002</v>
      </c>
      <c r="I74" s="25">
        <v>1842.010419</v>
      </c>
      <c r="J74" s="25">
        <v>1896.799878</v>
      </c>
      <c r="K74" s="25">
        <v>1725.4645739999999</v>
      </c>
      <c r="L74" s="25">
        <v>1595.2180169999999</v>
      </c>
      <c r="M74" s="25">
        <v>1711.280209</v>
      </c>
      <c r="N74" s="25">
        <v>1685.980663</v>
      </c>
      <c r="O74" s="25">
        <v>1520.2098879999999</v>
      </c>
      <c r="P74" s="50">
        <v>1481.6145840000001</v>
      </c>
      <c r="Q74" s="50">
        <v>1484.2275350000002</v>
      </c>
      <c r="R74" s="50">
        <v>1437.7081950000002</v>
      </c>
      <c r="S74" s="50">
        <v>1325.3289540000001</v>
      </c>
      <c r="T74" s="50">
        <v>1156.1882719999996</v>
      </c>
      <c r="U74" s="50">
        <v>926.00295099999983</v>
      </c>
      <c r="V74" s="50">
        <v>781.97318300000006</v>
      </c>
      <c r="W74" s="50">
        <v>876.68365699999993</v>
      </c>
      <c r="X74" s="50">
        <v>880.334248</v>
      </c>
      <c r="Y74" s="50">
        <v>1003.0805350000004</v>
      </c>
      <c r="Z74" s="25">
        <v>1068.7854649999999</v>
      </c>
      <c r="AA74" s="25">
        <v>1065.655062</v>
      </c>
      <c r="AB74" s="25">
        <v>1096.0324259999998</v>
      </c>
      <c r="AC74" s="25">
        <v>1021.41894</v>
      </c>
      <c r="AD74" s="25">
        <v>955.35473299999978</v>
      </c>
      <c r="AE74" s="25">
        <v>1006.4506490000003</v>
      </c>
      <c r="AF74" s="25">
        <v>937.20965300000023</v>
      </c>
      <c r="AG74" s="25">
        <v>681.81371100000013</v>
      </c>
      <c r="AH74" s="25">
        <f t="shared" si="1"/>
        <v>41152.154475999982</v>
      </c>
    </row>
    <row r="75" spans="1:34" ht="12" customHeight="1">
      <c r="A75" s="29">
        <v>65</v>
      </c>
      <c r="B75" s="37" t="s">
        <v>165</v>
      </c>
      <c r="C75" s="25">
        <v>51.4944619999998</v>
      </c>
      <c r="D75" s="25">
        <v>64.6159159999998</v>
      </c>
      <c r="E75" s="25">
        <v>105.67376</v>
      </c>
      <c r="F75" s="25">
        <v>120.558654</v>
      </c>
      <c r="G75" s="25">
        <v>118.33785699999999</v>
      </c>
      <c r="H75" s="25">
        <v>115.85119100000001</v>
      </c>
      <c r="I75" s="25">
        <v>111.869393</v>
      </c>
      <c r="J75" s="25">
        <v>104.98331499999999</v>
      </c>
      <c r="K75" s="25">
        <v>104.18377100000001</v>
      </c>
      <c r="L75" s="25">
        <v>104.33799700000002</v>
      </c>
      <c r="M75" s="25">
        <v>122.27083399999999</v>
      </c>
      <c r="N75" s="25">
        <v>116.803383</v>
      </c>
      <c r="O75" s="25">
        <v>102.117024</v>
      </c>
      <c r="P75" s="50">
        <v>94.472144999999983</v>
      </c>
      <c r="Q75" s="50">
        <v>90.353149999999999</v>
      </c>
      <c r="R75" s="50">
        <v>77.771918999999983</v>
      </c>
      <c r="S75" s="50">
        <v>64.11787600000001</v>
      </c>
      <c r="T75" s="50">
        <v>56.512874999999994</v>
      </c>
      <c r="U75" s="50">
        <v>58.110049000000004</v>
      </c>
      <c r="V75" s="50">
        <v>51.567236000000015</v>
      </c>
      <c r="W75" s="50">
        <v>61.406766999999988</v>
      </c>
      <c r="X75" s="50">
        <v>72.721273999999994</v>
      </c>
      <c r="Y75" s="50">
        <v>77.937317999999991</v>
      </c>
      <c r="Z75" s="25">
        <v>81.281912000000005</v>
      </c>
      <c r="AA75" s="25">
        <v>87.047271999999978</v>
      </c>
      <c r="AB75" s="25">
        <v>98.619830999999991</v>
      </c>
      <c r="AC75" s="25">
        <v>112.08409399999996</v>
      </c>
      <c r="AD75" s="25">
        <v>141.80302299999997</v>
      </c>
      <c r="AE75" s="25">
        <v>218.369508</v>
      </c>
      <c r="AF75" s="25">
        <v>315.190179</v>
      </c>
      <c r="AG75" s="25">
        <v>290.20609299999995</v>
      </c>
      <c r="AH75" s="25">
        <f t="shared" si="1"/>
        <v>3392.6700779999983</v>
      </c>
    </row>
    <row r="76" spans="1:34" ht="12" customHeight="1">
      <c r="A76" s="29">
        <v>66</v>
      </c>
      <c r="B76" s="37" t="s">
        <v>166</v>
      </c>
      <c r="C76" s="25">
        <v>2.0906910000000001</v>
      </c>
      <c r="D76" s="25">
        <v>2.5620159999999901</v>
      </c>
      <c r="E76" s="25">
        <v>2.3569790000000004</v>
      </c>
      <c r="F76" s="25">
        <v>1.741965</v>
      </c>
      <c r="G76" s="25">
        <v>1.1955630000000002</v>
      </c>
      <c r="H76" s="25">
        <v>1.326125</v>
      </c>
      <c r="I76" s="25">
        <v>1.55382</v>
      </c>
      <c r="J76" s="25">
        <v>2.2794440000000002</v>
      </c>
      <c r="K76" s="25">
        <v>2.2787109999999999</v>
      </c>
      <c r="L76" s="25">
        <v>1.5226739999999999</v>
      </c>
      <c r="M76" s="25">
        <v>2.81134</v>
      </c>
      <c r="N76" s="25">
        <v>4.086004</v>
      </c>
      <c r="O76" s="25">
        <v>4.0122770000000001</v>
      </c>
      <c r="P76" s="50">
        <v>1.9627809999999997</v>
      </c>
      <c r="Q76" s="50">
        <v>2.6656380000000004</v>
      </c>
      <c r="R76" s="50">
        <v>2.0487860000000002</v>
      </c>
      <c r="S76" s="50">
        <v>1.1022589999999999</v>
      </c>
      <c r="T76" s="50">
        <v>0.987896</v>
      </c>
      <c r="U76" s="50">
        <v>0.96016600000000007</v>
      </c>
      <c r="V76" s="50">
        <v>1.0735849999999998</v>
      </c>
      <c r="W76" s="50">
        <v>1.2783799999999998</v>
      </c>
      <c r="X76" s="50">
        <v>1.4147290000000001</v>
      </c>
      <c r="Y76" s="50">
        <v>2.3503500000000006</v>
      </c>
      <c r="Z76" s="25">
        <v>2.9817390000000001</v>
      </c>
      <c r="AA76" s="25">
        <v>3.480721</v>
      </c>
      <c r="AB76" s="25">
        <v>3.953211</v>
      </c>
      <c r="AC76" s="25">
        <v>4.4182689999999987</v>
      </c>
      <c r="AD76" s="25">
        <v>5.1151</v>
      </c>
      <c r="AE76" s="25">
        <v>5.0654270000000006</v>
      </c>
      <c r="AF76" s="25">
        <v>3.8670360000000006</v>
      </c>
      <c r="AG76" s="25">
        <v>1.9607520000000003</v>
      </c>
      <c r="AH76" s="25">
        <f t="shared" ref="AH76:AH108" si="2">SUM(C76:AG76)</f>
        <v>76.504433999999989</v>
      </c>
    </row>
    <row r="77" spans="1:34" ht="12" customHeight="1">
      <c r="A77" s="29">
        <v>67</v>
      </c>
      <c r="B77" s="37" t="s">
        <v>167</v>
      </c>
      <c r="C77" s="25">
        <v>2.0561210000000001</v>
      </c>
      <c r="D77" s="25">
        <v>2.3639220000000001</v>
      </c>
      <c r="E77" s="25">
        <v>4.9931600000000005</v>
      </c>
      <c r="F77" s="25">
        <v>5.9586170000000012</v>
      </c>
      <c r="G77" s="25">
        <v>4.3733709999999997</v>
      </c>
      <c r="H77" s="25">
        <v>3.2395880000000008</v>
      </c>
      <c r="I77" s="25">
        <v>3.3094530000000004</v>
      </c>
      <c r="J77" s="25">
        <v>5.0307230000000009</v>
      </c>
      <c r="K77" s="25">
        <v>4.9035380000000011</v>
      </c>
      <c r="L77" s="25">
        <v>3.7386309999999998</v>
      </c>
      <c r="M77" s="25">
        <v>3.1018019999999993</v>
      </c>
      <c r="N77" s="25">
        <v>4.1786289999999999</v>
      </c>
      <c r="O77" s="25">
        <v>2.6670300000000005</v>
      </c>
      <c r="P77" s="50">
        <v>2.2037260000000001</v>
      </c>
      <c r="Q77" s="50">
        <v>3.2798790000000002</v>
      </c>
      <c r="R77" s="50">
        <v>2.6185890000000001</v>
      </c>
      <c r="S77" s="50">
        <v>3.263255</v>
      </c>
      <c r="T77" s="50">
        <v>3.5997950000000003</v>
      </c>
      <c r="U77" s="50">
        <v>4.3713800000000003</v>
      </c>
      <c r="V77" s="50">
        <v>3.7659540000000007</v>
      </c>
      <c r="W77" s="50">
        <v>4.6239419999999996</v>
      </c>
      <c r="X77" s="50">
        <v>5.9114580000000014</v>
      </c>
      <c r="Y77" s="50">
        <v>4.2639129999999996</v>
      </c>
      <c r="Z77" s="25">
        <v>7.133902</v>
      </c>
      <c r="AA77" s="25">
        <v>11.415907999999998</v>
      </c>
      <c r="AB77" s="25">
        <v>11.705505</v>
      </c>
      <c r="AC77" s="25">
        <v>13.565504000000001</v>
      </c>
      <c r="AD77" s="25">
        <v>11.303198</v>
      </c>
      <c r="AE77" s="25">
        <v>12.143655999999998</v>
      </c>
      <c r="AF77" s="25">
        <v>14.284950999999996</v>
      </c>
      <c r="AG77" s="25">
        <v>14.795647000000002</v>
      </c>
      <c r="AH77" s="25">
        <f t="shared" si="2"/>
        <v>184.16474700000003</v>
      </c>
    </row>
    <row r="78" spans="1:34" ht="12" customHeight="1">
      <c r="A78" s="29">
        <v>68</v>
      </c>
      <c r="B78" s="37" t="s">
        <v>168</v>
      </c>
      <c r="C78" s="25">
        <v>87.191333999999799</v>
      </c>
      <c r="D78" s="25">
        <v>92.717145000000002</v>
      </c>
      <c r="E78" s="25">
        <v>129.75252799999998</v>
      </c>
      <c r="F78" s="25">
        <v>134.79814699999997</v>
      </c>
      <c r="G78" s="25">
        <v>157.799351</v>
      </c>
      <c r="H78" s="25">
        <v>177.36733700000002</v>
      </c>
      <c r="I78" s="25">
        <v>205.30615899999998</v>
      </c>
      <c r="J78" s="25">
        <v>239.93507699999998</v>
      </c>
      <c r="K78" s="25">
        <v>284.19691799999998</v>
      </c>
      <c r="L78" s="25">
        <v>358.94140499999997</v>
      </c>
      <c r="M78" s="25">
        <v>433.72858000000002</v>
      </c>
      <c r="N78" s="25">
        <v>458.24309399999999</v>
      </c>
      <c r="O78" s="25">
        <v>547.06810800000005</v>
      </c>
      <c r="P78" s="50">
        <v>646.18680900000004</v>
      </c>
      <c r="Q78" s="50">
        <v>815.48358200000007</v>
      </c>
      <c r="R78" s="50">
        <v>1052.0086979999999</v>
      </c>
      <c r="S78" s="50">
        <v>1308.9655049999999</v>
      </c>
      <c r="T78" s="50">
        <v>1261.9103579999996</v>
      </c>
      <c r="U78" s="50">
        <v>1062.1269989999998</v>
      </c>
      <c r="V78" s="50">
        <v>749.00060399999995</v>
      </c>
      <c r="W78" s="50">
        <v>969.30130400000007</v>
      </c>
      <c r="X78" s="50">
        <v>1013.8804319999999</v>
      </c>
      <c r="Y78" s="50">
        <v>1097.8656800000001</v>
      </c>
      <c r="Z78" s="25">
        <v>1331.975938</v>
      </c>
      <c r="AA78" s="25">
        <v>1430.5625999999997</v>
      </c>
      <c r="AB78" s="25">
        <v>1485.4400839999998</v>
      </c>
      <c r="AC78" s="25">
        <v>1397.7081090000001</v>
      </c>
      <c r="AD78" s="25">
        <v>1425.0639769999993</v>
      </c>
      <c r="AE78" s="25">
        <v>1396.3579869999999</v>
      </c>
      <c r="AF78" s="25">
        <v>1516.2080090000002</v>
      </c>
      <c r="AG78" s="25">
        <v>1443.1462779999997</v>
      </c>
      <c r="AH78" s="25">
        <f t="shared" si="2"/>
        <v>24710.238135999996</v>
      </c>
    </row>
    <row r="79" spans="1:34" ht="12" customHeight="1">
      <c r="A79" s="29">
        <v>69</v>
      </c>
      <c r="B79" s="37" t="s">
        <v>169</v>
      </c>
      <c r="C79" s="25">
        <v>197.88321300000001</v>
      </c>
      <c r="D79" s="25">
        <v>188.456872</v>
      </c>
      <c r="E79" s="25">
        <v>238.97455600000004</v>
      </c>
      <c r="F79" s="25">
        <v>292.95915199999996</v>
      </c>
      <c r="G79" s="25">
        <v>340.87822100000005</v>
      </c>
      <c r="H79" s="25">
        <v>371.671966</v>
      </c>
      <c r="I79" s="25">
        <v>422.36597099999994</v>
      </c>
      <c r="J79" s="25">
        <v>469.18732699999993</v>
      </c>
      <c r="K79" s="25">
        <v>526.06862600000011</v>
      </c>
      <c r="L79" s="25">
        <v>682.33116400000017</v>
      </c>
      <c r="M79" s="25">
        <v>802.02033700000015</v>
      </c>
      <c r="N79" s="25">
        <v>693.4751379999999</v>
      </c>
      <c r="O79" s="25">
        <v>745.78521599999999</v>
      </c>
      <c r="P79" s="50">
        <v>816.01444600000013</v>
      </c>
      <c r="Q79" s="50">
        <v>993.4916589999998</v>
      </c>
      <c r="R79" s="50">
        <v>1158.0984370000001</v>
      </c>
      <c r="S79" s="50">
        <v>1249.4500259999998</v>
      </c>
      <c r="T79" s="50">
        <v>1156.8647119999996</v>
      </c>
      <c r="U79" s="50">
        <v>1039.884069</v>
      </c>
      <c r="V79" s="50">
        <v>761.8815699999999</v>
      </c>
      <c r="W79" s="50">
        <v>858.80193700000007</v>
      </c>
      <c r="X79" s="50">
        <v>948.69807500000002</v>
      </c>
      <c r="Y79" s="50">
        <v>1006.3047290000001</v>
      </c>
      <c r="Z79" s="25">
        <v>1132.4395609999999</v>
      </c>
      <c r="AA79" s="25">
        <v>1248.1683629999998</v>
      </c>
      <c r="AB79" s="25">
        <v>1263.8514430000002</v>
      </c>
      <c r="AC79" s="25">
        <v>1221.4775030000003</v>
      </c>
      <c r="AD79" s="25">
        <v>1234.6151290000003</v>
      </c>
      <c r="AE79" s="25">
        <v>1279.1113279999995</v>
      </c>
      <c r="AF79" s="25">
        <v>1259.820461</v>
      </c>
      <c r="AG79" s="25">
        <v>1188.0850479999995</v>
      </c>
      <c r="AH79" s="25">
        <f t="shared" si="2"/>
        <v>25789.116255000004</v>
      </c>
    </row>
    <row r="80" spans="1:34" ht="12" customHeight="1">
      <c r="A80" s="29">
        <v>70</v>
      </c>
      <c r="B80" s="37" t="s">
        <v>170</v>
      </c>
      <c r="C80" s="25">
        <v>258.03772700000002</v>
      </c>
      <c r="D80" s="25">
        <v>279.29623900000001</v>
      </c>
      <c r="E80" s="25">
        <v>280.39558199999993</v>
      </c>
      <c r="F80" s="25">
        <v>290.96011400000003</v>
      </c>
      <c r="G80" s="25">
        <v>411.78830599999998</v>
      </c>
      <c r="H80" s="25">
        <v>439.92660400000005</v>
      </c>
      <c r="I80" s="25">
        <v>503.84566799999999</v>
      </c>
      <c r="J80" s="25">
        <v>561.67832299999998</v>
      </c>
      <c r="K80" s="25">
        <v>661.3895040000001</v>
      </c>
      <c r="L80" s="25">
        <v>775.02897900000005</v>
      </c>
      <c r="M80" s="25">
        <v>872.96289499999978</v>
      </c>
      <c r="N80" s="25">
        <v>824.01427399999989</v>
      </c>
      <c r="O80" s="25">
        <v>903.53408899999988</v>
      </c>
      <c r="P80" s="50">
        <v>938.87788399999999</v>
      </c>
      <c r="Q80" s="50">
        <v>1078.44319</v>
      </c>
      <c r="R80" s="50">
        <v>1120.5491569999997</v>
      </c>
      <c r="S80" s="50">
        <v>1168.3253749999999</v>
      </c>
      <c r="T80" s="50">
        <v>1187.7777229999999</v>
      </c>
      <c r="U80" s="50">
        <v>1141.3802020000005</v>
      </c>
      <c r="V80" s="50">
        <v>981.54943499999968</v>
      </c>
      <c r="W80" s="50">
        <v>1149.3293289999997</v>
      </c>
      <c r="X80" s="50">
        <v>1189.9499369999999</v>
      </c>
      <c r="Y80" s="50">
        <v>1203.1231450000005</v>
      </c>
      <c r="Z80" s="25">
        <v>1246.8586360000002</v>
      </c>
      <c r="AA80" s="25">
        <v>1323.5948679999997</v>
      </c>
      <c r="AB80" s="25">
        <v>1379.337726</v>
      </c>
      <c r="AC80" s="25">
        <v>1440.3078500000004</v>
      </c>
      <c r="AD80" s="25">
        <v>1362.6766039999998</v>
      </c>
      <c r="AE80" s="25">
        <v>1457.5778779999987</v>
      </c>
      <c r="AF80" s="25">
        <v>1539.3724789999992</v>
      </c>
      <c r="AG80" s="25">
        <v>1520.6620689999997</v>
      </c>
      <c r="AH80" s="25">
        <f t="shared" si="2"/>
        <v>29492.551790999998</v>
      </c>
    </row>
    <row r="81" spans="1:34" ht="12" customHeight="1">
      <c r="A81" s="29">
        <v>71</v>
      </c>
      <c r="B81" s="39" t="s">
        <v>171</v>
      </c>
      <c r="C81" s="25">
        <v>1144.1700679999799</v>
      </c>
      <c r="D81" s="25">
        <v>1314.5389809999799</v>
      </c>
      <c r="E81" s="25">
        <v>1516.6708920000003</v>
      </c>
      <c r="F81" s="25">
        <v>1312.834149</v>
      </c>
      <c r="G81" s="25">
        <v>1797.2061190000002</v>
      </c>
      <c r="H81" s="25">
        <v>1911.3113850000002</v>
      </c>
      <c r="I81" s="25">
        <v>2094.8337979999997</v>
      </c>
      <c r="J81" s="25">
        <v>1980.925972</v>
      </c>
      <c r="K81" s="25">
        <v>2361.7123750000005</v>
      </c>
      <c r="L81" s="25">
        <v>2061.2371699999999</v>
      </c>
      <c r="M81" s="25">
        <v>1879.5341250000001</v>
      </c>
      <c r="N81" s="25">
        <v>1638.830694</v>
      </c>
      <c r="O81" s="25">
        <v>1984.6466620000003</v>
      </c>
      <c r="P81" s="50">
        <v>2718.4288140000003</v>
      </c>
      <c r="Q81" s="50">
        <v>4015.5052849999997</v>
      </c>
      <c r="R81" s="50">
        <v>4930.9713619999993</v>
      </c>
      <c r="S81" s="50">
        <v>6309.7563970000019</v>
      </c>
      <c r="T81" s="50">
        <v>5567.8827240000028</v>
      </c>
      <c r="U81" s="50">
        <v>6768.0487450000001</v>
      </c>
      <c r="V81" s="50">
        <v>8724.2354889999988</v>
      </c>
      <c r="W81" s="50">
        <v>11691.731747000002</v>
      </c>
      <c r="X81" s="50">
        <v>17058.528645999999</v>
      </c>
      <c r="Y81" s="50">
        <v>19064.509146000004</v>
      </c>
      <c r="Z81" s="25">
        <v>16435.062388000002</v>
      </c>
      <c r="AA81" s="25">
        <v>13793.704861000002</v>
      </c>
      <c r="AB81" s="25">
        <v>11451.454455999998</v>
      </c>
      <c r="AC81" s="25">
        <v>13136.132328000005</v>
      </c>
      <c r="AD81" s="25">
        <v>11801.823249999985</v>
      </c>
      <c r="AE81" s="25">
        <v>10934.439298999992</v>
      </c>
      <c r="AF81" s="25">
        <v>9111.8697600000014</v>
      </c>
      <c r="AG81" s="25">
        <v>10699.961278999996</v>
      </c>
      <c r="AH81" s="25">
        <f t="shared" si="2"/>
        <v>207212.49836599996</v>
      </c>
    </row>
    <row r="82" spans="1:34" ht="12" customHeight="1">
      <c r="A82" s="29">
        <v>72</v>
      </c>
      <c r="B82" s="37" t="s">
        <v>172</v>
      </c>
      <c r="C82" s="25">
        <v>1059.8920559999799</v>
      </c>
      <c r="D82" s="25">
        <v>1020.718356</v>
      </c>
      <c r="E82" s="25">
        <v>1010.8489709999999</v>
      </c>
      <c r="F82" s="25">
        <v>1109.1612230000001</v>
      </c>
      <c r="G82" s="25">
        <v>1942.49629</v>
      </c>
      <c r="H82" s="25">
        <v>2348.0252089999999</v>
      </c>
      <c r="I82" s="25">
        <v>2640.9759729999992</v>
      </c>
      <c r="J82" s="25">
        <v>2744.7300989999994</v>
      </c>
      <c r="K82" s="25">
        <v>2679.5133470000005</v>
      </c>
      <c r="L82" s="25">
        <v>2605.3761979999999</v>
      </c>
      <c r="M82" s="25">
        <v>2961.4157960000002</v>
      </c>
      <c r="N82" s="25">
        <v>2319.880631</v>
      </c>
      <c r="O82" s="25">
        <v>2985.475156</v>
      </c>
      <c r="P82" s="50">
        <v>2739.2338559999998</v>
      </c>
      <c r="Q82" s="50">
        <v>5696.4931790000001</v>
      </c>
      <c r="R82" s="50">
        <v>5890.2794329999997</v>
      </c>
      <c r="S82" s="50">
        <v>5797.0877840000012</v>
      </c>
      <c r="T82" s="50">
        <v>6116.1292960000001</v>
      </c>
      <c r="U82" s="50">
        <v>7440.9423819999993</v>
      </c>
      <c r="V82" s="50">
        <v>2464.938279</v>
      </c>
      <c r="W82" s="50">
        <v>4180.3477649999995</v>
      </c>
      <c r="X82" s="50">
        <v>6876.8702649999996</v>
      </c>
      <c r="Y82" s="50">
        <v>6678.8826769999987</v>
      </c>
      <c r="Z82" s="25">
        <v>5914.5358890000007</v>
      </c>
      <c r="AA82" s="25">
        <v>6936.1393520000001</v>
      </c>
      <c r="AB82" s="25">
        <v>5013.3280679999989</v>
      </c>
      <c r="AC82" s="25">
        <v>3947.6917960000001</v>
      </c>
      <c r="AD82" s="25">
        <v>5391.2350839999954</v>
      </c>
      <c r="AE82" s="25">
        <v>6314.6892620000053</v>
      </c>
      <c r="AF82" s="25">
        <v>6221.6302080000041</v>
      </c>
      <c r="AG82" s="25">
        <v>4506.556724</v>
      </c>
      <c r="AH82" s="25">
        <f t="shared" si="2"/>
        <v>125555.52060399999</v>
      </c>
    </row>
    <row r="83" spans="1:34" ht="12" customHeight="1">
      <c r="A83" s="29">
        <v>73</v>
      </c>
      <c r="B83" s="37" t="s">
        <v>173</v>
      </c>
      <c r="C83" s="25">
        <v>547.89710400000001</v>
      </c>
      <c r="D83" s="25">
        <v>597.095281</v>
      </c>
      <c r="E83" s="25">
        <v>574.92110300000013</v>
      </c>
      <c r="F83" s="25">
        <v>698.74903199999994</v>
      </c>
      <c r="G83" s="25">
        <v>796.75546399999996</v>
      </c>
      <c r="H83" s="25">
        <v>902.11377099999993</v>
      </c>
      <c r="I83" s="25">
        <v>1078.8452069999998</v>
      </c>
      <c r="J83" s="25">
        <v>1268.3069639999999</v>
      </c>
      <c r="K83" s="25">
        <v>1426.6899559999995</v>
      </c>
      <c r="L83" s="25">
        <v>1555.2319440000001</v>
      </c>
      <c r="M83" s="25">
        <v>1866.4059389999998</v>
      </c>
      <c r="N83" s="25">
        <v>1893.2250800000002</v>
      </c>
      <c r="O83" s="25">
        <v>1994.0868770000002</v>
      </c>
      <c r="P83" s="50">
        <v>2067.2192909999999</v>
      </c>
      <c r="Q83" s="50">
        <v>2596.6749569999993</v>
      </c>
      <c r="R83" s="50">
        <v>2985.1731199999999</v>
      </c>
      <c r="S83" s="50">
        <v>3380.1861840000001</v>
      </c>
      <c r="T83" s="50">
        <v>3462.0039970000003</v>
      </c>
      <c r="U83" s="50">
        <v>4074.7721989999991</v>
      </c>
      <c r="V83" s="50">
        <v>2680.103782000001</v>
      </c>
      <c r="W83" s="50">
        <v>3191.6345060000003</v>
      </c>
      <c r="X83" s="50">
        <v>3991.0209049999994</v>
      </c>
      <c r="Y83" s="50">
        <v>4607.6175589999993</v>
      </c>
      <c r="Z83" s="25">
        <v>4334.6752189999997</v>
      </c>
      <c r="AA83" s="25">
        <v>4972.5768599999992</v>
      </c>
      <c r="AB83" s="25">
        <v>4681.1268899999995</v>
      </c>
      <c r="AC83" s="25">
        <v>4162.1326140000001</v>
      </c>
      <c r="AD83" s="25">
        <v>5047.6773439999952</v>
      </c>
      <c r="AE83" s="25">
        <v>5677.8943889999982</v>
      </c>
      <c r="AF83" s="25">
        <v>5690.3997400000035</v>
      </c>
      <c r="AG83" s="25">
        <v>5120.5780230000028</v>
      </c>
      <c r="AH83" s="25">
        <f t="shared" si="2"/>
        <v>87923.79130099999</v>
      </c>
    </row>
    <row r="84" spans="1:34" ht="12" customHeight="1">
      <c r="A84" s="29">
        <v>74</v>
      </c>
      <c r="B84" s="37" t="s">
        <v>174</v>
      </c>
      <c r="C84" s="25">
        <v>511.33387299999902</v>
      </c>
      <c r="D84" s="25">
        <v>459.15484600000002</v>
      </c>
      <c r="E84" s="25">
        <v>570.586501</v>
      </c>
      <c r="F84" s="25">
        <v>556.75027099999977</v>
      </c>
      <c r="G84" s="25">
        <v>749.474512</v>
      </c>
      <c r="H84" s="25">
        <v>1072.3438689999996</v>
      </c>
      <c r="I84" s="25">
        <v>1104.8706610000006</v>
      </c>
      <c r="J84" s="25">
        <v>1254.149124</v>
      </c>
      <c r="K84" s="25">
        <v>1251.614722</v>
      </c>
      <c r="L84" s="25">
        <v>1499.6118869999998</v>
      </c>
      <c r="M84" s="25">
        <v>1949.1194899999996</v>
      </c>
      <c r="N84" s="25">
        <v>1965.4315899999995</v>
      </c>
      <c r="O84" s="25">
        <v>1668.1295660000003</v>
      </c>
      <c r="P84" s="50">
        <v>1293.8335050000001</v>
      </c>
      <c r="Q84" s="50">
        <v>1907.179664</v>
      </c>
      <c r="R84" s="50">
        <v>3364.6236940000003</v>
      </c>
      <c r="S84" s="50">
        <v>6672.3566319999991</v>
      </c>
      <c r="T84" s="50">
        <v>6029.9595309999995</v>
      </c>
      <c r="U84" s="50">
        <v>4797.1752359999991</v>
      </c>
      <c r="V84" s="50">
        <v>2645.1416309999995</v>
      </c>
      <c r="W84" s="50">
        <v>3789.9021470000002</v>
      </c>
      <c r="X84" s="50">
        <v>5427.5621909999991</v>
      </c>
      <c r="Y84" s="50">
        <v>4855.8288359999988</v>
      </c>
      <c r="Z84" s="25">
        <v>4858.2157310000011</v>
      </c>
      <c r="AA84" s="25">
        <v>3585.1366050000006</v>
      </c>
      <c r="AB84" s="25">
        <v>3268.745958</v>
      </c>
      <c r="AC84" s="25">
        <v>2952.010471999999</v>
      </c>
      <c r="AD84" s="25">
        <v>4343.9131729999999</v>
      </c>
      <c r="AE84" s="25">
        <v>4370.4224449999947</v>
      </c>
      <c r="AF84" s="25">
        <v>3880.8666740000031</v>
      </c>
      <c r="AG84" s="25">
        <v>3827.6591790000025</v>
      </c>
      <c r="AH84" s="25">
        <f t="shared" si="2"/>
        <v>86483.104215999992</v>
      </c>
    </row>
    <row r="85" spans="1:34" ht="12" customHeight="1">
      <c r="A85" s="29">
        <v>75</v>
      </c>
      <c r="B85" s="37" t="s">
        <v>175</v>
      </c>
      <c r="C85" s="25">
        <v>12.386073</v>
      </c>
      <c r="D85" s="25">
        <v>11.284967</v>
      </c>
      <c r="E85" s="25">
        <v>2.9269619999999996</v>
      </c>
      <c r="F85" s="25">
        <v>7.078557</v>
      </c>
      <c r="G85" s="25">
        <v>29.002462000000001</v>
      </c>
      <c r="H85" s="25">
        <v>21.285352</v>
      </c>
      <c r="I85" s="25">
        <v>3.9097940000000002</v>
      </c>
      <c r="J85" s="25">
        <v>6.5727429999999991</v>
      </c>
      <c r="K85" s="25">
        <v>15.151064000000002</v>
      </c>
      <c r="L85" s="25">
        <v>35.487604000000005</v>
      </c>
      <c r="M85" s="25">
        <v>57.728562000000011</v>
      </c>
      <c r="N85" s="25">
        <v>27.686076999999997</v>
      </c>
      <c r="O85" s="25">
        <v>16.098349999999996</v>
      </c>
      <c r="P85" s="50">
        <v>48.046802999999997</v>
      </c>
      <c r="Q85" s="50">
        <v>48.213072999999994</v>
      </c>
      <c r="R85" s="50">
        <v>41.900643999999993</v>
      </c>
      <c r="S85" s="50">
        <v>41.558259</v>
      </c>
      <c r="T85" s="50">
        <v>63.233274000000002</v>
      </c>
      <c r="U85" s="50">
        <v>46.721561999999992</v>
      </c>
      <c r="V85" s="50">
        <v>47.020770999999996</v>
      </c>
      <c r="W85" s="50">
        <v>100.45353799999999</v>
      </c>
      <c r="X85" s="50">
        <v>135.33380899999997</v>
      </c>
      <c r="Y85" s="50">
        <v>113.470097</v>
      </c>
      <c r="Z85" s="25">
        <v>101.17752400000001</v>
      </c>
      <c r="AA85" s="25">
        <v>181.17293699999999</v>
      </c>
      <c r="AB85" s="25">
        <v>156.38290499999999</v>
      </c>
      <c r="AC85" s="25">
        <v>97.055688000000004</v>
      </c>
      <c r="AD85" s="25">
        <v>94.175938000000002</v>
      </c>
      <c r="AE85" s="25">
        <v>140.15144900000001</v>
      </c>
      <c r="AF85" s="25">
        <v>139.07255800000001</v>
      </c>
      <c r="AG85" s="25">
        <v>107.86923799999998</v>
      </c>
      <c r="AH85" s="25">
        <f t="shared" si="2"/>
        <v>1949.6086339999999</v>
      </c>
    </row>
    <row r="86" spans="1:34" ht="12" customHeight="1">
      <c r="A86" s="29">
        <v>76</v>
      </c>
      <c r="B86" s="37" t="s">
        <v>176</v>
      </c>
      <c r="C86" s="25">
        <v>427.49395199999901</v>
      </c>
      <c r="D86" s="25">
        <v>266.51964600000002</v>
      </c>
      <c r="E86" s="25">
        <v>312.24388500000009</v>
      </c>
      <c r="F86" s="25">
        <v>359.76390799999996</v>
      </c>
      <c r="G86" s="25">
        <v>683.41961299999991</v>
      </c>
      <c r="H86" s="25">
        <v>815.94815200000028</v>
      </c>
      <c r="I86" s="25">
        <v>623.67535999999996</v>
      </c>
      <c r="J86" s="25">
        <v>726.51195999999993</v>
      </c>
      <c r="K86" s="25">
        <v>758.32010100000025</v>
      </c>
      <c r="L86" s="25">
        <v>837.6191809999998</v>
      </c>
      <c r="M86" s="25">
        <v>994.50518000000022</v>
      </c>
      <c r="N86" s="25">
        <v>898.55115200000012</v>
      </c>
      <c r="O86" s="25">
        <v>1031.7055289999996</v>
      </c>
      <c r="P86" s="50">
        <v>1124.6608820000001</v>
      </c>
      <c r="Q86" s="50">
        <v>1623.906436</v>
      </c>
      <c r="R86" s="50">
        <v>1780.260448</v>
      </c>
      <c r="S86" s="50">
        <v>2032.0625640000001</v>
      </c>
      <c r="T86" s="50">
        <v>1753.0651399999999</v>
      </c>
      <c r="U86" s="50">
        <v>2118.0192740000002</v>
      </c>
      <c r="V86" s="50">
        <v>1562.3605370000002</v>
      </c>
      <c r="W86" s="50">
        <v>1606.4148200000004</v>
      </c>
      <c r="X86" s="50">
        <v>1595.8991989999995</v>
      </c>
      <c r="Y86" s="50">
        <v>1609.6220059999998</v>
      </c>
      <c r="Z86" s="25">
        <v>1317.4499640000001</v>
      </c>
      <c r="AA86" s="25">
        <v>1474.2054419999999</v>
      </c>
      <c r="AB86" s="25">
        <v>1433.725508</v>
      </c>
      <c r="AC86" s="25">
        <v>1732.9455450000003</v>
      </c>
      <c r="AD86" s="25">
        <v>2175.8678960000007</v>
      </c>
      <c r="AE86" s="25">
        <v>2328.8997419999996</v>
      </c>
      <c r="AF86" s="25">
        <v>2032.2504749999996</v>
      </c>
      <c r="AG86" s="25">
        <v>2146.8810940000003</v>
      </c>
      <c r="AH86" s="25">
        <f t="shared" si="2"/>
        <v>40184.774591000009</v>
      </c>
    </row>
    <row r="87" spans="1:34" ht="12" customHeight="1">
      <c r="A87" s="29">
        <v>78</v>
      </c>
      <c r="B87" s="37" t="s">
        <v>177</v>
      </c>
      <c r="C87" s="25">
        <v>21.700305</v>
      </c>
      <c r="D87" s="25">
        <v>15.715584</v>
      </c>
      <c r="E87" s="25">
        <v>38.490721000000001</v>
      </c>
      <c r="F87" s="25">
        <v>25.016302000000003</v>
      </c>
      <c r="G87" s="25">
        <v>33.394188000000007</v>
      </c>
      <c r="H87" s="25">
        <v>51.525869</v>
      </c>
      <c r="I87" s="25">
        <v>63.476191999999998</v>
      </c>
      <c r="J87" s="25">
        <v>50.728183999999992</v>
      </c>
      <c r="K87" s="25">
        <v>44.897811000000019</v>
      </c>
      <c r="L87" s="25">
        <v>25.674393000000002</v>
      </c>
      <c r="M87" s="25">
        <v>15.49681</v>
      </c>
      <c r="N87" s="25">
        <v>11.705582</v>
      </c>
      <c r="O87" s="25">
        <v>5.6806960000000002</v>
      </c>
      <c r="P87" s="50">
        <v>6.3085679999999984</v>
      </c>
      <c r="Q87" s="50">
        <v>19.024569999999997</v>
      </c>
      <c r="R87" s="50">
        <v>42.801919000000019</v>
      </c>
      <c r="S87" s="50">
        <v>69.856477999999996</v>
      </c>
      <c r="T87" s="50">
        <v>143.85683599999999</v>
      </c>
      <c r="U87" s="50">
        <v>160.02444799999998</v>
      </c>
      <c r="V87" s="50">
        <v>77.373556000000008</v>
      </c>
      <c r="W87" s="50">
        <v>74.458421000000001</v>
      </c>
      <c r="X87" s="50">
        <v>104.590867</v>
      </c>
      <c r="Y87" s="50">
        <v>111.21477900000001</v>
      </c>
      <c r="Z87" s="25">
        <v>279.46361300000007</v>
      </c>
      <c r="AA87" s="25">
        <v>298.54128799999995</v>
      </c>
      <c r="AB87" s="25">
        <v>200.25147699999994</v>
      </c>
      <c r="AC87" s="25">
        <v>192.10855400000003</v>
      </c>
      <c r="AD87" s="25">
        <v>349.27009099999987</v>
      </c>
      <c r="AE87" s="25">
        <v>337.62234000000007</v>
      </c>
      <c r="AF87" s="25">
        <v>265.51101699999992</v>
      </c>
      <c r="AG87" s="25">
        <v>175.333169</v>
      </c>
      <c r="AH87" s="25">
        <f t="shared" si="2"/>
        <v>3311.1146279999994</v>
      </c>
    </row>
    <row r="88" spans="1:34" ht="12" customHeight="1">
      <c r="A88" s="29">
        <v>79</v>
      </c>
      <c r="B88" s="37" t="s">
        <v>178</v>
      </c>
      <c r="C88" s="25">
        <v>195.219800999998</v>
      </c>
      <c r="D88" s="25">
        <v>107.694211</v>
      </c>
      <c r="E88" s="25">
        <v>129.33432399999998</v>
      </c>
      <c r="F88" s="25">
        <v>157.73692800000001</v>
      </c>
      <c r="G88" s="25">
        <v>172.69480899999999</v>
      </c>
      <c r="H88" s="25">
        <v>190.35818800000001</v>
      </c>
      <c r="I88" s="25">
        <v>191.43778500000002</v>
      </c>
      <c r="J88" s="25">
        <v>219.57051800000005</v>
      </c>
      <c r="K88" s="25">
        <v>209.56700899999998</v>
      </c>
      <c r="L88" s="25">
        <v>281.42099999999994</v>
      </c>
      <c r="M88" s="25">
        <v>248.40495200000004</v>
      </c>
      <c r="N88" s="25">
        <v>250.06421400000002</v>
      </c>
      <c r="O88" s="25">
        <v>218.26798399999998</v>
      </c>
      <c r="P88" s="50">
        <v>225.71774099999999</v>
      </c>
      <c r="Q88" s="50">
        <v>248.34564999999998</v>
      </c>
      <c r="R88" s="50">
        <v>316.78592500000002</v>
      </c>
      <c r="S88" s="50">
        <v>480.89915500000006</v>
      </c>
      <c r="T88" s="50">
        <v>439.58036600000003</v>
      </c>
      <c r="U88" s="50">
        <v>247.74179699999999</v>
      </c>
      <c r="V88" s="50">
        <v>222.71608300000003</v>
      </c>
      <c r="W88" s="50">
        <v>258.33889599999998</v>
      </c>
      <c r="X88" s="50">
        <v>382.337852</v>
      </c>
      <c r="Y88" s="50">
        <v>345.84166299999998</v>
      </c>
      <c r="Z88" s="25">
        <v>387.34631599999994</v>
      </c>
      <c r="AA88" s="25">
        <v>354.45583900000003</v>
      </c>
      <c r="AB88" s="25">
        <v>296.02258899999998</v>
      </c>
      <c r="AC88" s="25">
        <v>342.70013799999998</v>
      </c>
      <c r="AD88" s="25">
        <v>440.61710699999998</v>
      </c>
      <c r="AE88" s="25">
        <v>453.9414779999999</v>
      </c>
      <c r="AF88" s="25">
        <v>551.51664799999992</v>
      </c>
      <c r="AG88" s="25">
        <v>436.92573100000004</v>
      </c>
      <c r="AH88" s="25">
        <f t="shared" si="2"/>
        <v>9003.6026969999984</v>
      </c>
    </row>
    <row r="89" spans="1:34" ht="12" customHeight="1">
      <c r="A89" s="29">
        <v>80</v>
      </c>
      <c r="B89" s="37" t="s">
        <v>179</v>
      </c>
      <c r="C89" s="25">
        <v>136.035482</v>
      </c>
      <c r="D89" s="25">
        <v>91.986874999999799</v>
      </c>
      <c r="E89" s="25">
        <v>103.052713</v>
      </c>
      <c r="F89" s="25">
        <v>122.63452699999999</v>
      </c>
      <c r="G89" s="25">
        <v>115.16994700000001</v>
      </c>
      <c r="H89" s="25">
        <v>119.564032</v>
      </c>
      <c r="I89" s="25">
        <v>134.335992</v>
      </c>
      <c r="J89" s="25">
        <v>135.09370599999997</v>
      </c>
      <c r="K89" s="25">
        <v>111.31126099999999</v>
      </c>
      <c r="L89" s="25">
        <v>131.42463800000002</v>
      </c>
      <c r="M89" s="25">
        <v>166.09013700000003</v>
      </c>
      <c r="N89" s="25">
        <v>127.92816300000001</v>
      </c>
      <c r="O89" s="25">
        <v>129.79370299999999</v>
      </c>
      <c r="P89" s="50">
        <v>142.32817499999999</v>
      </c>
      <c r="Q89" s="50">
        <v>250.110513</v>
      </c>
      <c r="R89" s="50">
        <v>214.23442000000006</v>
      </c>
      <c r="S89" s="50">
        <v>294.70360900000003</v>
      </c>
      <c r="T89" s="50">
        <v>382.40544600000004</v>
      </c>
      <c r="U89" s="50">
        <v>540.53304100000003</v>
      </c>
      <c r="V89" s="50">
        <v>392.747882</v>
      </c>
      <c r="W89" s="50">
        <v>496.11360800000006</v>
      </c>
      <c r="X89" s="50">
        <v>574.08868400000006</v>
      </c>
      <c r="Y89" s="50">
        <v>495.40819000000005</v>
      </c>
      <c r="Z89" s="25">
        <v>490.46762000000001</v>
      </c>
      <c r="AA89" s="25">
        <v>410.30218500000001</v>
      </c>
      <c r="AB89" s="25">
        <v>282.11935599999993</v>
      </c>
      <c r="AC89" s="25">
        <v>278.20778899999999</v>
      </c>
      <c r="AD89" s="25">
        <v>340.50154400000002</v>
      </c>
      <c r="AE89" s="25">
        <v>343.60630199999997</v>
      </c>
      <c r="AF89" s="25">
        <v>347.38153899999992</v>
      </c>
      <c r="AG89" s="25">
        <v>314.06666099999995</v>
      </c>
      <c r="AH89" s="25">
        <f t="shared" si="2"/>
        <v>8213.7477400000025</v>
      </c>
    </row>
    <row r="90" spans="1:34" ht="12" customHeight="1">
      <c r="A90" s="29">
        <v>81</v>
      </c>
      <c r="B90" s="37" t="s">
        <v>180</v>
      </c>
      <c r="C90" s="25">
        <v>21.287378</v>
      </c>
      <c r="D90" s="25">
        <v>27.737255000000001</v>
      </c>
      <c r="E90" s="25">
        <v>16.686401</v>
      </c>
      <c r="F90" s="25">
        <v>17.074946999999998</v>
      </c>
      <c r="G90" s="25">
        <v>20.619221</v>
      </c>
      <c r="H90" s="25">
        <v>23.342802000000002</v>
      </c>
      <c r="I90" s="25">
        <v>29.764376999999996</v>
      </c>
      <c r="J90" s="25">
        <v>34.258798999999996</v>
      </c>
      <c r="K90" s="25">
        <v>38.963327</v>
      </c>
      <c r="L90" s="25">
        <v>32.834387999999997</v>
      </c>
      <c r="M90" s="25">
        <v>45.319454999999998</v>
      </c>
      <c r="N90" s="25">
        <v>52.516461000000007</v>
      </c>
      <c r="O90" s="25">
        <v>37.073042000000001</v>
      </c>
      <c r="P90" s="50">
        <v>42.670771000000002</v>
      </c>
      <c r="Q90" s="50">
        <v>43.850751000000002</v>
      </c>
      <c r="R90" s="50">
        <v>75.32368799999999</v>
      </c>
      <c r="S90" s="50">
        <v>85.843871000000007</v>
      </c>
      <c r="T90" s="50">
        <v>111.38013200000002</v>
      </c>
      <c r="U90" s="50">
        <v>144.53640800000002</v>
      </c>
      <c r="V90" s="50">
        <v>94.52870999999999</v>
      </c>
      <c r="W90" s="50">
        <v>146.19203100000001</v>
      </c>
      <c r="X90" s="50">
        <v>160.16264100000001</v>
      </c>
      <c r="Y90" s="50">
        <v>175.573159</v>
      </c>
      <c r="Z90" s="25">
        <v>166.05803700000001</v>
      </c>
      <c r="AA90" s="25">
        <v>181.29633799999999</v>
      </c>
      <c r="AB90" s="25">
        <v>169.48865999999998</v>
      </c>
      <c r="AC90" s="25">
        <v>153.543803</v>
      </c>
      <c r="AD90" s="25">
        <v>173.32496</v>
      </c>
      <c r="AE90" s="25">
        <v>185.27845399999998</v>
      </c>
      <c r="AF90" s="25">
        <v>188.36822899999999</v>
      </c>
      <c r="AG90" s="25">
        <v>118.236395</v>
      </c>
      <c r="AH90" s="25">
        <f t="shared" si="2"/>
        <v>2813.1348909999997</v>
      </c>
    </row>
    <row r="91" spans="1:34" ht="12" customHeight="1">
      <c r="A91" s="29">
        <v>82</v>
      </c>
      <c r="B91" s="37" t="s">
        <v>181</v>
      </c>
      <c r="C91" s="25">
        <v>82.696888000000001</v>
      </c>
      <c r="D91" s="25">
        <v>91.976076000000006</v>
      </c>
      <c r="E91" s="25">
        <v>97.454984999999994</v>
      </c>
      <c r="F91" s="25">
        <v>114.02171399999999</v>
      </c>
      <c r="G91" s="25">
        <v>149.66802300000001</v>
      </c>
      <c r="H91" s="25">
        <v>155.21600300000003</v>
      </c>
      <c r="I91" s="25">
        <v>153.48236900000001</v>
      </c>
      <c r="J91" s="25">
        <v>171.01215399999995</v>
      </c>
      <c r="K91" s="25">
        <v>173.19861299999999</v>
      </c>
      <c r="L91" s="25">
        <v>201.79369900000003</v>
      </c>
      <c r="M91" s="25">
        <v>262.652535</v>
      </c>
      <c r="N91" s="25">
        <v>278.96350399999994</v>
      </c>
      <c r="O91" s="25">
        <v>253.77339600000005</v>
      </c>
      <c r="P91" s="50">
        <v>245.49374500000005</v>
      </c>
      <c r="Q91" s="50">
        <v>274.72190899999998</v>
      </c>
      <c r="R91" s="50">
        <v>333.82673999999997</v>
      </c>
      <c r="S91" s="50">
        <v>375.25179099999997</v>
      </c>
      <c r="T91" s="50">
        <v>408.75223599999998</v>
      </c>
      <c r="U91" s="50">
        <v>415.36338999999992</v>
      </c>
      <c r="V91" s="50">
        <v>335.36226600000003</v>
      </c>
      <c r="W91" s="50">
        <v>446.85696499999995</v>
      </c>
      <c r="X91" s="50">
        <v>579.89244699999995</v>
      </c>
      <c r="Y91" s="50">
        <v>585.33102200000008</v>
      </c>
      <c r="Z91" s="25">
        <v>586.12211200000002</v>
      </c>
      <c r="AA91" s="25">
        <v>639.26718299999993</v>
      </c>
      <c r="AB91" s="25">
        <v>637.34518800000023</v>
      </c>
      <c r="AC91" s="25">
        <v>623.29981799999985</v>
      </c>
      <c r="AD91" s="25">
        <v>716.33190600000012</v>
      </c>
      <c r="AE91" s="25">
        <v>676.47753000000012</v>
      </c>
      <c r="AF91" s="25">
        <v>621.27804400000014</v>
      </c>
      <c r="AG91" s="25">
        <v>556.00765899999999</v>
      </c>
      <c r="AH91" s="25">
        <f t="shared" si="2"/>
        <v>11242.891910000002</v>
      </c>
    </row>
    <row r="92" spans="1:34" ht="12" customHeight="1">
      <c r="A92" s="29">
        <v>83</v>
      </c>
      <c r="B92" s="37" t="s">
        <v>182</v>
      </c>
      <c r="C92" s="25">
        <v>175.978703</v>
      </c>
      <c r="D92" s="25">
        <v>172.26694000000001</v>
      </c>
      <c r="E92" s="25">
        <v>206.85207999999997</v>
      </c>
      <c r="F92" s="25">
        <v>232.61101500000007</v>
      </c>
      <c r="G92" s="25">
        <v>294.35708100000005</v>
      </c>
      <c r="H92" s="25">
        <v>320.17510200000004</v>
      </c>
      <c r="I92" s="25">
        <v>401.560609</v>
      </c>
      <c r="J92" s="25">
        <v>432.89615199999997</v>
      </c>
      <c r="K92" s="25">
        <v>518.87380599999995</v>
      </c>
      <c r="L92" s="25">
        <v>629.67960200000027</v>
      </c>
      <c r="M92" s="25">
        <v>845.25795099999993</v>
      </c>
      <c r="N92" s="25">
        <v>853.83813400000008</v>
      </c>
      <c r="O92" s="25">
        <v>971.71719600000017</v>
      </c>
      <c r="P92" s="50">
        <v>1018.620306</v>
      </c>
      <c r="Q92" s="50">
        <v>1210.683188</v>
      </c>
      <c r="R92" s="50">
        <v>1505.004508</v>
      </c>
      <c r="S92" s="50">
        <v>1478.2109819999998</v>
      </c>
      <c r="T92" s="50">
        <v>1527.1318500000004</v>
      </c>
      <c r="U92" s="50">
        <v>1266.8507790000003</v>
      </c>
      <c r="V92" s="50">
        <v>1039.4332849999998</v>
      </c>
      <c r="W92" s="50">
        <v>1246.8405690000002</v>
      </c>
      <c r="X92" s="50">
        <v>1360.339698</v>
      </c>
      <c r="Y92" s="50">
        <v>1500.4550019999999</v>
      </c>
      <c r="Z92" s="25">
        <v>1720.5390449999995</v>
      </c>
      <c r="AA92" s="25">
        <v>1765.4212440000003</v>
      </c>
      <c r="AB92" s="25">
        <v>1885.3775670000005</v>
      </c>
      <c r="AC92" s="25">
        <v>2002.4477180000001</v>
      </c>
      <c r="AD92" s="25">
        <v>2095.254927</v>
      </c>
      <c r="AE92" s="25">
        <v>2172.8846560000006</v>
      </c>
      <c r="AF92" s="25">
        <v>2347.3711689999991</v>
      </c>
      <c r="AG92" s="25">
        <v>2204.4919569999997</v>
      </c>
      <c r="AH92" s="25">
        <f t="shared" si="2"/>
        <v>35403.422820999993</v>
      </c>
    </row>
    <row r="93" spans="1:34" ht="12" customHeight="1">
      <c r="A93" s="29">
        <v>84</v>
      </c>
      <c r="B93" s="37" t="s">
        <v>183</v>
      </c>
      <c r="C93" s="25">
        <v>3096.2600200000002</v>
      </c>
      <c r="D93" s="25">
        <v>3172.1774260000002</v>
      </c>
      <c r="E93" s="25">
        <v>4000.6273199999996</v>
      </c>
      <c r="F93" s="25">
        <v>4588.1973559999988</v>
      </c>
      <c r="G93" s="25">
        <v>6580.8738449999992</v>
      </c>
      <c r="H93" s="25">
        <v>7633.0945809999985</v>
      </c>
      <c r="I93" s="25">
        <v>9165.1526189999968</v>
      </c>
      <c r="J93" s="25">
        <v>11343.771419000001</v>
      </c>
      <c r="K93" s="25">
        <v>13419.516787999997</v>
      </c>
      <c r="L93" s="25">
        <v>17146.222949999996</v>
      </c>
      <c r="M93" s="25">
        <v>19279.547822000004</v>
      </c>
      <c r="N93" s="25">
        <v>19539.544478999996</v>
      </c>
      <c r="O93" s="25">
        <v>19429.499279999989</v>
      </c>
      <c r="P93" s="50">
        <v>19313.872578999999</v>
      </c>
      <c r="Q93" s="50">
        <v>22462.303668</v>
      </c>
      <c r="R93" s="50">
        <v>24656.102972000004</v>
      </c>
      <c r="S93" s="50">
        <v>27054.544661000004</v>
      </c>
      <c r="T93" s="50">
        <v>28066.103677000003</v>
      </c>
      <c r="U93" s="50">
        <v>28331.12500399999</v>
      </c>
      <c r="V93" s="50">
        <v>26410.306116000011</v>
      </c>
      <c r="W93" s="50">
        <v>38477.591902999993</v>
      </c>
      <c r="X93" s="50">
        <v>41579.534097000003</v>
      </c>
      <c r="Y93" s="50">
        <v>45550.83319900003</v>
      </c>
      <c r="Z93" s="25">
        <v>45034.768792000003</v>
      </c>
      <c r="AA93" s="25">
        <v>47659.469595999995</v>
      </c>
      <c r="AB93" s="25">
        <v>51063.610300000015</v>
      </c>
      <c r="AC93" s="25">
        <v>52684.907646999993</v>
      </c>
      <c r="AD93" s="25">
        <v>55915.271432999936</v>
      </c>
      <c r="AE93" s="25">
        <v>65580.386355999959</v>
      </c>
      <c r="AF93" s="25">
        <v>68761.829468999917</v>
      </c>
      <c r="AG93" s="25">
        <v>64340.99095299992</v>
      </c>
      <c r="AH93" s="25">
        <f t="shared" si="2"/>
        <v>891338.03832699987</v>
      </c>
    </row>
    <row r="94" spans="1:34" ht="12" customHeight="1">
      <c r="A94" s="40">
        <v>85</v>
      </c>
      <c r="B94" s="38" t="s">
        <v>184</v>
      </c>
      <c r="C94" s="25">
        <v>7692.2150789999796</v>
      </c>
      <c r="D94" s="25">
        <v>8127.1290779999799</v>
      </c>
      <c r="E94" s="25">
        <v>10160.006681999996</v>
      </c>
      <c r="F94" s="25">
        <v>11688.452165000001</v>
      </c>
      <c r="G94" s="25">
        <v>15110.401418000001</v>
      </c>
      <c r="H94" s="25">
        <v>17207.823787999994</v>
      </c>
      <c r="I94" s="25">
        <v>19535.423187000004</v>
      </c>
      <c r="J94" s="25">
        <v>23226.153917000007</v>
      </c>
      <c r="K94" s="25">
        <v>27100.26783700001</v>
      </c>
      <c r="L94" s="25">
        <v>30237.887831999993</v>
      </c>
      <c r="M94" s="25">
        <v>37764.821541000012</v>
      </c>
      <c r="N94" s="25">
        <v>35917.727803000016</v>
      </c>
      <c r="O94" s="25">
        <v>35420.904605999989</v>
      </c>
      <c r="P94" s="50">
        <v>35914.689624000013</v>
      </c>
      <c r="Q94" s="50">
        <v>39832.754230999992</v>
      </c>
      <c r="R94" s="50">
        <v>42780.573740000007</v>
      </c>
      <c r="S94" s="50">
        <v>50242.200848999986</v>
      </c>
      <c r="T94" s="50">
        <v>57779.289926999998</v>
      </c>
      <c r="U94" s="50">
        <v>56146.256350999989</v>
      </c>
      <c r="V94" s="50">
        <v>47890.932992000016</v>
      </c>
      <c r="W94" s="50">
        <v>58415.53256900001</v>
      </c>
      <c r="X94" s="50">
        <v>62806.956777000014</v>
      </c>
      <c r="Y94" s="50">
        <v>67136.472043999966</v>
      </c>
      <c r="Z94" s="25">
        <v>67761.296281999996</v>
      </c>
      <c r="AA94" s="25">
        <v>66747.941659000004</v>
      </c>
      <c r="AB94" s="25">
        <v>66135.382377000016</v>
      </c>
      <c r="AC94" s="25">
        <v>64466.41178300001</v>
      </c>
      <c r="AD94" s="25">
        <v>64069.027975000048</v>
      </c>
      <c r="AE94" s="25">
        <v>66164.258006999939</v>
      </c>
      <c r="AF94" s="25">
        <v>66772.453143999883</v>
      </c>
      <c r="AG94" s="25">
        <v>62359.566025000007</v>
      </c>
      <c r="AH94" s="25">
        <f t="shared" si="2"/>
        <v>1322611.211289</v>
      </c>
    </row>
    <row r="95" spans="1:34" ht="12" customHeight="1">
      <c r="A95" s="29">
        <v>86</v>
      </c>
      <c r="B95" s="37" t="s">
        <v>185</v>
      </c>
      <c r="C95" s="25">
        <v>8.8988940000000003</v>
      </c>
      <c r="D95" s="25">
        <v>33.559299000000003</v>
      </c>
      <c r="E95" s="25">
        <v>89.077218000000002</v>
      </c>
      <c r="F95" s="25">
        <v>86.070039999999992</v>
      </c>
      <c r="G95" s="25">
        <v>86.495910999999992</v>
      </c>
      <c r="H95" s="25">
        <v>78.598158999999981</v>
      </c>
      <c r="I95" s="25">
        <v>134.80723799999996</v>
      </c>
      <c r="J95" s="25">
        <v>149.26103999999998</v>
      </c>
      <c r="K95" s="25">
        <v>331.64071099999995</v>
      </c>
      <c r="L95" s="25">
        <v>623.29668500000002</v>
      </c>
      <c r="M95" s="25">
        <v>552.30736999999999</v>
      </c>
      <c r="N95" s="25">
        <v>290.56471999999997</v>
      </c>
      <c r="O95" s="25">
        <v>96.416669999999996</v>
      </c>
      <c r="P95" s="50">
        <v>113.02957600000002</v>
      </c>
      <c r="Q95" s="50">
        <v>153.09024600000001</v>
      </c>
      <c r="R95" s="50">
        <v>207.753298</v>
      </c>
      <c r="S95" s="50">
        <v>269.511213</v>
      </c>
      <c r="T95" s="50">
        <v>231.54202299999997</v>
      </c>
      <c r="U95" s="50">
        <v>374.96021399999995</v>
      </c>
      <c r="V95" s="50">
        <v>253.87349800000001</v>
      </c>
      <c r="W95" s="50">
        <v>143.91014300000003</v>
      </c>
      <c r="X95" s="50">
        <v>194.65838300000001</v>
      </c>
      <c r="Y95" s="50">
        <v>188.91570900000002</v>
      </c>
      <c r="Z95" s="25">
        <v>213.145139</v>
      </c>
      <c r="AA95" s="25">
        <v>238.07919999999993</v>
      </c>
      <c r="AB95" s="25">
        <v>267.99030500000003</v>
      </c>
      <c r="AC95" s="25">
        <v>165.36709500000001</v>
      </c>
      <c r="AD95" s="25">
        <v>133.064087</v>
      </c>
      <c r="AE95" s="25">
        <v>204.74870199999995</v>
      </c>
      <c r="AF95" s="25">
        <v>350.75496499999997</v>
      </c>
      <c r="AG95" s="25">
        <v>239.37387099999995</v>
      </c>
      <c r="AH95" s="25">
        <f t="shared" si="2"/>
        <v>6504.7616219999991</v>
      </c>
    </row>
    <row r="96" spans="1:34" ht="12" customHeight="1">
      <c r="A96" s="29">
        <v>87</v>
      </c>
      <c r="B96" s="37" t="s">
        <v>186</v>
      </c>
      <c r="C96" s="25">
        <v>4628.5149719999799</v>
      </c>
      <c r="D96" s="25">
        <v>5072.6291840000004</v>
      </c>
      <c r="E96" s="25">
        <v>5499.3874820000001</v>
      </c>
      <c r="F96" s="25">
        <v>6475.9423100000004</v>
      </c>
      <c r="G96" s="25">
        <v>7577.2096529999981</v>
      </c>
      <c r="H96" s="25">
        <v>10835.166186000002</v>
      </c>
      <c r="I96" s="25">
        <v>14572.447160000002</v>
      </c>
      <c r="J96" s="25">
        <v>15968.703066000004</v>
      </c>
      <c r="K96" s="25">
        <v>17304.790636000005</v>
      </c>
      <c r="L96" s="25">
        <v>20685.978586000005</v>
      </c>
      <c r="M96" s="25">
        <v>26902.625841999998</v>
      </c>
      <c r="N96" s="25">
        <v>27507.900068000003</v>
      </c>
      <c r="O96" s="25">
        <v>27709.785676999993</v>
      </c>
      <c r="P96" s="50">
        <v>26785.523954</v>
      </c>
      <c r="Q96" s="50">
        <v>27562.328222000004</v>
      </c>
      <c r="R96" s="50">
        <v>28452.270172000004</v>
      </c>
      <c r="S96" s="50">
        <v>34795.472812000007</v>
      </c>
      <c r="T96" s="50">
        <v>35090.594049999992</v>
      </c>
      <c r="U96" s="50">
        <v>33068.389674999991</v>
      </c>
      <c r="V96" s="50">
        <v>27276.117050999997</v>
      </c>
      <c r="W96" s="50">
        <v>40803.665264999996</v>
      </c>
      <c r="X96" s="50">
        <v>46541.853745999993</v>
      </c>
      <c r="Y96" s="50">
        <v>54306.600334000002</v>
      </c>
      <c r="Z96" s="25">
        <v>60198.51765899999</v>
      </c>
      <c r="AA96" s="25">
        <v>68765.824454999994</v>
      </c>
      <c r="AB96" s="25">
        <v>75397.343665000037</v>
      </c>
      <c r="AC96" s="25">
        <v>75836.158135000005</v>
      </c>
      <c r="AD96" s="25">
        <v>84514.025439999998</v>
      </c>
      <c r="AE96" s="25">
        <v>94307.028388999912</v>
      </c>
      <c r="AF96" s="25">
        <v>102486.19779899991</v>
      </c>
      <c r="AG96" s="25">
        <v>83598.42243500003</v>
      </c>
      <c r="AH96" s="25">
        <f t="shared" si="2"/>
        <v>1190527.41408</v>
      </c>
    </row>
    <row r="97" spans="1:34" ht="12" customHeight="1">
      <c r="A97" s="29">
        <v>88</v>
      </c>
      <c r="B97" s="37" t="s">
        <v>187</v>
      </c>
      <c r="C97" s="25">
        <v>388.257565</v>
      </c>
      <c r="D97" s="25">
        <v>213.846433999998</v>
      </c>
      <c r="E97" s="25">
        <v>183.35347700000003</v>
      </c>
      <c r="F97" s="25">
        <v>136.88409600000003</v>
      </c>
      <c r="G97" s="25">
        <v>94.990737999999993</v>
      </c>
      <c r="H97" s="25">
        <v>129.10329300000001</v>
      </c>
      <c r="I97" s="25">
        <v>182.21738699999997</v>
      </c>
      <c r="J97" s="25">
        <v>354.34063499999996</v>
      </c>
      <c r="K97" s="25">
        <v>855.45174799999995</v>
      </c>
      <c r="L97" s="25">
        <v>1286.797006</v>
      </c>
      <c r="M97" s="25">
        <v>1541.2128869999999</v>
      </c>
      <c r="N97" s="25">
        <v>2005.3240350000001</v>
      </c>
      <c r="O97" s="25">
        <v>2077.9682369999996</v>
      </c>
      <c r="P97" s="50">
        <v>1932.559861</v>
      </c>
      <c r="Q97" s="50">
        <v>2526.0460170000001</v>
      </c>
      <c r="R97" s="50">
        <v>1851.6003859999998</v>
      </c>
      <c r="S97" s="50">
        <v>1259.8792190000001</v>
      </c>
      <c r="T97" s="50">
        <v>1833.9367400000001</v>
      </c>
      <c r="U97" s="50">
        <v>2491.8594159999998</v>
      </c>
      <c r="V97" s="50">
        <v>950.12348899999995</v>
      </c>
      <c r="W97" s="50">
        <v>1021.759227</v>
      </c>
      <c r="X97" s="50">
        <v>1360.8698139999999</v>
      </c>
      <c r="Y97" s="50">
        <v>1778.25215</v>
      </c>
      <c r="Z97" s="25">
        <v>2592.1585850000006</v>
      </c>
      <c r="AA97" s="25">
        <v>3503.6552200000001</v>
      </c>
      <c r="AB97" s="25">
        <v>4182.9600250000003</v>
      </c>
      <c r="AC97" s="25">
        <v>4405.3635670000003</v>
      </c>
      <c r="AD97" s="25">
        <v>3786.7249049999987</v>
      </c>
      <c r="AE97" s="25">
        <v>3437.0471759999996</v>
      </c>
      <c r="AF97" s="25">
        <v>4124.8014880000001</v>
      </c>
      <c r="AG97" s="25">
        <v>2800.3576979999998</v>
      </c>
      <c r="AH97" s="25">
        <f t="shared" si="2"/>
        <v>55289.702520999992</v>
      </c>
    </row>
    <row r="98" spans="1:34" ht="12" customHeight="1">
      <c r="A98" s="29">
        <v>89</v>
      </c>
      <c r="B98" s="37" t="s">
        <v>188</v>
      </c>
      <c r="C98" s="25">
        <v>8.1977449999999905</v>
      </c>
      <c r="D98" s="25">
        <v>6.4183320000000004</v>
      </c>
      <c r="E98" s="25">
        <v>8.0193459999999988</v>
      </c>
      <c r="F98" s="25">
        <v>5.9738209999999992</v>
      </c>
      <c r="G98" s="25">
        <v>16.466591000000001</v>
      </c>
      <c r="H98" s="25">
        <v>5.7053249999999993</v>
      </c>
      <c r="I98" s="25">
        <v>13.900682</v>
      </c>
      <c r="J98" s="25">
        <v>16.667715999999999</v>
      </c>
      <c r="K98" s="25">
        <v>16.016155000000001</v>
      </c>
      <c r="L98" s="25">
        <v>15.006088</v>
      </c>
      <c r="M98" s="25">
        <v>18.941847000000003</v>
      </c>
      <c r="N98" s="25">
        <v>10.751158999999999</v>
      </c>
      <c r="O98" s="25">
        <v>21.978241999999998</v>
      </c>
      <c r="P98" s="50">
        <v>60.712074999999999</v>
      </c>
      <c r="Q98" s="50">
        <v>80.357160000000007</v>
      </c>
      <c r="R98" s="50">
        <v>111.638853</v>
      </c>
      <c r="S98" s="50">
        <v>128.43927199999999</v>
      </c>
      <c r="T98" s="50">
        <v>137.96748399999998</v>
      </c>
      <c r="U98" s="50">
        <v>80.652138000000022</v>
      </c>
      <c r="V98" s="50">
        <v>33.21294000000001</v>
      </c>
      <c r="W98" s="50">
        <v>94.218279999999993</v>
      </c>
      <c r="X98" s="50">
        <v>105.67847999999999</v>
      </c>
      <c r="Y98" s="50">
        <v>72.962480999999983</v>
      </c>
      <c r="Z98" s="25">
        <v>99.027791999999991</v>
      </c>
      <c r="AA98" s="25">
        <v>142.49050299999999</v>
      </c>
      <c r="AB98" s="25">
        <v>252.28448499999993</v>
      </c>
      <c r="AC98" s="25">
        <v>409.27417400000002</v>
      </c>
      <c r="AD98" s="25">
        <v>434.24424500000009</v>
      </c>
      <c r="AE98" s="25">
        <v>503.05550599999992</v>
      </c>
      <c r="AF98" s="25">
        <v>554.64273299999991</v>
      </c>
      <c r="AG98" s="25">
        <v>441.48781100000008</v>
      </c>
      <c r="AH98" s="25">
        <f t="shared" si="2"/>
        <v>3906.3894609999998</v>
      </c>
    </row>
    <row r="99" spans="1:34" ht="12" customHeight="1">
      <c r="A99" s="40">
        <v>90</v>
      </c>
      <c r="B99" s="38" t="s">
        <v>189</v>
      </c>
      <c r="C99" s="25">
        <v>814.56672700000001</v>
      </c>
      <c r="D99" s="25">
        <v>976.45449199999905</v>
      </c>
      <c r="E99" s="25">
        <v>1251.5508220000002</v>
      </c>
      <c r="F99" s="25">
        <v>1585.4196000000004</v>
      </c>
      <c r="G99" s="25">
        <v>2125.8549479999992</v>
      </c>
      <c r="H99" s="25">
        <v>2520.9228529999996</v>
      </c>
      <c r="I99" s="25">
        <v>2779.1147470000001</v>
      </c>
      <c r="J99" s="25">
        <v>3107.5932059999986</v>
      </c>
      <c r="K99" s="25">
        <v>3869.3837399999998</v>
      </c>
      <c r="L99" s="25">
        <v>4319.2550390000006</v>
      </c>
      <c r="M99" s="25">
        <v>5133.8368589999982</v>
      </c>
      <c r="N99" s="25">
        <v>5483.5304900000019</v>
      </c>
      <c r="O99" s="25">
        <v>6203.9717799999999</v>
      </c>
      <c r="P99" s="50">
        <v>7023.4894029999987</v>
      </c>
      <c r="Q99" s="50">
        <v>7037.407600999999</v>
      </c>
      <c r="R99" s="50">
        <v>7434.1469819999993</v>
      </c>
      <c r="S99" s="50">
        <v>7970.661928999999</v>
      </c>
      <c r="T99" s="50">
        <v>8794.9848320000019</v>
      </c>
      <c r="U99" s="50">
        <v>8993.0929369999958</v>
      </c>
      <c r="V99" s="50">
        <v>8753.3768110000019</v>
      </c>
      <c r="W99" s="50">
        <v>10405.758299000006</v>
      </c>
      <c r="X99" s="50">
        <v>11391.038986000001</v>
      </c>
      <c r="Y99" s="50">
        <v>12279.678593000002</v>
      </c>
      <c r="Z99" s="25">
        <v>12711.152851000001</v>
      </c>
      <c r="AA99" s="25">
        <v>13857.555079</v>
      </c>
      <c r="AB99" s="25">
        <v>14808.937672999999</v>
      </c>
      <c r="AC99" s="25">
        <v>16025.300603</v>
      </c>
      <c r="AD99" s="25">
        <v>16922.749483000003</v>
      </c>
      <c r="AE99" s="25">
        <v>18312.942131999986</v>
      </c>
      <c r="AF99" s="25">
        <v>19715.763286999976</v>
      </c>
      <c r="AG99" s="25">
        <v>18532.516325000015</v>
      </c>
      <c r="AH99" s="25">
        <f t="shared" si="2"/>
        <v>261142.00910900001</v>
      </c>
    </row>
    <row r="100" spans="1:34" ht="12" customHeight="1">
      <c r="A100" s="29">
        <v>91</v>
      </c>
      <c r="B100" s="37" t="s">
        <v>190</v>
      </c>
      <c r="C100" s="25">
        <v>11.743131</v>
      </c>
      <c r="D100" s="25">
        <v>23.1607279999998</v>
      </c>
      <c r="E100" s="25">
        <v>34.005826999999996</v>
      </c>
      <c r="F100" s="25">
        <v>49.727802999999994</v>
      </c>
      <c r="G100" s="25">
        <v>37.248597000000004</v>
      </c>
      <c r="H100" s="25">
        <v>65.450716</v>
      </c>
      <c r="I100" s="25">
        <v>39.671537999999991</v>
      </c>
      <c r="J100" s="25">
        <v>45.451395999999995</v>
      </c>
      <c r="K100" s="25">
        <v>143.63026600000003</v>
      </c>
      <c r="L100" s="25">
        <v>88.182686999999973</v>
      </c>
      <c r="M100" s="25">
        <v>89.796770999999993</v>
      </c>
      <c r="N100" s="25">
        <v>62.383582000000004</v>
      </c>
      <c r="O100" s="25">
        <v>73.513300000000001</v>
      </c>
      <c r="P100" s="50">
        <v>92.464696000000018</v>
      </c>
      <c r="Q100" s="50">
        <v>105.75517800000003</v>
      </c>
      <c r="R100" s="50">
        <v>106.54662100000003</v>
      </c>
      <c r="S100" s="50">
        <v>133.59949600000002</v>
      </c>
      <c r="T100" s="50">
        <v>114.23759799999999</v>
      </c>
      <c r="U100" s="50">
        <v>92.787357000000014</v>
      </c>
      <c r="V100" s="50">
        <v>92.208671000000024</v>
      </c>
      <c r="W100" s="50">
        <v>98.783528000000018</v>
      </c>
      <c r="X100" s="50">
        <v>72.627327000000008</v>
      </c>
      <c r="Y100" s="50">
        <v>69.603390000000019</v>
      </c>
      <c r="Z100" s="25">
        <v>67.958916000000002</v>
      </c>
      <c r="AA100" s="25">
        <v>65.181887999999987</v>
      </c>
      <c r="AB100" s="25">
        <v>65.821733000000009</v>
      </c>
      <c r="AC100" s="25">
        <v>64.549234000000013</v>
      </c>
      <c r="AD100" s="25">
        <v>54.223061999999999</v>
      </c>
      <c r="AE100" s="25">
        <v>51.175737999999996</v>
      </c>
      <c r="AF100" s="25">
        <v>57.108472999999989</v>
      </c>
      <c r="AG100" s="25">
        <v>39.449087999999996</v>
      </c>
      <c r="AH100" s="25">
        <f t="shared" si="2"/>
        <v>2208.0483359999994</v>
      </c>
    </row>
    <row r="101" spans="1:34" ht="12" customHeight="1">
      <c r="A101" s="29">
        <v>92</v>
      </c>
      <c r="B101" s="37" t="s">
        <v>191</v>
      </c>
      <c r="C101" s="25">
        <v>25.3021029999998</v>
      </c>
      <c r="D101" s="25">
        <v>32.069616000000003</v>
      </c>
      <c r="E101" s="25">
        <v>39.796202000000008</v>
      </c>
      <c r="F101" s="25">
        <v>43.935811999999999</v>
      </c>
      <c r="G101" s="25">
        <v>53.264732000000009</v>
      </c>
      <c r="H101" s="25">
        <v>68.410560999999987</v>
      </c>
      <c r="I101" s="25">
        <v>61.063535999999999</v>
      </c>
      <c r="J101" s="25">
        <v>59.906988999999996</v>
      </c>
      <c r="K101" s="25">
        <v>58.017182999999996</v>
      </c>
      <c r="L101" s="25">
        <v>48.336807999999991</v>
      </c>
      <c r="M101" s="25">
        <v>71.661545000000004</v>
      </c>
      <c r="N101" s="25">
        <v>70.394108000000017</v>
      </c>
      <c r="O101" s="25">
        <v>33.773647000000004</v>
      </c>
      <c r="P101" s="50">
        <v>37.52560299999999</v>
      </c>
      <c r="Q101" s="50">
        <v>46.838529000000001</v>
      </c>
      <c r="R101" s="50">
        <v>47.358911999999997</v>
      </c>
      <c r="S101" s="50">
        <v>53.517400000000002</v>
      </c>
      <c r="T101" s="50">
        <v>52.426423</v>
      </c>
      <c r="U101" s="50">
        <v>58.575645000000002</v>
      </c>
      <c r="V101" s="50">
        <v>50.355373999999998</v>
      </c>
      <c r="W101" s="50">
        <v>50.707870000000007</v>
      </c>
      <c r="X101" s="50">
        <v>61.823937000000001</v>
      </c>
      <c r="Y101" s="50">
        <v>68.771575000000013</v>
      </c>
      <c r="Z101" s="25">
        <v>74.743245999999999</v>
      </c>
      <c r="AA101" s="25">
        <v>78.235380000000021</v>
      </c>
      <c r="AB101" s="25">
        <v>84.007415000000009</v>
      </c>
      <c r="AC101" s="25">
        <v>75.047594000000018</v>
      </c>
      <c r="AD101" s="25">
        <v>76.455787000000001</v>
      </c>
      <c r="AE101" s="25">
        <v>87.087686000000005</v>
      </c>
      <c r="AF101" s="25">
        <v>99.806802000000019</v>
      </c>
      <c r="AG101" s="25">
        <v>82.033116000000049</v>
      </c>
      <c r="AH101" s="25">
        <f t="shared" si="2"/>
        <v>1851.2511360000005</v>
      </c>
    </row>
    <row r="102" spans="1:34" ht="12" customHeight="1">
      <c r="A102" s="29">
        <v>93</v>
      </c>
      <c r="B102" s="37" t="s">
        <v>192</v>
      </c>
      <c r="C102" s="25">
        <v>38.310071999999799</v>
      </c>
      <c r="D102" s="25">
        <v>47.570473999999798</v>
      </c>
      <c r="E102" s="25">
        <v>67.146833999999998</v>
      </c>
      <c r="F102" s="25">
        <v>62.989874999999991</v>
      </c>
      <c r="G102" s="25">
        <v>74.732796000000008</v>
      </c>
      <c r="H102" s="25">
        <v>52.528167000000003</v>
      </c>
      <c r="I102" s="25">
        <v>47.830700999999998</v>
      </c>
      <c r="J102" s="25">
        <v>43.716389999999997</v>
      </c>
      <c r="K102" s="25">
        <v>43.756965999999998</v>
      </c>
      <c r="L102" s="25">
        <v>56.056675999999996</v>
      </c>
      <c r="M102" s="25">
        <v>58.407074000000001</v>
      </c>
      <c r="N102" s="25">
        <v>66.238030999999992</v>
      </c>
      <c r="O102" s="25">
        <v>83.649632999999994</v>
      </c>
      <c r="P102" s="50">
        <v>63.272350000000003</v>
      </c>
      <c r="Q102" s="50">
        <v>78.961610000000007</v>
      </c>
      <c r="R102" s="50">
        <v>82.582599999999999</v>
      </c>
      <c r="S102" s="50">
        <v>115.78070399999999</v>
      </c>
      <c r="T102" s="50">
        <v>155.25322399999999</v>
      </c>
      <c r="U102" s="50">
        <v>162.00604199999998</v>
      </c>
      <c r="V102" s="50">
        <v>227.98854399999999</v>
      </c>
      <c r="W102" s="50">
        <v>210.63811799999999</v>
      </c>
      <c r="X102" s="50">
        <v>202.90579399999999</v>
      </c>
      <c r="Y102" s="50">
        <v>275.83608999999996</v>
      </c>
      <c r="Z102" s="25">
        <v>292.215126</v>
      </c>
      <c r="AA102" s="25">
        <v>188.98728799999998</v>
      </c>
      <c r="AB102" s="25">
        <v>225.93844299999998</v>
      </c>
      <c r="AC102" s="25">
        <v>243.38037599999998</v>
      </c>
      <c r="AD102" s="25">
        <v>233.91549799999999</v>
      </c>
      <c r="AE102" s="25">
        <v>236.69376199999999</v>
      </c>
      <c r="AF102" s="25">
        <v>226.80044899999999</v>
      </c>
      <c r="AG102" s="25">
        <v>283.37231899999995</v>
      </c>
      <c r="AH102" s="25">
        <f t="shared" si="2"/>
        <v>4249.4620259999992</v>
      </c>
    </row>
    <row r="103" spans="1:34" ht="12" customHeight="1">
      <c r="A103" s="40">
        <v>94</v>
      </c>
      <c r="B103" s="38" t="s">
        <v>193</v>
      </c>
      <c r="C103" s="25">
        <v>744.93041400000004</v>
      </c>
      <c r="D103" s="25">
        <v>830.54844500000002</v>
      </c>
      <c r="E103" s="25">
        <v>1004.522844</v>
      </c>
      <c r="F103" s="25">
        <v>1157.3744650000001</v>
      </c>
      <c r="G103" s="25">
        <v>1433.742542</v>
      </c>
      <c r="H103" s="25">
        <v>1568.6592269999999</v>
      </c>
      <c r="I103" s="25">
        <v>1956.4428670000004</v>
      </c>
      <c r="J103" s="25">
        <v>2475.0214080000005</v>
      </c>
      <c r="K103" s="25">
        <v>2951.1372560000009</v>
      </c>
      <c r="L103" s="25">
        <v>3680.3859980000011</v>
      </c>
      <c r="M103" s="25">
        <v>4285.6683760000005</v>
      </c>
      <c r="N103" s="25">
        <v>4472.3490309999997</v>
      </c>
      <c r="O103" s="25">
        <v>5157.4789710000023</v>
      </c>
      <c r="P103" s="50">
        <v>5677.3493100000005</v>
      </c>
      <c r="Q103" s="50">
        <v>5910.9785179999981</v>
      </c>
      <c r="R103" s="50">
        <v>6050.581828000003</v>
      </c>
      <c r="S103" s="50">
        <v>6136.3315129999992</v>
      </c>
      <c r="T103" s="50">
        <v>6234.6749689999997</v>
      </c>
      <c r="U103" s="50">
        <v>5452.9391139999998</v>
      </c>
      <c r="V103" s="50">
        <v>4086.9086750000001</v>
      </c>
      <c r="W103" s="50">
        <v>5923.8163820000027</v>
      </c>
      <c r="X103" s="50">
        <v>6526.2410589999972</v>
      </c>
      <c r="Y103" s="50">
        <v>8058.9417110000004</v>
      </c>
      <c r="Z103" s="25">
        <v>8759.5824079999984</v>
      </c>
      <c r="AA103" s="25">
        <v>9947.1336120000014</v>
      </c>
      <c r="AB103" s="25">
        <v>10949.535236000002</v>
      </c>
      <c r="AC103" s="25">
        <v>11435.137048999999</v>
      </c>
      <c r="AD103" s="25">
        <v>10920.489628999992</v>
      </c>
      <c r="AE103" s="25">
        <v>11234.594665000001</v>
      </c>
      <c r="AF103" s="25">
        <v>11119.227876000014</v>
      </c>
      <c r="AG103" s="25">
        <v>9979.7918479999953</v>
      </c>
      <c r="AH103" s="25">
        <f t="shared" si="2"/>
        <v>176122.51724600003</v>
      </c>
    </row>
    <row r="104" spans="1:34" ht="12" customHeight="1">
      <c r="A104" s="29">
        <v>95</v>
      </c>
      <c r="B104" s="37" t="s">
        <v>194</v>
      </c>
      <c r="C104" s="25">
        <v>315.921967</v>
      </c>
      <c r="D104" s="25">
        <v>329.66491000000002</v>
      </c>
      <c r="E104" s="25">
        <v>330.336929</v>
      </c>
      <c r="F104" s="25">
        <v>401.19851900000003</v>
      </c>
      <c r="G104" s="25">
        <v>514.87497399999995</v>
      </c>
      <c r="H104" s="25">
        <v>661.80027800000005</v>
      </c>
      <c r="I104" s="25">
        <v>766.1669099999998</v>
      </c>
      <c r="J104" s="25">
        <v>825.54035099999999</v>
      </c>
      <c r="K104" s="25">
        <v>891.30708200000004</v>
      </c>
      <c r="L104" s="25">
        <v>782.33295299999997</v>
      </c>
      <c r="M104" s="25">
        <v>733.09692099999984</v>
      </c>
      <c r="N104" s="25">
        <v>834.1381600000002</v>
      </c>
      <c r="O104" s="25">
        <v>1279.1198609999997</v>
      </c>
      <c r="P104" s="50">
        <v>666.76426300000003</v>
      </c>
      <c r="Q104" s="50">
        <v>608.56736799999987</v>
      </c>
      <c r="R104" s="50">
        <v>603.32354399999974</v>
      </c>
      <c r="S104" s="50">
        <v>599.52021000000013</v>
      </c>
      <c r="T104" s="50">
        <v>605.63291500000003</v>
      </c>
      <c r="U104" s="50">
        <v>585.44280799999979</v>
      </c>
      <c r="V104" s="50">
        <v>499.78349799999995</v>
      </c>
      <c r="W104" s="50">
        <v>591.73442399999988</v>
      </c>
      <c r="X104" s="50">
        <v>716.37279399999989</v>
      </c>
      <c r="Y104" s="50">
        <v>999.25651700000003</v>
      </c>
      <c r="Z104" s="25">
        <v>1000.528089</v>
      </c>
      <c r="AA104" s="25">
        <v>1041.9591950000001</v>
      </c>
      <c r="AB104" s="25">
        <v>1073.3949450000002</v>
      </c>
      <c r="AC104" s="25">
        <v>1054.0753769999999</v>
      </c>
      <c r="AD104" s="25">
        <v>1132.1844030000002</v>
      </c>
      <c r="AE104" s="25">
        <v>1196.9881560000001</v>
      </c>
      <c r="AF104" s="25">
        <v>1024.4767670000003</v>
      </c>
      <c r="AG104" s="25">
        <v>942.26371199999949</v>
      </c>
      <c r="AH104" s="25">
        <f t="shared" si="2"/>
        <v>23607.768800000002</v>
      </c>
    </row>
    <row r="105" spans="1:34" ht="12" customHeight="1">
      <c r="A105" s="29">
        <v>96</v>
      </c>
      <c r="B105" s="37" t="s">
        <v>195</v>
      </c>
      <c r="C105" s="25">
        <v>113.457059</v>
      </c>
      <c r="D105" s="25">
        <v>143.600942</v>
      </c>
      <c r="E105" s="25">
        <v>144.26666900000004</v>
      </c>
      <c r="F105" s="25">
        <v>163.86733800000005</v>
      </c>
      <c r="G105" s="25">
        <v>216.54844899999995</v>
      </c>
      <c r="H105" s="25">
        <v>228.12192100000001</v>
      </c>
      <c r="I105" s="25">
        <v>224.91541999999998</v>
      </c>
      <c r="J105" s="25">
        <v>253.19473300000001</v>
      </c>
      <c r="K105" s="25">
        <v>288.96087699999998</v>
      </c>
      <c r="L105" s="25">
        <v>295.58918299999999</v>
      </c>
      <c r="M105" s="25">
        <v>315.35686099999987</v>
      </c>
      <c r="N105" s="25">
        <v>355.79714799999994</v>
      </c>
      <c r="O105" s="25">
        <v>427.67295200000001</v>
      </c>
      <c r="P105" s="50">
        <v>443.28352899999999</v>
      </c>
      <c r="Q105" s="50">
        <v>541.76480500000014</v>
      </c>
      <c r="R105" s="50">
        <v>553.88349800000003</v>
      </c>
      <c r="S105" s="50">
        <v>585.01349199999993</v>
      </c>
      <c r="T105" s="50">
        <v>520.69950900000003</v>
      </c>
      <c r="U105" s="50">
        <v>454.06842600000004</v>
      </c>
      <c r="V105" s="50">
        <v>390.29924699999992</v>
      </c>
      <c r="W105" s="50">
        <v>433.22458599999999</v>
      </c>
      <c r="X105" s="50">
        <v>453.20856299999997</v>
      </c>
      <c r="Y105" s="50">
        <v>703.56316500000014</v>
      </c>
      <c r="Z105" s="25">
        <v>702.92042400000003</v>
      </c>
      <c r="AA105" s="25">
        <v>788.61677300000019</v>
      </c>
      <c r="AB105" s="25">
        <v>835.6653530000001</v>
      </c>
      <c r="AC105" s="25">
        <v>850.91004699999985</v>
      </c>
      <c r="AD105" s="25">
        <v>843.5744209999998</v>
      </c>
      <c r="AE105" s="25">
        <v>847.62993100000017</v>
      </c>
      <c r="AF105" s="25">
        <v>813.56645700000001</v>
      </c>
      <c r="AG105" s="25">
        <v>715.38287000000003</v>
      </c>
      <c r="AH105" s="25">
        <f t="shared" si="2"/>
        <v>14648.624647999999</v>
      </c>
    </row>
    <row r="106" spans="1:34" ht="12" customHeight="1">
      <c r="A106" s="29">
        <v>97</v>
      </c>
      <c r="B106" s="37" t="s">
        <v>196</v>
      </c>
      <c r="C106" s="25">
        <v>60.937956999999798</v>
      </c>
      <c r="D106" s="25">
        <v>56.546295000000001</v>
      </c>
      <c r="E106" s="25">
        <v>43.123715000000011</v>
      </c>
      <c r="F106" s="25">
        <v>66.050737999999996</v>
      </c>
      <c r="G106" s="25">
        <v>78.560190000000034</v>
      </c>
      <c r="H106" s="25">
        <v>73.18629999999996</v>
      </c>
      <c r="I106" s="25">
        <v>52.530533999999982</v>
      </c>
      <c r="J106" s="25">
        <v>68.51782200000001</v>
      </c>
      <c r="K106" s="25">
        <v>87.572896</v>
      </c>
      <c r="L106" s="25">
        <v>85.311417999999989</v>
      </c>
      <c r="M106" s="25">
        <v>154.19458700000001</v>
      </c>
      <c r="N106" s="25">
        <v>68.138717999999997</v>
      </c>
      <c r="O106" s="25">
        <v>62.416029000000002</v>
      </c>
      <c r="P106" s="50">
        <v>64.392554999999987</v>
      </c>
      <c r="Q106" s="50">
        <v>83.494419000000008</v>
      </c>
      <c r="R106" s="50">
        <v>81.791935999999993</v>
      </c>
      <c r="S106" s="50">
        <v>90.043070999999983</v>
      </c>
      <c r="T106" s="50">
        <v>97.206763000000038</v>
      </c>
      <c r="U106" s="50">
        <v>130.74175400000004</v>
      </c>
      <c r="V106" s="50">
        <v>86.118056999999979</v>
      </c>
      <c r="W106" s="50">
        <v>107.70852100000002</v>
      </c>
      <c r="X106" s="50">
        <v>158.83265699999995</v>
      </c>
      <c r="Y106" s="50">
        <v>113.35726199999998</v>
      </c>
      <c r="Z106" s="25">
        <v>194.654878</v>
      </c>
      <c r="AA106" s="25">
        <v>187.5763</v>
      </c>
      <c r="AB106" s="25">
        <v>303.19507699999997</v>
      </c>
      <c r="AC106" s="25">
        <v>348.94318099999992</v>
      </c>
      <c r="AD106" s="25">
        <v>361.09842299999974</v>
      </c>
      <c r="AE106" s="25">
        <v>337.31633699999986</v>
      </c>
      <c r="AF106" s="25">
        <v>463.96364699999992</v>
      </c>
      <c r="AG106" s="25">
        <v>165.06620399999994</v>
      </c>
      <c r="AH106" s="25">
        <f t="shared" si="2"/>
        <v>4332.5882409999995</v>
      </c>
    </row>
    <row r="107" spans="1:34" ht="12" customHeight="1">
      <c r="A107" s="29">
        <v>98</v>
      </c>
      <c r="B107" s="37" t="s">
        <v>197</v>
      </c>
      <c r="C107" s="25">
        <v>1399.8147719999799</v>
      </c>
      <c r="D107" s="25">
        <v>1443.758955</v>
      </c>
      <c r="E107" s="25">
        <v>1882.6239570000007</v>
      </c>
      <c r="F107" s="25">
        <v>1883.3021289999999</v>
      </c>
      <c r="G107" s="25">
        <v>2503.9311999999995</v>
      </c>
      <c r="H107" s="25">
        <v>2748.8718239999989</v>
      </c>
      <c r="I107" s="25">
        <v>2995.3110450000004</v>
      </c>
      <c r="J107" s="25">
        <v>3427.7378709999994</v>
      </c>
      <c r="K107" s="25">
        <v>4022.8999250000011</v>
      </c>
      <c r="L107" s="25">
        <v>5004.6213850000013</v>
      </c>
      <c r="M107" s="25">
        <v>6100.7534210000013</v>
      </c>
      <c r="N107" s="25">
        <v>5802.6802910000006</v>
      </c>
      <c r="O107" s="25">
        <v>5911.6420950000011</v>
      </c>
      <c r="P107" s="50">
        <v>6203.2080349999987</v>
      </c>
      <c r="Q107" s="50">
        <v>6426.3617839999997</v>
      </c>
      <c r="R107" s="50">
        <v>6571.0079210000004</v>
      </c>
      <c r="S107" s="50">
        <v>6850.1282050000009</v>
      </c>
      <c r="T107" s="50">
        <v>6904.3897339999994</v>
      </c>
      <c r="U107" s="50">
        <v>7176.6189989999975</v>
      </c>
      <c r="V107" s="50">
        <v>6802.6885440000005</v>
      </c>
      <c r="W107" s="50">
        <v>7431.9003730000013</v>
      </c>
      <c r="X107" s="50">
        <v>7816.7478430000001</v>
      </c>
      <c r="Y107" s="50">
        <v>9322.5138130000032</v>
      </c>
      <c r="Z107" s="25">
        <v>9655.5491399999992</v>
      </c>
      <c r="AA107" s="25">
        <v>10722.427805000003</v>
      </c>
      <c r="AB107" s="25">
        <v>11362.479186000004</v>
      </c>
      <c r="AC107" s="25">
        <v>11042.665145000001</v>
      </c>
      <c r="AD107" s="25">
        <v>11755.258289999994</v>
      </c>
      <c r="AE107" s="25">
        <v>12071.317745</v>
      </c>
      <c r="AF107" s="25">
        <v>10961.673628</v>
      </c>
      <c r="AG107" s="25">
        <v>9769.0731339999984</v>
      </c>
      <c r="AH107" s="25">
        <f t="shared" si="2"/>
        <v>203973.95819400001</v>
      </c>
    </row>
    <row r="108" spans="1:34" ht="12" customHeight="1">
      <c r="A108" s="29">
        <v>99</v>
      </c>
      <c r="B108" s="37" t="s">
        <v>198</v>
      </c>
      <c r="C108" s="25">
        <v>425.51188000000002</v>
      </c>
      <c r="D108" s="25">
        <v>422.906721</v>
      </c>
      <c r="E108" s="25">
        <v>465.29415799999992</v>
      </c>
      <c r="F108" s="25">
        <v>511.97225899999989</v>
      </c>
      <c r="G108" s="25">
        <v>506.71356799999995</v>
      </c>
      <c r="H108" s="25">
        <v>612.30175599999984</v>
      </c>
      <c r="I108" s="25">
        <v>708.75943800000027</v>
      </c>
      <c r="J108" s="25">
        <v>818.73792100000014</v>
      </c>
      <c r="K108" s="25">
        <v>1161.3216799999998</v>
      </c>
      <c r="L108" s="25">
        <v>1688.6403619999999</v>
      </c>
      <c r="M108" s="25">
        <v>2084.2074959999995</v>
      </c>
      <c r="N108" s="25">
        <v>1981.3438790000005</v>
      </c>
      <c r="O108" s="25">
        <v>1989.1816160000005</v>
      </c>
      <c r="P108" s="50">
        <v>2109.8193690000003</v>
      </c>
      <c r="Q108" s="50">
        <v>2411.1870640000002</v>
      </c>
      <c r="R108" s="50">
        <v>2734.2792279999994</v>
      </c>
      <c r="S108" s="50">
        <v>3211.9534699999995</v>
      </c>
      <c r="T108" s="50">
        <v>3330.3755740000006</v>
      </c>
      <c r="U108" s="50">
        <v>3752.6821089999994</v>
      </c>
      <c r="V108" s="50">
        <v>2975.0668629999991</v>
      </c>
      <c r="W108" s="50">
        <v>2283.3377329999998</v>
      </c>
      <c r="X108" s="50">
        <v>2307.6028949999995</v>
      </c>
      <c r="Y108" s="50">
        <v>2369.3980150000002</v>
      </c>
      <c r="Z108" s="25">
        <v>2640.7081640000006</v>
      </c>
      <c r="AA108" s="25">
        <v>2933.7763160000009</v>
      </c>
      <c r="AB108" s="25">
        <v>3059.4682520000001</v>
      </c>
      <c r="AC108" s="25">
        <v>3169.1474830000002</v>
      </c>
      <c r="AD108" s="25">
        <v>3305.2784939999997</v>
      </c>
      <c r="AE108" s="25">
        <v>3469.7437029999992</v>
      </c>
      <c r="AF108" s="25">
        <v>3453.2989709999997</v>
      </c>
      <c r="AG108" s="25">
        <v>3200.3161860000005</v>
      </c>
      <c r="AH108" s="25">
        <f t="shared" si="2"/>
        <v>66094.332622999995</v>
      </c>
    </row>
    <row r="109" spans="1:34" ht="12" customHeight="1" thickBot="1">
      <c r="A109" s="31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51"/>
      <c r="AA109" s="51"/>
      <c r="AB109" s="51"/>
      <c r="AC109" s="51"/>
      <c r="AD109" s="51"/>
      <c r="AE109" s="51"/>
      <c r="AF109" s="51"/>
      <c r="AG109" s="51"/>
      <c r="AH109" s="51"/>
    </row>
    <row r="110" spans="1:34" ht="12" customHeight="1" thickTop="1">
      <c r="A110" s="15" t="s">
        <v>244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</row>
  </sheetData>
  <mergeCells count="3">
    <mergeCell ref="A2:AA2"/>
    <mergeCell ref="A4:AA4"/>
    <mergeCell ref="A6:AA6"/>
  </mergeCells>
  <hyperlinks>
    <hyperlink ref="A1" location="INDICE!A1" display="INDICE" xr:uid="{06031D2C-951E-C54D-8EF9-41E89BF2C944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H109"/>
  <sheetViews>
    <sheetView showGridLines="0" zoomScaleNormal="100" workbookViewId="0"/>
  </sheetViews>
  <sheetFormatPr baseColWidth="10" defaultColWidth="12.5" defaultRowHeight="15" customHeight="1"/>
  <cols>
    <col min="1" max="1" width="4.5" customWidth="1"/>
    <col min="2" max="2" width="26.33203125" customWidth="1"/>
    <col min="3" max="31" width="10.6640625" customWidth="1"/>
    <col min="32" max="32" width="10.6640625" style="101" customWidth="1"/>
    <col min="33" max="33" width="10.6640625" style="113" customWidth="1"/>
  </cols>
  <sheetData>
    <row r="1" spans="1:34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1:34" ht="12" customHeight="1">
      <c r="A2" s="120" t="s">
        <v>227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4"/>
      <c r="AC2" s="14"/>
      <c r="AD2" s="14"/>
      <c r="AE2" s="14"/>
      <c r="AF2" s="14"/>
      <c r="AG2" s="14"/>
    </row>
    <row r="3" spans="1:34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</row>
    <row r="4" spans="1:34" ht="12" customHeight="1">
      <c r="A4" s="120" t="s">
        <v>260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4"/>
      <c r="AC4" s="14"/>
      <c r="AD4" s="14"/>
      <c r="AE4" s="14"/>
      <c r="AF4" s="14"/>
      <c r="AG4" s="14"/>
    </row>
    <row r="5" spans="1:34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</row>
    <row r="6" spans="1:34" ht="12" customHeight="1">
      <c r="A6" s="120" t="s">
        <v>81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4"/>
      <c r="AC6" s="14"/>
      <c r="AD6" s="14"/>
      <c r="AE6" s="14"/>
      <c r="AF6" s="14"/>
      <c r="AG6" s="14"/>
    </row>
    <row r="7" spans="1:34" ht="12" customHeight="1" thickBot="1">
      <c r="A7" s="31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</row>
    <row r="8" spans="1:34" ht="12" customHeight="1" thickTop="1" thickBot="1">
      <c r="A8" s="29"/>
      <c r="B8" s="33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41">
        <v>2013</v>
      </c>
      <c r="AA8" s="34">
        <v>2014</v>
      </c>
      <c r="AB8" s="34">
        <v>2015</v>
      </c>
      <c r="AC8" s="41">
        <v>2016</v>
      </c>
      <c r="AD8" s="41">
        <v>2017</v>
      </c>
      <c r="AE8" s="34">
        <v>2018</v>
      </c>
      <c r="AF8" s="34">
        <v>2019</v>
      </c>
      <c r="AG8" s="34">
        <v>2020</v>
      </c>
      <c r="AH8" s="41" t="s">
        <v>240</v>
      </c>
    </row>
    <row r="9" spans="1:34" ht="12" customHeight="1" thickTop="1">
      <c r="A9" s="29"/>
      <c r="B9" s="33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</row>
    <row r="10" spans="1:34" ht="12" customHeight="1">
      <c r="A10" s="30"/>
      <c r="B10" s="33" t="s">
        <v>83</v>
      </c>
      <c r="C10" s="25">
        <f>SUM(C11:C107)</f>
        <v>52042.425913999905</v>
      </c>
      <c r="D10" s="25">
        <f t="shared" ref="D10:R10" si="0">SUM(D11:D107)</f>
        <v>61149.805810999947</v>
      </c>
      <c r="E10" s="25">
        <f t="shared" si="0"/>
        <v>75553.741633000012</v>
      </c>
      <c r="F10" s="25">
        <f t="shared" si="0"/>
        <v>78158.091558</v>
      </c>
      <c r="G10" s="25">
        <f t="shared" si="0"/>
        <v>92251.916494999983</v>
      </c>
      <c r="H10" s="25">
        <f t="shared" si="0"/>
        <v>95985.248865000045</v>
      </c>
      <c r="I10" s="25">
        <f t="shared" si="0"/>
        <v>109108.80094600002</v>
      </c>
      <c r="J10" s="25">
        <f t="shared" si="0"/>
        <v>134071.34075900001</v>
      </c>
      <c r="K10" s="25">
        <f t="shared" si="0"/>
        <v>141764.00948499999</v>
      </c>
      <c r="L10" s="25">
        <f t="shared" si="0"/>
        <v>141717.73515700002</v>
      </c>
      <c r="M10" s="25">
        <f t="shared" si="0"/>
        <v>170203.11271900003</v>
      </c>
      <c r="N10" s="25">
        <f t="shared" si="0"/>
        <v>159081.08216299998</v>
      </c>
      <c r="O10" s="25">
        <f t="shared" si="0"/>
        <v>148605.85617399999</v>
      </c>
      <c r="P10" s="25">
        <f t="shared" si="0"/>
        <v>148955.87917900001</v>
      </c>
      <c r="Q10" s="25">
        <f t="shared" si="0"/>
        <v>171649.26289300001</v>
      </c>
      <c r="R10" s="25">
        <f t="shared" si="0"/>
        <v>192071.87902400005</v>
      </c>
      <c r="S10" s="25">
        <f>SUM(S11:S107)</f>
        <v>221465.30445</v>
      </c>
      <c r="T10" s="25">
        <f t="shared" ref="T10" si="1">SUM(T11:T107)</f>
        <v>242037.51878499993</v>
      </c>
      <c r="U10" s="25">
        <f t="shared" ref="U10" si="2">SUM(U11:U107)</f>
        <v>287343.23152900016</v>
      </c>
      <c r="V10" s="25">
        <f t="shared" ref="V10" si="3">SUM(V11:V107)</f>
        <v>237631.18937199999</v>
      </c>
      <c r="W10" s="25">
        <f t="shared" ref="W10" si="4">SUM(W11:W107)</f>
        <v>301602.16906700004</v>
      </c>
      <c r="X10" s="25">
        <f t="shared" ref="X10" si="5">SUM(X11:X107)</f>
        <v>365803.72294000001</v>
      </c>
      <c r="Y10" s="25">
        <f t="shared" ref="Y10" si="6">SUM(Y11:Y107)</f>
        <v>397037.91683100018</v>
      </c>
      <c r="Z10" s="25">
        <f t="shared" ref="Z10" si="7">SUM(Z11:Z107)</f>
        <v>408314.49928400002</v>
      </c>
      <c r="AA10" s="25">
        <f t="shared" ref="AA10" si="8">SUM(AA11:AA107)</f>
        <v>422808.64220300008</v>
      </c>
      <c r="AB10" s="25">
        <f t="shared" ref="AB10" si="9">SUM(AB11:AB107)</f>
        <v>387172.51734600012</v>
      </c>
      <c r="AC10" s="25">
        <f t="shared" ref="AC10" si="10">SUM(AC11:AC107)</f>
        <v>363605.31160199991</v>
      </c>
      <c r="AD10" s="25">
        <f t="shared" ref="AD10" si="11">SUM(AD11:AD107)</f>
        <v>392072.47499599983</v>
      </c>
      <c r="AE10" s="25">
        <v>427682.71807999973</v>
      </c>
      <c r="AF10" s="25">
        <v>416529.1024600002</v>
      </c>
      <c r="AG10" s="25">
        <v>342015.14990800002</v>
      </c>
      <c r="AH10" s="25">
        <f>SUM(AH11:AH107)</f>
        <v>7185491.6576279979</v>
      </c>
    </row>
    <row r="11" spans="1:34" ht="12" customHeight="1">
      <c r="A11" s="29">
        <v>1</v>
      </c>
      <c r="B11" s="37" t="s">
        <v>101</v>
      </c>
      <c r="C11" s="25">
        <v>137.839674</v>
      </c>
      <c r="D11" s="25">
        <v>231.69062500000001</v>
      </c>
      <c r="E11" s="25">
        <v>239.153514</v>
      </c>
      <c r="F11" s="25">
        <v>148.00801200000006</v>
      </c>
      <c r="G11" s="25">
        <v>191.98523800000001</v>
      </c>
      <c r="H11" s="25">
        <v>75.112292000000011</v>
      </c>
      <c r="I11" s="25">
        <v>116.31553399999999</v>
      </c>
      <c r="J11" s="25">
        <v>251.10537300000007</v>
      </c>
      <c r="K11" s="25">
        <v>180.63627200000002</v>
      </c>
      <c r="L11" s="25">
        <v>143.32282299999994</v>
      </c>
      <c r="M11" s="25">
        <v>166.79972999999995</v>
      </c>
      <c r="N11" s="25">
        <v>183.02227200000002</v>
      </c>
      <c r="O11" s="25">
        <v>180.94720000000001</v>
      </c>
      <c r="P11" s="25">
        <v>103.98917100000003</v>
      </c>
      <c r="Q11" s="25">
        <v>91.357102999999995</v>
      </c>
      <c r="R11" s="25">
        <v>106.63035100000002</v>
      </c>
      <c r="S11" s="25">
        <v>111.74044900000001</v>
      </c>
      <c r="T11" s="25">
        <v>136.359196</v>
      </c>
      <c r="U11" s="25">
        <v>192.675251</v>
      </c>
      <c r="V11" s="25">
        <v>154.20942399999998</v>
      </c>
      <c r="W11" s="25">
        <v>158.63614200000006</v>
      </c>
      <c r="X11" s="25">
        <v>162.08599600000005</v>
      </c>
      <c r="Y11" s="25">
        <v>159.37867399999996</v>
      </c>
      <c r="Z11" s="25">
        <v>197.95443400000002</v>
      </c>
      <c r="AA11" s="25">
        <v>213.48112799999996</v>
      </c>
      <c r="AB11" s="25">
        <v>177.94977200000002</v>
      </c>
      <c r="AC11" s="25">
        <v>189.80414500000001</v>
      </c>
      <c r="AD11" s="25">
        <v>189.93600699999996</v>
      </c>
      <c r="AE11" s="25">
        <v>179.81463799999997</v>
      </c>
      <c r="AF11" s="25">
        <v>179.90714900000003</v>
      </c>
      <c r="AG11" s="25">
        <v>179.80122000000003</v>
      </c>
      <c r="AH11" s="25">
        <f>SUM(C11:AG11)</f>
        <v>5131.6488090000012</v>
      </c>
    </row>
    <row r="12" spans="1:34" ht="12" customHeight="1">
      <c r="A12" s="29">
        <v>2</v>
      </c>
      <c r="B12" s="37" t="s">
        <v>102</v>
      </c>
      <c r="C12" s="25">
        <v>364.95752399999901</v>
      </c>
      <c r="D12" s="25">
        <v>608.48051299999804</v>
      </c>
      <c r="E12" s="25">
        <v>666.85747100000015</v>
      </c>
      <c r="F12" s="25">
        <v>582.80349400000011</v>
      </c>
      <c r="G12" s="25">
        <v>756.21588200000008</v>
      </c>
      <c r="H12" s="25">
        <v>520.85491600000012</v>
      </c>
      <c r="I12" s="25">
        <v>687.6971870000001</v>
      </c>
      <c r="J12" s="25">
        <v>923.41571600000009</v>
      </c>
      <c r="K12" s="25">
        <v>1105.9439129999998</v>
      </c>
      <c r="L12" s="25">
        <v>1110.7656269999998</v>
      </c>
      <c r="M12" s="25">
        <v>1302.5518269999998</v>
      </c>
      <c r="N12" s="25">
        <v>1429.5800109999998</v>
      </c>
      <c r="O12" s="25">
        <v>1341.5047830000001</v>
      </c>
      <c r="P12" s="25">
        <v>1492.6422139999997</v>
      </c>
      <c r="Q12" s="25">
        <v>1523.204078</v>
      </c>
      <c r="R12" s="25">
        <v>1877.2771870000001</v>
      </c>
      <c r="S12" s="25">
        <v>2108.3354449999997</v>
      </c>
      <c r="T12" s="25">
        <v>2161.9334590000008</v>
      </c>
      <c r="U12" s="25">
        <v>2727.9813280000008</v>
      </c>
      <c r="V12" s="25">
        <v>2697.0080159999998</v>
      </c>
      <c r="W12" s="25">
        <v>3069.6387970000001</v>
      </c>
      <c r="X12" s="25">
        <v>3614.8493840000001</v>
      </c>
      <c r="Y12" s="25">
        <v>3907.797786000001</v>
      </c>
      <c r="Z12" s="25">
        <v>4269.9854450000003</v>
      </c>
      <c r="AA12" s="25">
        <v>5033.4747079999979</v>
      </c>
      <c r="AB12" s="25">
        <v>4278.8961589999999</v>
      </c>
      <c r="AC12" s="25">
        <v>4347.779661999999</v>
      </c>
      <c r="AD12" s="25">
        <v>4761.1827419999972</v>
      </c>
      <c r="AE12" s="25">
        <v>4732.5063710000068</v>
      </c>
      <c r="AF12" s="25">
        <v>5039.9404469999981</v>
      </c>
      <c r="AG12" s="25">
        <v>4367.8223030000008</v>
      </c>
      <c r="AH12" s="25">
        <f t="shared" ref="AH12:AH75" si="12">SUM(C12:AG12)</f>
        <v>73413.884395000001</v>
      </c>
    </row>
    <row r="13" spans="1:34" ht="12" customHeight="1">
      <c r="A13" s="29">
        <v>3</v>
      </c>
      <c r="B13" s="37" t="s">
        <v>103</v>
      </c>
      <c r="C13" s="25">
        <v>20.9099849999998</v>
      </c>
      <c r="D13" s="25">
        <v>29.987862</v>
      </c>
      <c r="E13" s="25">
        <v>60.659086000000002</v>
      </c>
      <c r="F13" s="25">
        <v>73.945301000000015</v>
      </c>
      <c r="G13" s="25">
        <v>75.332601999999994</v>
      </c>
      <c r="H13" s="25">
        <v>58.561624999999992</v>
      </c>
      <c r="I13" s="25">
        <v>62.856126000000003</v>
      </c>
      <c r="J13" s="25">
        <v>64.608861999999988</v>
      </c>
      <c r="K13" s="25">
        <v>73.640162000000018</v>
      </c>
      <c r="L13" s="25">
        <v>75.235544000000019</v>
      </c>
      <c r="M13" s="25">
        <v>83.253814000000006</v>
      </c>
      <c r="N13" s="25">
        <v>111.28892799999998</v>
      </c>
      <c r="O13" s="25">
        <v>69.59456800000001</v>
      </c>
      <c r="P13" s="25">
        <v>82.373869999999968</v>
      </c>
      <c r="Q13" s="25">
        <v>81.142949000000002</v>
      </c>
      <c r="R13" s="25">
        <v>88.998821000000007</v>
      </c>
      <c r="S13" s="25">
        <v>98.965908999999996</v>
      </c>
      <c r="T13" s="25">
        <v>106.511025</v>
      </c>
      <c r="U13" s="25">
        <v>112.95370799999999</v>
      </c>
      <c r="V13" s="25">
        <v>98.413759999999968</v>
      </c>
      <c r="W13" s="25">
        <v>107.010046</v>
      </c>
      <c r="X13" s="25">
        <v>110.75411699999999</v>
      </c>
      <c r="Y13" s="25">
        <v>111.64772199999999</v>
      </c>
      <c r="Z13" s="25">
        <v>108.74570499999999</v>
      </c>
      <c r="AA13" s="25">
        <v>127.336133</v>
      </c>
      <c r="AB13" s="25">
        <v>116.51782</v>
      </c>
      <c r="AC13" s="25">
        <v>158.92148700000001</v>
      </c>
      <c r="AD13" s="25">
        <v>150.81357700000024</v>
      </c>
      <c r="AE13" s="25">
        <v>144.79638199999994</v>
      </c>
      <c r="AF13" s="25">
        <v>148.55496299999973</v>
      </c>
      <c r="AG13" s="25">
        <v>111.81694300000004</v>
      </c>
      <c r="AH13" s="25">
        <f t="shared" si="12"/>
        <v>2926.149402</v>
      </c>
    </row>
    <row r="14" spans="1:34" ht="12" customHeight="1">
      <c r="A14" s="29">
        <v>4</v>
      </c>
      <c r="B14" s="37" t="s">
        <v>104</v>
      </c>
      <c r="C14" s="25">
        <v>96.659761000000003</v>
      </c>
      <c r="D14" s="25">
        <v>160.28432900000001</v>
      </c>
      <c r="E14" s="25">
        <v>221.83289199999996</v>
      </c>
      <c r="F14" s="25">
        <v>287.978497</v>
      </c>
      <c r="G14" s="25">
        <v>219.17448300000004</v>
      </c>
      <c r="H14" s="25">
        <v>208.68760599999996</v>
      </c>
      <c r="I14" s="25">
        <v>169.51408499999999</v>
      </c>
      <c r="J14" s="25">
        <v>264.90706599999999</v>
      </c>
      <c r="K14" s="25">
        <v>301.16245300000003</v>
      </c>
      <c r="L14" s="25">
        <v>264.69180699999998</v>
      </c>
      <c r="M14" s="25">
        <v>259.82095999999996</v>
      </c>
      <c r="N14" s="25">
        <v>330.50299800000005</v>
      </c>
      <c r="O14" s="25">
        <v>270.19254500000005</v>
      </c>
      <c r="P14" s="25">
        <v>312.3921600000001</v>
      </c>
      <c r="Q14" s="25">
        <v>494.00824699999998</v>
      </c>
      <c r="R14" s="25">
        <v>562.25239199999999</v>
      </c>
      <c r="S14" s="25">
        <v>554.21781599999986</v>
      </c>
      <c r="T14" s="25">
        <v>932.41441199999974</v>
      </c>
      <c r="U14" s="25">
        <v>1139.0181699999998</v>
      </c>
      <c r="V14" s="25">
        <v>799.23731699999973</v>
      </c>
      <c r="W14" s="25">
        <v>1090.3282630000001</v>
      </c>
      <c r="X14" s="25">
        <v>1456.6332659999998</v>
      </c>
      <c r="Y14" s="25">
        <v>1645.8201049999996</v>
      </c>
      <c r="Z14" s="25">
        <v>1965.025897</v>
      </c>
      <c r="AA14" s="25">
        <v>2205.3562970000007</v>
      </c>
      <c r="AB14" s="25">
        <v>1831.2877329999999</v>
      </c>
      <c r="AC14" s="25">
        <v>1781.8358290000003</v>
      </c>
      <c r="AD14" s="25">
        <v>1909.581825000002</v>
      </c>
      <c r="AE14" s="25">
        <v>2062.840285000003</v>
      </c>
      <c r="AF14" s="25">
        <v>2350.3220580000043</v>
      </c>
      <c r="AG14" s="25">
        <v>2256.6017310000029</v>
      </c>
      <c r="AH14" s="25">
        <f t="shared" si="12"/>
        <v>28404.583285000008</v>
      </c>
    </row>
    <row r="15" spans="1:34" ht="12" customHeight="1">
      <c r="A15" s="29">
        <v>5</v>
      </c>
      <c r="B15" s="37" t="s">
        <v>105</v>
      </c>
      <c r="C15" s="25">
        <v>53.709820000000001</v>
      </c>
      <c r="D15" s="25">
        <v>59.941510000000001</v>
      </c>
      <c r="E15" s="25">
        <v>61.492887000000003</v>
      </c>
      <c r="F15" s="25">
        <v>55.466859999999997</v>
      </c>
      <c r="G15" s="25">
        <v>60.626733999999992</v>
      </c>
      <c r="H15" s="25">
        <v>52.979288000000004</v>
      </c>
      <c r="I15" s="25">
        <v>65.363707999999988</v>
      </c>
      <c r="J15" s="25">
        <v>77.629386999999994</v>
      </c>
      <c r="K15" s="25">
        <v>83.661311999999995</v>
      </c>
      <c r="L15" s="25">
        <v>84.308296999999996</v>
      </c>
      <c r="M15" s="25">
        <v>115.54536</v>
      </c>
      <c r="N15" s="25">
        <v>223.61486099999996</v>
      </c>
      <c r="O15" s="25">
        <v>257.76830000000012</v>
      </c>
      <c r="P15" s="25">
        <v>279.25702800000005</v>
      </c>
      <c r="Q15" s="25">
        <v>267.79632299999997</v>
      </c>
      <c r="R15" s="25">
        <v>356.00582300000008</v>
      </c>
      <c r="S15" s="25">
        <v>415.18531999999999</v>
      </c>
      <c r="T15" s="25">
        <v>483.46472199999994</v>
      </c>
      <c r="U15" s="25">
        <v>585.24950399999989</v>
      </c>
      <c r="V15" s="25">
        <v>195.76175199999994</v>
      </c>
      <c r="W15" s="25">
        <v>176.99482000000003</v>
      </c>
      <c r="X15" s="25">
        <v>230.28929400000001</v>
      </c>
      <c r="Y15" s="25">
        <v>258.85879699999998</v>
      </c>
      <c r="Z15" s="25">
        <v>316.33917700000001</v>
      </c>
      <c r="AA15" s="25">
        <v>353.40225200000003</v>
      </c>
      <c r="AB15" s="25">
        <v>339.65078299999999</v>
      </c>
      <c r="AC15" s="25">
        <v>299.39163199999996</v>
      </c>
      <c r="AD15" s="25">
        <v>309.22076699999991</v>
      </c>
      <c r="AE15" s="25">
        <v>347.4988789999997</v>
      </c>
      <c r="AF15" s="25">
        <v>379.08996899999977</v>
      </c>
      <c r="AG15" s="25">
        <v>302.87579499999993</v>
      </c>
      <c r="AH15" s="25">
        <f t="shared" si="12"/>
        <v>7148.4409609999984</v>
      </c>
    </row>
    <row r="16" spans="1:34" ht="12" customHeight="1">
      <c r="A16" s="29">
        <v>6</v>
      </c>
      <c r="B16" s="37" t="s">
        <v>106</v>
      </c>
      <c r="C16" s="25">
        <v>11.895973</v>
      </c>
      <c r="D16" s="25">
        <v>18.520347000000001</v>
      </c>
      <c r="E16" s="25">
        <v>23.864411</v>
      </c>
      <c r="F16" s="25">
        <v>24.545527000000003</v>
      </c>
      <c r="G16" s="25">
        <v>32.963664999999999</v>
      </c>
      <c r="H16" s="25">
        <v>32.398630999999995</v>
      </c>
      <c r="I16" s="25">
        <v>37.194162999999996</v>
      </c>
      <c r="J16" s="25">
        <v>41.673052999999989</v>
      </c>
      <c r="K16" s="25">
        <v>41.654655000000005</v>
      </c>
      <c r="L16" s="25">
        <v>44.260361999999994</v>
      </c>
      <c r="M16" s="25">
        <v>40.089225000000006</v>
      </c>
      <c r="N16" s="25">
        <v>38.006842999999989</v>
      </c>
      <c r="O16" s="25">
        <v>30.667862000000007</v>
      </c>
      <c r="P16" s="25">
        <v>34.916293999999994</v>
      </c>
      <c r="Q16" s="25">
        <v>34.142026000000001</v>
      </c>
      <c r="R16" s="25">
        <v>41.010798999999992</v>
      </c>
      <c r="S16" s="25">
        <v>51.348321000000013</v>
      </c>
      <c r="T16" s="25">
        <v>50.571700000000014</v>
      </c>
      <c r="U16" s="25">
        <v>55.436646000000003</v>
      </c>
      <c r="V16" s="25">
        <v>49.653227000000001</v>
      </c>
      <c r="W16" s="25">
        <v>47.219740000000002</v>
      </c>
      <c r="X16" s="25">
        <v>69.944272000000012</v>
      </c>
      <c r="Y16" s="25">
        <v>76.588095999999993</v>
      </c>
      <c r="Z16" s="25">
        <v>85.638457999999986</v>
      </c>
      <c r="AA16" s="25">
        <v>90.243926999999999</v>
      </c>
      <c r="AB16" s="25">
        <v>90.820861999999991</v>
      </c>
      <c r="AC16" s="25">
        <v>95.597839000000008</v>
      </c>
      <c r="AD16" s="25">
        <v>112.44434600000005</v>
      </c>
      <c r="AE16" s="25">
        <v>125.53854099999998</v>
      </c>
      <c r="AF16" s="25">
        <v>131.58529100000004</v>
      </c>
      <c r="AG16" s="25">
        <v>115.193772</v>
      </c>
      <c r="AH16" s="25">
        <f t="shared" si="12"/>
        <v>1775.6288740000002</v>
      </c>
    </row>
    <row r="17" spans="1:34" ht="12" customHeight="1">
      <c r="A17" s="29">
        <v>7</v>
      </c>
      <c r="B17" s="37" t="s">
        <v>107</v>
      </c>
      <c r="C17" s="25">
        <v>207.185230999998</v>
      </c>
      <c r="D17" s="25">
        <v>130.56648200000001</v>
      </c>
      <c r="E17" s="25">
        <v>137.56097199999999</v>
      </c>
      <c r="F17" s="25">
        <v>147.26081499999998</v>
      </c>
      <c r="G17" s="25">
        <v>171.28895399999999</v>
      </c>
      <c r="H17" s="25">
        <v>135.72269099999997</v>
      </c>
      <c r="I17" s="25">
        <v>197.18497800000003</v>
      </c>
      <c r="J17" s="25">
        <v>197.02925999999999</v>
      </c>
      <c r="K17" s="25">
        <v>294.95941800000003</v>
      </c>
      <c r="L17" s="25">
        <v>211.44031099999995</v>
      </c>
      <c r="M17" s="25">
        <v>216.89165299999996</v>
      </c>
      <c r="N17" s="25">
        <v>220.15467799999996</v>
      </c>
      <c r="O17" s="25">
        <v>203.48577800000001</v>
      </c>
      <c r="P17" s="25">
        <v>190.08002599999998</v>
      </c>
      <c r="Q17" s="25">
        <v>209.24085100000002</v>
      </c>
      <c r="R17" s="25">
        <v>243.23496499999999</v>
      </c>
      <c r="S17" s="25">
        <v>332.53602699999999</v>
      </c>
      <c r="T17" s="25">
        <v>328.61920299999997</v>
      </c>
      <c r="U17" s="25">
        <v>431.37669499999993</v>
      </c>
      <c r="V17" s="25">
        <v>465.43229600000006</v>
      </c>
      <c r="W17" s="25">
        <v>464.14967999999999</v>
      </c>
      <c r="X17" s="25">
        <v>420.59777099999997</v>
      </c>
      <c r="Y17" s="25">
        <v>526.86962800000015</v>
      </c>
      <c r="Z17" s="25">
        <v>483.56872199999992</v>
      </c>
      <c r="AA17" s="25">
        <v>469.08123400000011</v>
      </c>
      <c r="AB17" s="25">
        <v>471.20224200000007</v>
      </c>
      <c r="AC17" s="25">
        <v>541.4529970000001</v>
      </c>
      <c r="AD17" s="25">
        <v>620.0200160000004</v>
      </c>
      <c r="AE17" s="25">
        <v>543.4881959999999</v>
      </c>
      <c r="AF17" s="25">
        <v>605.64943200000005</v>
      </c>
      <c r="AG17" s="25">
        <v>733.50014499999952</v>
      </c>
      <c r="AH17" s="25">
        <f t="shared" si="12"/>
        <v>10550.831347000001</v>
      </c>
    </row>
    <row r="18" spans="1:34" ht="12" customHeight="1">
      <c r="A18" s="29">
        <v>8</v>
      </c>
      <c r="B18" s="37" t="s">
        <v>108</v>
      </c>
      <c r="C18" s="25">
        <v>105.382206</v>
      </c>
      <c r="D18" s="25">
        <v>136.832909</v>
      </c>
      <c r="E18" s="25">
        <v>166.39321200000001</v>
      </c>
      <c r="F18" s="25">
        <v>205.59599800000004</v>
      </c>
      <c r="G18" s="25">
        <v>293.84546600000004</v>
      </c>
      <c r="H18" s="25">
        <v>202.940575</v>
      </c>
      <c r="I18" s="25">
        <v>224.35849299999998</v>
      </c>
      <c r="J18" s="25">
        <v>259.914198</v>
      </c>
      <c r="K18" s="25">
        <v>259.15247899999997</v>
      </c>
      <c r="L18" s="25">
        <v>310.03732499999995</v>
      </c>
      <c r="M18" s="25">
        <v>373.9646120000001</v>
      </c>
      <c r="N18" s="25">
        <v>396.52378700000003</v>
      </c>
      <c r="O18" s="25">
        <v>354.53147500000011</v>
      </c>
      <c r="P18" s="25">
        <v>350.67049300000014</v>
      </c>
      <c r="Q18" s="25">
        <v>383.29682799999995</v>
      </c>
      <c r="R18" s="25">
        <v>468.76820199999986</v>
      </c>
      <c r="S18" s="25">
        <v>601.36154600000009</v>
      </c>
      <c r="T18" s="25">
        <v>641.17112599999984</v>
      </c>
      <c r="U18" s="25">
        <v>844.98773699999992</v>
      </c>
      <c r="V18" s="25">
        <v>709.96152599999982</v>
      </c>
      <c r="W18" s="25">
        <v>819.00528699999995</v>
      </c>
      <c r="X18" s="25">
        <v>945.9680350000001</v>
      </c>
      <c r="Y18" s="25">
        <v>1127.2632939999999</v>
      </c>
      <c r="Z18" s="25">
        <v>1196.3502220000003</v>
      </c>
      <c r="AA18" s="25">
        <v>1237.062089</v>
      </c>
      <c r="AB18" s="25">
        <v>1178.5312040000001</v>
      </c>
      <c r="AC18" s="25">
        <v>1070.9093959999998</v>
      </c>
      <c r="AD18" s="25">
        <v>1192.1480279999994</v>
      </c>
      <c r="AE18" s="25">
        <v>1333.6096650000004</v>
      </c>
      <c r="AF18" s="25">
        <v>1340.5572069999987</v>
      </c>
      <c r="AG18" s="25">
        <v>1309.6246870000002</v>
      </c>
      <c r="AH18" s="25">
        <f t="shared" si="12"/>
        <v>20040.719307000003</v>
      </c>
    </row>
    <row r="19" spans="1:34" ht="12" customHeight="1">
      <c r="A19" s="29">
        <v>9</v>
      </c>
      <c r="B19" s="37" t="s">
        <v>109</v>
      </c>
      <c r="C19" s="25">
        <v>7.2321460000000002</v>
      </c>
      <c r="D19" s="25">
        <v>10.448418</v>
      </c>
      <c r="E19" s="25">
        <v>14.756512000000001</v>
      </c>
      <c r="F19" s="25">
        <v>14.043622000000001</v>
      </c>
      <c r="G19" s="25">
        <v>19.174086999999997</v>
      </c>
      <c r="H19" s="25">
        <v>17.210591000000001</v>
      </c>
      <c r="I19" s="25">
        <v>14.421599000000002</v>
      </c>
      <c r="J19" s="25">
        <v>35.341811999999997</v>
      </c>
      <c r="K19" s="25">
        <v>41.258987999999995</v>
      </c>
      <c r="L19" s="25">
        <v>29.382836000000001</v>
      </c>
      <c r="M19" s="25">
        <v>25.020876000000005</v>
      </c>
      <c r="N19" s="25">
        <v>29.100185000000003</v>
      </c>
      <c r="O19" s="25">
        <v>20.401176000000003</v>
      </c>
      <c r="P19" s="25">
        <v>26.576330000000002</v>
      </c>
      <c r="Q19" s="25">
        <v>25.938646999999996</v>
      </c>
      <c r="R19" s="25">
        <v>24.701141</v>
      </c>
      <c r="S19" s="25">
        <v>23.296458999999999</v>
      </c>
      <c r="T19" s="25">
        <v>28.853280999999999</v>
      </c>
      <c r="U19" s="25">
        <v>34.639479000000001</v>
      </c>
      <c r="V19" s="25">
        <v>34.873131999999984</v>
      </c>
      <c r="W19" s="25">
        <v>60.854617000000012</v>
      </c>
      <c r="X19" s="25">
        <v>64.956393000000006</v>
      </c>
      <c r="Y19" s="25">
        <v>72.973098000000007</v>
      </c>
      <c r="Z19" s="25">
        <v>76.298219000000003</v>
      </c>
      <c r="AA19" s="25">
        <v>85.337925999999982</v>
      </c>
      <c r="AB19" s="25">
        <v>108.65013400000001</v>
      </c>
      <c r="AC19" s="25">
        <v>100.30155000000002</v>
      </c>
      <c r="AD19" s="25">
        <v>97.713301999999942</v>
      </c>
      <c r="AE19" s="25">
        <v>96.562534999999997</v>
      </c>
      <c r="AF19" s="25">
        <v>102.94465600000001</v>
      </c>
      <c r="AG19" s="25">
        <v>92.269259999999903</v>
      </c>
      <c r="AH19" s="25">
        <f t="shared" si="12"/>
        <v>1435.5330069999998</v>
      </c>
    </row>
    <row r="20" spans="1:34" ht="12" customHeight="1">
      <c r="A20" s="29">
        <v>10</v>
      </c>
      <c r="B20" s="37" t="s">
        <v>110</v>
      </c>
      <c r="C20" s="25">
        <v>1880.625131</v>
      </c>
      <c r="D20" s="25">
        <v>1572.2049400000001</v>
      </c>
      <c r="E20" s="25">
        <v>1713.5851700000001</v>
      </c>
      <c r="F20" s="25">
        <v>1728.6092010000002</v>
      </c>
      <c r="G20" s="25">
        <v>2038.5968260000002</v>
      </c>
      <c r="H20" s="25">
        <v>2473.0325550000007</v>
      </c>
      <c r="I20" s="25">
        <v>3818.8544740000002</v>
      </c>
      <c r="J20" s="25">
        <v>2283.9672050000004</v>
      </c>
      <c r="K20" s="25">
        <v>2878.9872360000008</v>
      </c>
      <c r="L20" s="25">
        <v>2690.3956320000007</v>
      </c>
      <c r="M20" s="25">
        <v>2629.5339259999996</v>
      </c>
      <c r="N20" s="25">
        <v>2827.1208929999998</v>
      </c>
      <c r="O20" s="25">
        <v>3232.9637580000008</v>
      </c>
      <c r="P20" s="25">
        <v>3419.9634759999994</v>
      </c>
      <c r="Q20" s="25">
        <v>3810.2098530000003</v>
      </c>
      <c r="R20" s="25">
        <v>3652.3087600000003</v>
      </c>
      <c r="S20" s="25">
        <v>4372.3515820000021</v>
      </c>
      <c r="T20" s="25">
        <v>6325.8511530000023</v>
      </c>
      <c r="U20" s="25">
        <v>9453.834219999997</v>
      </c>
      <c r="V20" s="25">
        <v>5814.2896620000001</v>
      </c>
      <c r="W20" s="25">
        <v>6172.2269579999984</v>
      </c>
      <c r="X20" s="25">
        <v>8785.9833749999998</v>
      </c>
      <c r="Y20" s="25">
        <v>7723.6674729999986</v>
      </c>
      <c r="Z20" s="25">
        <v>8082.6299050000007</v>
      </c>
      <c r="AA20" s="25">
        <v>8961.1105959999986</v>
      </c>
      <c r="AB20" s="25">
        <v>7120.4738309999993</v>
      </c>
      <c r="AC20" s="25">
        <v>7988.7444699999996</v>
      </c>
      <c r="AD20" s="25">
        <v>7761.7748260000026</v>
      </c>
      <c r="AE20" s="25">
        <v>8106.7695860000031</v>
      </c>
      <c r="AF20" s="25">
        <v>7365.8151409999982</v>
      </c>
      <c r="AG20" s="25">
        <v>7622.8196019999941</v>
      </c>
      <c r="AH20" s="25">
        <f t="shared" si="12"/>
        <v>154309.301416</v>
      </c>
    </row>
    <row r="21" spans="1:34" ht="12" customHeight="1">
      <c r="A21" s="29">
        <v>11</v>
      </c>
      <c r="B21" s="37" t="s">
        <v>111</v>
      </c>
      <c r="C21" s="25">
        <v>121.470551</v>
      </c>
      <c r="D21" s="25">
        <v>117.080113999999</v>
      </c>
      <c r="E21" s="25">
        <v>177.01978399999999</v>
      </c>
      <c r="F21" s="25">
        <v>173.19533400000003</v>
      </c>
      <c r="G21" s="25">
        <v>154.59474900000001</v>
      </c>
      <c r="H21" s="25">
        <v>162.526557</v>
      </c>
      <c r="I21" s="25">
        <v>186.75543800000008</v>
      </c>
      <c r="J21" s="25">
        <v>198.75063799999998</v>
      </c>
      <c r="K21" s="25">
        <v>195.210239</v>
      </c>
      <c r="L21" s="25">
        <v>177.92577600000001</v>
      </c>
      <c r="M21" s="25">
        <v>148.27762100000004</v>
      </c>
      <c r="N21" s="25">
        <v>200.340878</v>
      </c>
      <c r="O21" s="25">
        <v>320.55325799999991</v>
      </c>
      <c r="P21" s="25">
        <v>413.4863850000001</v>
      </c>
      <c r="Q21" s="25">
        <v>410.16558800000007</v>
      </c>
      <c r="R21" s="25">
        <v>490.830939</v>
      </c>
      <c r="S21" s="25">
        <v>590.08103100000005</v>
      </c>
      <c r="T21" s="25">
        <v>772.73797400000001</v>
      </c>
      <c r="U21" s="25">
        <v>424.54436699999997</v>
      </c>
      <c r="V21" s="25">
        <v>466.10467700000009</v>
      </c>
      <c r="W21" s="25">
        <v>385.97148500000009</v>
      </c>
      <c r="X21" s="25">
        <v>384.16538600000001</v>
      </c>
      <c r="Y21" s="25">
        <v>435.77963</v>
      </c>
      <c r="Z21" s="25">
        <v>417.21635599999996</v>
      </c>
      <c r="AA21" s="25">
        <v>433.08666500000004</v>
      </c>
      <c r="AB21" s="25">
        <v>428.75641299999995</v>
      </c>
      <c r="AC21" s="25">
        <v>449.57762200000002</v>
      </c>
      <c r="AD21" s="25">
        <v>497.85404299999948</v>
      </c>
      <c r="AE21" s="25">
        <v>526.3198279999998</v>
      </c>
      <c r="AF21" s="25">
        <v>525.22343700000044</v>
      </c>
      <c r="AG21" s="25">
        <v>530.227124</v>
      </c>
      <c r="AH21" s="25">
        <f t="shared" si="12"/>
        <v>10915.829887</v>
      </c>
    </row>
    <row r="22" spans="1:34" ht="12" customHeight="1">
      <c r="A22" s="29">
        <v>12</v>
      </c>
      <c r="B22" s="37" t="s">
        <v>112</v>
      </c>
      <c r="C22" s="25">
        <v>407.87218000000001</v>
      </c>
      <c r="D22" s="25">
        <v>609.42829200000006</v>
      </c>
      <c r="E22" s="25">
        <v>794.95896300000015</v>
      </c>
      <c r="F22" s="25">
        <v>726.04658100000017</v>
      </c>
      <c r="G22" s="25">
        <v>1011.0548869999998</v>
      </c>
      <c r="H22" s="25">
        <v>813.85438999999985</v>
      </c>
      <c r="I22" s="25">
        <v>1321.4051360000003</v>
      </c>
      <c r="J22" s="25">
        <v>1682.3032000000001</v>
      </c>
      <c r="K22" s="25">
        <v>1183.6681609999998</v>
      </c>
      <c r="L22" s="25">
        <v>987.42845399999999</v>
      </c>
      <c r="M22" s="25">
        <v>1080.2108810000004</v>
      </c>
      <c r="N22" s="25">
        <v>1157.4606460000002</v>
      </c>
      <c r="O22" s="25">
        <v>1353.4344750000002</v>
      </c>
      <c r="P22" s="25">
        <v>1437.0402679999995</v>
      </c>
      <c r="Q22" s="25">
        <v>1429.0346610000004</v>
      </c>
      <c r="R22" s="25">
        <v>1604.3412689999998</v>
      </c>
      <c r="S22" s="25">
        <v>1642.3704800000003</v>
      </c>
      <c r="T22" s="25">
        <v>2033.3477449999998</v>
      </c>
      <c r="U22" s="25">
        <v>2867.8131410000001</v>
      </c>
      <c r="V22" s="25">
        <v>2340.3839730000009</v>
      </c>
      <c r="W22" s="25">
        <v>2528.7357389999997</v>
      </c>
      <c r="X22" s="25">
        <v>2702.1363989999995</v>
      </c>
      <c r="Y22" s="25">
        <v>3379.6330230000003</v>
      </c>
      <c r="Z22" s="25">
        <v>2912.782987</v>
      </c>
      <c r="AA22" s="25">
        <v>3102.8895379999994</v>
      </c>
      <c r="AB22" s="25">
        <v>2640.7041939999999</v>
      </c>
      <c r="AC22" s="25">
        <v>2749.0100829999997</v>
      </c>
      <c r="AD22" s="25">
        <v>2863.5804440000024</v>
      </c>
      <c r="AE22" s="25">
        <v>3920.7170179999985</v>
      </c>
      <c r="AF22" s="25">
        <v>3151.7916859999991</v>
      </c>
      <c r="AG22" s="25">
        <v>3031.967978000001</v>
      </c>
      <c r="AH22" s="25">
        <f t="shared" si="12"/>
        <v>59467.406871999992</v>
      </c>
    </row>
    <row r="23" spans="1:34" ht="12" customHeight="1">
      <c r="A23" s="29">
        <v>13</v>
      </c>
      <c r="B23" s="37" t="s">
        <v>113</v>
      </c>
      <c r="C23" s="25">
        <v>42.8991359999998</v>
      </c>
      <c r="D23" s="25">
        <v>39.4954299999998</v>
      </c>
      <c r="E23" s="25">
        <v>51.595913000000003</v>
      </c>
      <c r="F23" s="25">
        <v>45.825102999999999</v>
      </c>
      <c r="G23" s="25">
        <v>58.525446000000002</v>
      </c>
      <c r="H23" s="25">
        <v>59.634888999999994</v>
      </c>
      <c r="I23" s="25">
        <v>59.028828999999995</v>
      </c>
      <c r="J23" s="25">
        <v>63.665269999999992</v>
      </c>
      <c r="K23" s="25">
        <v>71.248905000000008</v>
      </c>
      <c r="L23" s="25">
        <v>62.336046999999994</v>
      </c>
      <c r="M23" s="25">
        <v>71.997077000000004</v>
      </c>
      <c r="N23" s="25">
        <v>80.214831999999987</v>
      </c>
      <c r="O23" s="25">
        <v>72.262257000000005</v>
      </c>
      <c r="P23" s="25">
        <v>71.900930999999986</v>
      </c>
      <c r="Q23" s="25">
        <v>84.557534000000032</v>
      </c>
      <c r="R23" s="25">
        <v>70.013396999999998</v>
      </c>
      <c r="S23" s="25">
        <v>88.722334000000004</v>
      </c>
      <c r="T23" s="25">
        <v>87.947246000000007</v>
      </c>
      <c r="U23" s="25">
        <v>125.905036</v>
      </c>
      <c r="V23" s="25">
        <v>135.72081199999997</v>
      </c>
      <c r="W23" s="25">
        <v>149.07352600000002</v>
      </c>
      <c r="X23" s="25">
        <v>142.42253099999999</v>
      </c>
      <c r="Y23" s="25">
        <v>199.84196499999999</v>
      </c>
      <c r="Z23" s="25">
        <v>140.89901400000005</v>
      </c>
      <c r="AA23" s="25">
        <v>134.695776</v>
      </c>
      <c r="AB23" s="25">
        <v>125.66704800000002</v>
      </c>
      <c r="AC23" s="25">
        <v>110.171897</v>
      </c>
      <c r="AD23" s="25">
        <v>107.26530300000003</v>
      </c>
      <c r="AE23" s="25">
        <v>136.84488800000005</v>
      </c>
      <c r="AF23" s="25">
        <v>119.87176500000004</v>
      </c>
      <c r="AG23" s="25">
        <v>116.5051</v>
      </c>
      <c r="AH23" s="25">
        <f t="shared" si="12"/>
        <v>2926.7552369999994</v>
      </c>
    </row>
    <row r="24" spans="1:34" ht="12" customHeight="1">
      <c r="A24" s="29">
        <v>14</v>
      </c>
      <c r="B24" s="37" t="s">
        <v>114</v>
      </c>
      <c r="C24" s="25">
        <v>4.1779789999999801</v>
      </c>
      <c r="D24" s="25">
        <v>4.392614</v>
      </c>
      <c r="E24" s="25">
        <v>7.1116399999999986</v>
      </c>
      <c r="F24" s="25">
        <v>6.1287099999999999</v>
      </c>
      <c r="G24" s="25">
        <v>11.384180999999998</v>
      </c>
      <c r="H24" s="25">
        <v>10.932271999999999</v>
      </c>
      <c r="I24" s="25">
        <v>11.355765999999999</v>
      </c>
      <c r="J24" s="25">
        <v>11.557689999999999</v>
      </c>
      <c r="K24" s="25">
        <v>6.9209029999999991</v>
      </c>
      <c r="L24" s="25">
        <v>8.5638149999999982</v>
      </c>
      <c r="M24" s="25">
        <v>10.822851</v>
      </c>
      <c r="N24" s="25">
        <v>6.7265199999999998</v>
      </c>
      <c r="O24" s="25">
        <v>7.1331939999999996</v>
      </c>
      <c r="P24" s="25">
        <v>6.8973560000000003</v>
      </c>
      <c r="Q24" s="25">
        <v>8.7307129999999997</v>
      </c>
      <c r="R24" s="25">
        <v>5.0029510000000013</v>
      </c>
      <c r="S24" s="25">
        <v>5.0665860000000009</v>
      </c>
      <c r="T24" s="25">
        <v>3.6347770000000001</v>
      </c>
      <c r="U24" s="25">
        <v>2.6635649999999997</v>
      </c>
      <c r="V24" s="25">
        <v>2.541811</v>
      </c>
      <c r="W24" s="25">
        <v>2.7675279999999995</v>
      </c>
      <c r="X24" s="25">
        <v>3.684714</v>
      </c>
      <c r="Y24" s="25">
        <v>4.3956880000000007</v>
      </c>
      <c r="Z24" s="25">
        <v>3.8356519999999996</v>
      </c>
      <c r="AA24" s="25">
        <v>3.3078390000000004</v>
      </c>
      <c r="AB24" s="25">
        <v>2.8319229999999997</v>
      </c>
      <c r="AC24" s="25">
        <v>3.2385129999999998</v>
      </c>
      <c r="AD24" s="25">
        <v>4.8919740000000012</v>
      </c>
      <c r="AE24" s="25">
        <v>3.9788140000000012</v>
      </c>
      <c r="AF24" s="25">
        <v>4.7585490000000004</v>
      </c>
      <c r="AG24" s="25">
        <v>3.8346059999999986</v>
      </c>
      <c r="AH24" s="25">
        <f t="shared" si="12"/>
        <v>183.271694</v>
      </c>
    </row>
    <row r="25" spans="1:34" ht="12" customHeight="1">
      <c r="A25" s="29">
        <v>15</v>
      </c>
      <c r="B25" s="37" t="s">
        <v>115</v>
      </c>
      <c r="C25" s="25">
        <v>325.41381200000001</v>
      </c>
      <c r="D25" s="25">
        <v>380.85943700000001</v>
      </c>
      <c r="E25" s="25">
        <v>420.093366</v>
      </c>
      <c r="F25" s="25">
        <v>475.52856599999996</v>
      </c>
      <c r="G25" s="25">
        <v>546.37866600000007</v>
      </c>
      <c r="H25" s="25">
        <v>798.39609199999995</v>
      </c>
      <c r="I25" s="25">
        <v>600.94824199999994</v>
      </c>
      <c r="J25" s="25">
        <v>691.42436899999996</v>
      </c>
      <c r="K25" s="25">
        <v>907.60737899999992</v>
      </c>
      <c r="L25" s="25">
        <v>696.48826499999996</v>
      </c>
      <c r="M25" s="25">
        <v>548.47538599999984</v>
      </c>
      <c r="N25" s="25">
        <v>505.15736499999991</v>
      </c>
      <c r="O25" s="25">
        <v>758.43377999999984</v>
      </c>
      <c r="P25" s="25">
        <v>745.28641099999993</v>
      </c>
      <c r="Q25" s="25">
        <v>795.72752799999978</v>
      </c>
      <c r="R25" s="25">
        <v>698.97607900000003</v>
      </c>
      <c r="S25" s="25">
        <v>705.43220700000006</v>
      </c>
      <c r="T25" s="25">
        <v>1017.8820999999999</v>
      </c>
      <c r="U25" s="25">
        <v>1787.8787770000004</v>
      </c>
      <c r="V25" s="25">
        <v>1208.0799030000001</v>
      </c>
      <c r="W25" s="25">
        <v>1569.9281810000002</v>
      </c>
      <c r="X25" s="25">
        <v>1826.0316310000001</v>
      </c>
      <c r="Y25" s="25">
        <v>1638.5153519999997</v>
      </c>
      <c r="Z25" s="25">
        <v>1391.6073080000003</v>
      </c>
      <c r="AA25" s="25">
        <v>1302.1317779999997</v>
      </c>
      <c r="AB25" s="25">
        <v>1276.9220029999999</v>
      </c>
      <c r="AC25" s="25">
        <v>1176.475003</v>
      </c>
      <c r="AD25" s="25">
        <v>1168.9140180000004</v>
      </c>
      <c r="AE25" s="25">
        <v>1197.8005110000004</v>
      </c>
      <c r="AF25" s="25">
        <v>1002.7521179999987</v>
      </c>
      <c r="AG25" s="25">
        <v>1154.2883349999993</v>
      </c>
      <c r="AH25" s="25">
        <f t="shared" si="12"/>
        <v>29319.833967999999</v>
      </c>
    </row>
    <row r="26" spans="1:34" ht="12" customHeight="1">
      <c r="A26" s="29">
        <v>16</v>
      </c>
      <c r="B26" s="37" t="s">
        <v>116</v>
      </c>
      <c r="C26" s="25">
        <v>41.205244999999799</v>
      </c>
      <c r="D26" s="25">
        <v>58.683965000000001</v>
      </c>
      <c r="E26" s="25">
        <v>78.990577000000016</v>
      </c>
      <c r="F26" s="25">
        <v>104.76568399999998</v>
      </c>
      <c r="G26" s="25">
        <v>120.54902799999998</v>
      </c>
      <c r="H26" s="25">
        <v>59.751733999999999</v>
      </c>
      <c r="I26" s="25">
        <v>67.32945500000001</v>
      </c>
      <c r="J26" s="25">
        <v>84.936023000000006</v>
      </c>
      <c r="K26" s="25">
        <v>104.74816399999999</v>
      </c>
      <c r="L26" s="25">
        <v>101.08705899999998</v>
      </c>
      <c r="M26" s="25">
        <v>122.091528</v>
      </c>
      <c r="N26" s="25">
        <v>148.631564</v>
      </c>
      <c r="O26" s="25">
        <v>152.25659900000002</v>
      </c>
      <c r="P26" s="25">
        <v>150.90894799999992</v>
      </c>
      <c r="Q26" s="25">
        <v>169.82323099999994</v>
      </c>
      <c r="R26" s="25">
        <v>193.72936900000002</v>
      </c>
      <c r="S26" s="25">
        <v>195.19560600000003</v>
      </c>
      <c r="T26" s="25">
        <v>218.25495399999997</v>
      </c>
      <c r="U26" s="25">
        <v>246.92989099999997</v>
      </c>
      <c r="V26" s="25">
        <v>273.58154299999984</v>
      </c>
      <c r="W26" s="25">
        <v>312.14191099999999</v>
      </c>
      <c r="X26" s="25">
        <v>326.74506300000002</v>
      </c>
      <c r="Y26" s="25">
        <v>372.53040200000004</v>
      </c>
      <c r="Z26" s="25">
        <v>474.59636100000006</v>
      </c>
      <c r="AA26" s="25">
        <v>530.10615900000028</v>
      </c>
      <c r="AB26" s="25">
        <v>521.28468899999996</v>
      </c>
      <c r="AC26" s="25">
        <v>506.74657500000001</v>
      </c>
      <c r="AD26" s="25">
        <v>546.84792900000059</v>
      </c>
      <c r="AE26" s="25">
        <v>596.17086500000084</v>
      </c>
      <c r="AF26" s="25">
        <v>582.61707100000012</v>
      </c>
      <c r="AG26" s="25">
        <v>515.89424299999973</v>
      </c>
      <c r="AH26" s="25">
        <f t="shared" si="12"/>
        <v>7979.1314350000002</v>
      </c>
    </row>
    <row r="27" spans="1:34" ht="12" customHeight="1">
      <c r="A27" s="29">
        <v>17</v>
      </c>
      <c r="B27" s="37" t="s">
        <v>117</v>
      </c>
      <c r="C27" s="25">
        <v>190.535089</v>
      </c>
      <c r="D27" s="25">
        <v>200.411461</v>
      </c>
      <c r="E27" s="25">
        <v>152.59904800000001</v>
      </c>
      <c r="F27" s="25">
        <v>123.25428600000001</v>
      </c>
      <c r="G27" s="25">
        <v>184.98862799999998</v>
      </c>
      <c r="H27" s="25">
        <v>173.11733100000004</v>
      </c>
      <c r="I27" s="25">
        <v>206.36643999999998</v>
      </c>
      <c r="J27" s="25">
        <v>189.77420600000005</v>
      </c>
      <c r="K27" s="25">
        <v>184.26677700000008</v>
      </c>
      <c r="L27" s="25">
        <v>178.01945999999995</v>
      </c>
      <c r="M27" s="25">
        <v>178.62902699999998</v>
      </c>
      <c r="N27" s="25">
        <v>174.03659100000002</v>
      </c>
      <c r="O27" s="25">
        <v>127.38768000000002</v>
      </c>
      <c r="P27" s="25">
        <v>126.94133999999998</v>
      </c>
      <c r="Q27" s="25">
        <v>175.68143000000001</v>
      </c>
      <c r="R27" s="25">
        <v>235.29299</v>
      </c>
      <c r="S27" s="25">
        <v>378.59154400000006</v>
      </c>
      <c r="T27" s="25">
        <v>518.29149400000006</v>
      </c>
      <c r="U27" s="25">
        <v>542.20886200000007</v>
      </c>
      <c r="V27" s="25">
        <v>503.08413999999999</v>
      </c>
      <c r="W27" s="25">
        <v>844.88172400000008</v>
      </c>
      <c r="X27" s="25">
        <v>1038.1810830000002</v>
      </c>
      <c r="Y27" s="25">
        <v>1214.4560719999999</v>
      </c>
      <c r="Z27" s="25">
        <v>1068.5925089999998</v>
      </c>
      <c r="AA27" s="25">
        <v>858.81660699999998</v>
      </c>
      <c r="AB27" s="25">
        <v>827.11194700000021</v>
      </c>
      <c r="AC27" s="25">
        <v>805.47502200000008</v>
      </c>
      <c r="AD27" s="25">
        <v>880.91324899999995</v>
      </c>
      <c r="AE27" s="25">
        <v>875.38466899999969</v>
      </c>
      <c r="AF27" s="25">
        <v>841.10367599999995</v>
      </c>
      <c r="AG27" s="25">
        <v>744.4122189999996</v>
      </c>
      <c r="AH27" s="25">
        <f t="shared" si="12"/>
        <v>14742.806600999998</v>
      </c>
    </row>
    <row r="28" spans="1:34" ht="12" customHeight="1">
      <c r="A28" s="29">
        <v>18</v>
      </c>
      <c r="B28" s="37" t="s">
        <v>118</v>
      </c>
      <c r="C28" s="25">
        <v>49.633260999999798</v>
      </c>
      <c r="D28" s="25">
        <v>66.302076999999798</v>
      </c>
      <c r="E28" s="25">
        <v>76.913359000000014</v>
      </c>
      <c r="F28" s="25">
        <v>71.192936000000003</v>
      </c>
      <c r="G28" s="25">
        <v>82.80143600000001</v>
      </c>
      <c r="H28" s="25">
        <v>76.585763000000014</v>
      </c>
      <c r="I28" s="25">
        <v>82.450035999999983</v>
      </c>
      <c r="J28" s="25">
        <v>85.614818</v>
      </c>
      <c r="K28" s="25">
        <v>97.708468999999994</v>
      </c>
      <c r="L28" s="25">
        <v>117.096144</v>
      </c>
      <c r="M28" s="25">
        <v>198.98166299999997</v>
      </c>
      <c r="N28" s="25">
        <v>326.469221</v>
      </c>
      <c r="O28" s="25">
        <v>151.98359699999997</v>
      </c>
      <c r="P28" s="25">
        <v>148.39835699999998</v>
      </c>
      <c r="Q28" s="25">
        <v>150.94681499999996</v>
      </c>
      <c r="R28" s="25">
        <v>164.06281899999999</v>
      </c>
      <c r="S28" s="25">
        <v>184.884469</v>
      </c>
      <c r="T28" s="25">
        <v>239.57833300000001</v>
      </c>
      <c r="U28" s="25">
        <v>328.80619200000001</v>
      </c>
      <c r="V28" s="25">
        <v>300.79429900000008</v>
      </c>
      <c r="W28" s="25">
        <v>338.46474899999998</v>
      </c>
      <c r="X28" s="25">
        <v>413.15783499999998</v>
      </c>
      <c r="Y28" s="25">
        <v>469.1771020000001</v>
      </c>
      <c r="Z28" s="25">
        <v>520.08997499999998</v>
      </c>
      <c r="AA28" s="25">
        <v>554.38177900000005</v>
      </c>
      <c r="AB28" s="25">
        <v>485.42675000000003</v>
      </c>
      <c r="AC28" s="25">
        <v>505.16021299999989</v>
      </c>
      <c r="AD28" s="25">
        <v>476.164511</v>
      </c>
      <c r="AE28" s="25">
        <v>474.26596099999995</v>
      </c>
      <c r="AF28" s="25">
        <v>451.51657999999992</v>
      </c>
      <c r="AG28" s="25">
        <v>353.79684299999991</v>
      </c>
      <c r="AH28" s="25">
        <f t="shared" si="12"/>
        <v>8042.8063619999994</v>
      </c>
    </row>
    <row r="29" spans="1:34" ht="12" customHeight="1">
      <c r="A29" s="29">
        <v>19</v>
      </c>
      <c r="B29" s="37" t="s">
        <v>119</v>
      </c>
      <c r="C29" s="25">
        <v>70.525204000000002</v>
      </c>
      <c r="D29" s="25">
        <v>84.389071000000001</v>
      </c>
      <c r="E29" s="25">
        <v>139.92001400000001</v>
      </c>
      <c r="F29" s="25">
        <v>164.424183</v>
      </c>
      <c r="G29" s="25">
        <v>190.238001</v>
      </c>
      <c r="H29" s="25">
        <v>143.38783899999999</v>
      </c>
      <c r="I29" s="25">
        <v>174.86803700000004</v>
      </c>
      <c r="J29" s="25">
        <v>192.50596399999998</v>
      </c>
      <c r="K29" s="25">
        <v>227.57623600000002</v>
      </c>
      <c r="L29" s="25">
        <v>220.750135</v>
      </c>
      <c r="M29" s="25">
        <v>222.06661700000001</v>
      </c>
      <c r="N29" s="25">
        <v>266.87512700000008</v>
      </c>
      <c r="O29" s="25">
        <v>247.41934699999993</v>
      </c>
      <c r="P29" s="25">
        <v>275.11418400000002</v>
      </c>
      <c r="Q29" s="25">
        <v>348.42619399999995</v>
      </c>
      <c r="R29" s="25">
        <v>405.23975500000006</v>
      </c>
      <c r="S29" s="25">
        <v>310.39856800000001</v>
      </c>
      <c r="T29" s="25">
        <v>371.67874299999988</v>
      </c>
      <c r="U29" s="25">
        <v>440.69007700000003</v>
      </c>
      <c r="V29" s="25">
        <v>445.67100000000005</v>
      </c>
      <c r="W29" s="25">
        <v>516.25116400000002</v>
      </c>
      <c r="X29" s="25">
        <v>576.03364899999997</v>
      </c>
      <c r="Y29" s="25">
        <v>670.12169200000017</v>
      </c>
      <c r="Z29" s="25">
        <v>802.86289899999997</v>
      </c>
      <c r="AA29" s="25">
        <v>818.97975699999995</v>
      </c>
      <c r="AB29" s="25">
        <v>794.82358399999987</v>
      </c>
      <c r="AC29" s="25">
        <v>791.14346400000011</v>
      </c>
      <c r="AD29" s="25">
        <v>777.5805709999994</v>
      </c>
      <c r="AE29" s="25">
        <v>788.77530599999955</v>
      </c>
      <c r="AF29" s="25">
        <v>807.61059799999975</v>
      </c>
      <c r="AG29" s="25">
        <v>753.63472600000023</v>
      </c>
      <c r="AH29" s="25">
        <f t="shared" si="12"/>
        <v>13039.981705999999</v>
      </c>
    </row>
    <row r="30" spans="1:34" ht="12" customHeight="1">
      <c r="A30" s="29">
        <v>20</v>
      </c>
      <c r="B30" s="37" t="s">
        <v>120</v>
      </c>
      <c r="C30" s="25">
        <v>95.155229000000006</v>
      </c>
      <c r="D30" s="25">
        <v>104.081709</v>
      </c>
      <c r="E30" s="25">
        <v>136.43250499999999</v>
      </c>
      <c r="F30" s="25">
        <v>153.97531000000001</v>
      </c>
      <c r="G30" s="25">
        <v>181.65315000000001</v>
      </c>
      <c r="H30" s="25">
        <v>159.61293299999997</v>
      </c>
      <c r="I30" s="25">
        <v>170.85003499999999</v>
      </c>
      <c r="J30" s="25">
        <v>222.16381000000001</v>
      </c>
      <c r="K30" s="25">
        <v>268.99277599999999</v>
      </c>
      <c r="L30" s="25">
        <v>282.00851499999993</v>
      </c>
      <c r="M30" s="25">
        <v>282.92098099999998</v>
      </c>
      <c r="N30" s="25">
        <v>275.04394800000006</v>
      </c>
      <c r="O30" s="25">
        <v>271.90762199999989</v>
      </c>
      <c r="P30" s="25">
        <v>297.227035</v>
      </c>
      <c r="Q30" s="25">
        <v>302.29413099999994</v>
      </c>
      <c r="R30" s="25">
        <v>359.48460699999993</v>
      </c>
      <c r="S30" s="25">
        <v>404.43568799999991</v>
      </c>
      <c r="T30" s="25">
        <v>387.25099099999994</v>
      </c>
      <c r="U30" s="25">
        <v>475.49400300000008</v>
      </c>
      <c r="V30" s="25">
        <v>444.71938599999993</v>
      </c>
      <c r="W30" s="25">
        <v>518.39934300000004</v>
      </c>
      <c r="X30" s="25">
        <v>594.77105300000017</v>
      </c>
      <c r="Y30" s="25">
        <v>640.71549700000014</v>
      </c>
      <c r="Z30" s="25">
        <v>742.22865699999988</v>
      </c>
      <c r="AA30" s="25">
        <v>779.52217699999994</v>
      </c>
      <c r="AB30" s="25">
        <v>808.66941399999973</v>
      </c>
      <c r="AC30" s="25">
        <v>789.16926799999999</v>
      </c>
      <c r="AD30" s="25">
        <v>808.23843099999988</v>
      </c>
      <c r="AE30" s="25">
        <v>820.19790799999964</v>
      </c>
      <c r="AF30" s="25">
        <v>868.27342300000021</v>
      </c>
      <c r="AG30" s="25">
        <v>846.75217900000064</v>
      </c>
      <c r="AH30" s="25">
        <f t="shared" si="12"/>
        <v>13492.641714000001</v>
      </c>
    </row>
    <row r="31" spans="1:34" ht="12" customHeight="1">
      <c r="A31" s="29">
        <v>21</v>
      </c>
      <c r="B31" s="37" t="s">
        <v>121</v>
      </c>
      <c r="C31" s="25">
        <v>178.960389999998</v>
      </c>
      <c r="D31" s="25">
        <v>229.64218500000001</v>
      </c>
      <c r="E31" s="25">
        <v>334.22332499999987</v>
      </c>
      <c r="F31" s="25">
        <v>409.6782990000001</v>
      </c>
      <c r="G31" s="25">
        <v>443.88447200000002</v>
      </c>
      <c r="H31" s="25">
        <v>424.19071199999996</v>
      </c>
      <c r="I31" s="25">
        <v>490.92321700000008</v>
      </c>
      <c r="J31" s="25">
        <v>539.68033500000001</v>
      </c>
      <c r="K31" s="25">
        <v>641.99288599999988</v>
      </c>
      <c r="L31" s="25">
        <v>722.16950899999983</v>
      </c>
      <c r="M31" s="25">
        <v>716.28381399999978</v>
      </c>
      <c r="N31" s="25">
        <v>793.53828899999996</v>
      </c>
      <c r="O31" s="25">
        <v>781.60574100000008</v>
      </c>
      <c r="P31" s="25">
        <v>808.63229999999987</v>
      </c>
      <c r="Q31" s="25">
        <v>908.9863210000002</v>
      </c>
      <c r="R31" s="25">
        <v>1138.548407</v>
      </c>
      <c r="S31" s="25">
        <v>1462.6128550000005</v>
      </c>
      <c r="T31" s="25">
        <v>1221.0417059999997</v>
      </c>
      <c r="U31" s="25">
        <v>1348.331183</v>
      </c>
      <c r="V31" s="25">
        <v>1334.9624819999997</v>
      </c>
      <c r="W31" s="25">
        <v>1450.7726180000002</v>
      </c>
      <c r="X31" s="25">
        <v>1680.3297980000004</v>
      </c>
      <c r="Y31" s="25">
        <v>1864.1574880000005</v>
      </c>
      <c r="Z31" s="25">
        <v>2071.8229460000002</v>
      </c>
      <c r="AA31" s="25">
        <v>2184.8844169999998</v>
      </c>
      <c r="AB31" s="25">
        <v>2106.2752820000001</v>
      </c>
      <c r="AC31" s="25">
        <v>2161.303676</v>
      </c>
      <c r="AD31" s="25">
        <v>2037.605534</v>
      </c>
      <c r="AE31" s="25">
        <v>2116.9542259999994</v>
      </c>
      <c r="AF31" s="25">
        <v>2218.2750890000002</v>
      </c>
      <c r="AG31" s="25">
        <v>2111.2652800000001</v>
      </c>
      <c r="AH31" s="25">
        <f t="shared" si="12"/>
        <v>36933.534781999995</v>
      </c>
    </row>
    <row r="32" spans="1:34" ht="12" customHeight="1">
      <c r="A32" s="29">
        <v>22</v>
      </c>
      <c r="B32" s="37" t="s">
        <v>122</v>
      </c>
      <c r="C32" s="25">
        <v>229.08439200000001</v>
      </c>
      <c r="D32" s="25">
        <v>167.870194</v>
      </c>
      <c r="E32" s="25">
        <v>219.35797500000001</v>
      </c>
      <c r="F32" s="25">
        <v>258.21389600000003</v>
      </c>
      <c r="G32" s="25">
        <v>425.14060699999993</v>
      </c>
      <c r="H32" s="25">
        <v>438.37824599999988</v>
      </c>
      <c r="I32" s="25">
        <v>264.81168700000001</v>
      </c>
      <c r="J32" s="25">
        <v>255.02323000000004</v>
      </c>
      <c r="K32" s="25">
        <v>201.61563300000003</v>
      </c>
      <c r="L32" s="25">
        <v>223.687183</v>
      </c>
      <c r="M32" s="25">
        <v>254.43399199999993</v>
      </c>
      <c r="N32" s="25">
        <v>290.68926500000009</v>
      </c>
      <c r="O32" s="25">
        <v>284.68843199999986</v>
      </c>
      <c r="P32" s="25">
        <v>318.6230250000001</v>
      </c>
      <c r="Q32" s="25">
        <v>269.91244499999993</v>
      </c>
      <c r="R32" s="25">
        <v>291.29903299999995</v>
      </c>
      <c r="S32" s="25">
        <v>343.56689700000004</v>
      </c>
      <c r="T32" s="25">
        <v>465.65310799999992</v>
      </c>
      <c r="U32" s="25">
        <v>541.3101489999998</v>
      </c>
      <c r="V32" s="25">
        <v>483.24081200000006</v>
      </c>
      <c r="W32" s="25">
        <v>712.25406199999998</v>
      </c>
      <c r="X32" s="25">
        <v>2041.0101779999998</v>
      </c>
      <c r="Y32" s="25">
        <v>1344.5459819999996</v>
      </c>
      <c r="Z32" s="25">
        <v>1242.233119</v>
      </c>
      <c r="AA32" s="25">
        <v>1467.9999780000001</v>
      </c>
      <c r="AB32" s="25">
        <v>1507.5791549999997</v>
      </c>
      <c r="AC32" s="25">
        <v>1689.9239340000001</v>
      </c>
      <c r="AD32" s="25">
        <v>2120.1589540000023</v>
      </c>
      <c r="AE32" s="25">
        <v>2199.4123619999982</v>
      </c>
      <c r="AF32" s="25">
        <v>2095.3952609999988</v>
      </c>
      <c r="AG32" s="25">
        <v>2012.1970439999991</v>
      </c>
      <c r="AH32" s="25">
        <f t="shared" si="12"/>
        <v>24659.310229999999</v>
      </c>
    </row>
    <row r="33" spans="1:34" ht="12" customHeight="1">
      <c r="A33" s="29">
        <v>23</v>
      </c>
      <c r="B33" s="37" t="s">
        <v>123</v>
      </c>
      <c r="C33" s="25">
        <v>321.97126200000002</v>
      </c>
      <c r="D33" s="25">
        <v>394.20056499999902</v>
      </c>
      <c r="E33" s="25">
        <v>547.61514099999999</v>
      </c>
      <c r="F33" s="25">
        <v>507.97712000000001</v>
      </c>
      <c r="G33" s="25">
        <v>573.04594400000008</v>
      </c>
      <c r="H33" s="25">
        <v>526.02957400000003</v>
      </c>
      <c r="I33" s="25">
        <v>717.0457869999999</v>
      </c>
      <c r="J33" s="25">
        <v>818.83312699999988</v>
      </c>
      <c r="K33" s="25">
        <v>794.78952299999992</v>
      </c>
      <c r="L33" s="25">
        <v>731.24886700000013</v>
      </c>
      <c r="M33" s="25">
        <v>796.44458099999974</v>
      </c>
      <c r="N33" s="25">
        <v>1019.1892620000001</v>
      </c>
      <c r="O33" s="25">
        <v>802.31512199999986</v>
      </c>
      <c r="P33" s="25">
        <v>904.9269310000002</v>
      </c>
      <c r="Q33" s="25">
        <v>893.0161579999999</v>
      </c>
      <c r="R33" s="25">
        <v>1050.573828</v>
      </c>
      <c r="S33" s="25">
        <v>1331.2664560000001</v>
      </c>
      <c r="T33" s="25">
        <v>1642.5894710000005</v>
      </c>
      <c r="U33" s="25">
        <v>2407.3715820000007</v>
      </c>
      <c r="V33" s="25">
        <v>2137.1842029999998</v>
      </c>
      <c r="W33" s="25">
        <v>2149.5731569999998</v>
      </c>
      <c r="X33" s="25">
        <v>2540.832311000001</v>
      </c>
      <c r="Y33" s="25">
        <v>2981.6296420000003</v>
      </c>
      <c r="Z33" s="25">
        <v>3234.7620730000008</v>
      </c>
      <c r="AA33" s="25">
        <v>3614.2365760000002</v>
      </c>
      <c r="AB33" s="25">
        <v>3528.5505439999993</v>
      </c>
      <c r="AC33" s="25">
        <v>3344.483749999999</v>
      </c>
      <c r="AD33" s="25">
        <v>3236.6377909999997</v>
      </c>
      <c r="AE33" s="25">
        <v>3527.4313689999976</v>
      </c>
      <c r="AF33" s="25">
        <v>3591.7272459999999</v>
      </c>
      <c r="AG33" s="25">
        <v>3822.3282960000001</v>
      </c>
      <c r="AH33" s="25">
        <f t="shared" si="12"/>
        <v>54489.827259000005</v>
      </c>
    </row>
    <row r="34" spans="1:34" ht="12" customHeight="1">
      <c r="A34" s="29">
        <v>24</v>
      </c>
      <c r="B34" s="37" t="s">
        <v>124</v>
      </c>
      <c r="C34" s="25">
        <v>188.943515999998</v>
      </c>
      <c r="D34" s="25">
        <v>233.691959</v>
      </c>
      <c r="E34" s="25">
        <v>257.39500800000002</v>
      </c>
      <c r="F34" s="25">
        <v>306.74881299999998</v>
      </c>
      <c r="G34" s="25">
        <v>293.37704100000002</v>
      </c>
      <c r="H34" s="25">
        <v>292.27571500000005</v>
      </c>
      <c r="I34" s="25">
        <v>330.35418700000008</v>
      </c>
      <c r="J34" s="25">
        <v>346.915997</v>
      </c>
      <c r="K34" s="25">
        <v>293.01723400000003</v>
      </c>
      <c r="L34" s="25">
        <v>243.19105999999994</v>
      </c>
      <c r="M34" s="25">
        <v>193.78434200000004</v>
      </c>
      <c r="N34" s="25">
        <v>158.61985499999997</v>
      </c>
      <c r="O34" s="25">
        <v>153.31858300000002</v>
      </c>
      <c r="P34" s="25">
        <v>129.23516599999999</v>
      </c>
      <c r="Q34" s="25">
        <v>143.12869900000001</v>
      </c>
      <c r="R34" s="25">
        <v>138.39592099999996</v>
      </c>
      <c r="S34" s="25">
        <v>168.30921000000001</v>
      </c>
      <c r="T34" s="25">
        <v>183.651038</v>
      </c>
      <c r="U34" s="25">
        <v>198.15485999999999</v>
      </c>
      <c r="V34" s="25">
        <v>244.931397</v>
      </c>
      <c r="W34" s="25">
        <v>261.82639400000005</v>
      </c>
      <c r="X34" s="25">
        <v>317.25359300000008</v>
      </c>
      <c r="Y34" s="25">
        <v>282.35884600000003</v>
      </c>
      <c r="Z34" s="25">
        <v>276.37119300000006</v>
      </c>
      <c r="AA34" s="25">
        <v>262.23212599999999</v>
      </c>
      <c r="AB34" s="25">
        <v>291.10200200000003</v>
      </c>
      <c r="AC34" s="25">
        <v>286.22767999999996</v>
      </c>
      <c r="AD34" s="25">
        <v>283.49320400000011</v>
      </c>
      <c r="AE34" s="25">
        <v>308.58404599999989</v>
      </c>
      <c r="AF34" s="25">
        <v>343.8496530000001</v>
      </c>
      <c r="AG34" s="25">
        <v>388.3472809999999</v>
      </c>
      <c r="AH34" s="25">
        <f t="shared" si="12"/>
        <v>7799.0856189999977</v>
      </c>
    </row>
    <row r="35" spans="1:34" ht="12" customHeight="1">
      <c r="A35" s="29">
        <v>25</v>
      </c>
      <c r="B35" s="37" t="s">
        <v>125</v>
      </c>
      <c r="C35" s="25">
        <v>135.755785</v>
      </c>
      <c r="D35" s="25">
        <v>173.17316400000001</v>
      </c>
      <c r="E35" s="25">
        <v>167.74597400000002</v>
      </c>
      <c r="F35" s="25">
        <v>150.125032</v>
      </c>
      <c r="G35" s="25">
        <v>153.51724000000002</v>
      </c>
      <c r="H35" s="25">
        <v>178.43233999999998</v>
      </c>
      <c r="I35" s="25">
        <v>190.53964499999995</v>
      </c>
      <c r="J35" s="25">
        <v>219.87452400000006</v>
      </c>
      <c r="K35" s="25">
        <v>263.58371099999999</v>
      </c>
      <c r="L35" s="25">
        <v>211.947137</v>
      </c>
      <c r="M35" s="25">
        <v>230.26764399999993</v>
      </c>
      <c r="N35" s="25">
        <v>217.38284299999998</v>
      </c>
      <c r="O35" s="25">
        <v>192.20487400000005</v>
      </c>
      <c r="P35" s="25">
        <v>196.51740799999999</v>
      </c>
      <c r="Q35" s="25">
        <v>233.54039299999999</v>
      </c>
      <c r="R35" s="25">
        <v>238.70635100000001</v>
      </c>
      <c r="S35" s="25">
        <v>293.70604100000003</v>
      </c>
      <c r="T35" s="25">
        <v>301.64290499999993</v>
      </c>
      <c r="U35" s="25">
        <v>436.76537099999996</v>
      </c>
      <c r="V35" s="25">
        <v>299.46526799999992</v>
      </c>
      <c r="W35" s="25">
        <v>447.74415800000008</v>
      </c>
      <c r="X35" s="25">
        <v>584.34265200000004</v>
      </c>
      <c r="Y35" s="25">
        <v>694.03721900000016</v>
      </c>
      <c r="Z35" s="25">
        <v>598.78629099999989</v>
      </c>
      <c r="AA35" s="25">
        <v>645.25371200000006</v>
      </c>
      <c r="AB35" s="25">
        <v>652.85322700000029</v>
      </c>
      <c r="AC35" s="25">
        <v>513.56265000000008</v>
      </c>
      <c r="AD35" s="25">
        <v>542.99160799999947</v>
      </c>
      <c r="AE35" s="25">
        <v>661.335688</v>
      </c>
      <c r="AF35" s="25">
        <v>547.46679600000004</v>
      </c>
      <c r="AG35" s="25">
        <v>403.35784800000056</v>
      </c>
      <c r="AH35" s="25">
        <f t="shared" si="12"/>
        <v>10776.625499000002</v>
      </c>
    </row>
    <row r="36" spans="1:34" ht="12" customHeight="1">
      <c r="A36" s="29">
        <v>26</v>
      </c>
      <c r="B36" s="37" t="s">
        <v>126</v>
      </c>
      <c r="C36" s="25">
        <v>89.485343</v>
      </c>
      <c r="D36" s="25">
        <v>125.764521</v>
      </c>
      <c r="E36" s="25">
        <v>57.280891000000004</v>
      </c>
      <c r="F36" s="25">
        <v>28.081424000000002</v>
      </c>
      <c r="G36" s="25">
        <v>42.421908000000002</v>
      </c>
      <c r="H36" s="25">
        <v>121.309979</v>
      </c>
      <c r="I36" s="25">
        <v>87.49136399999999</v>
      </c>
      <c r="J36" s="25">
        <v>70.298851999999997</v>
      </c>
      <c r="K36" s="25">
        <v>80.604422999999997</v>
      </c>
      <c r="L36" s="25">
        <v>64.400038999999992</v>
      </c>
      <c r="M36" s="25">
        <v>69.93336699999999</v>
      </c>
      <c r="N36" s="25">
        <v>117.71705600000001</v>
      </c>
      <c r="O36" s="25">
        <v>163.87773299999998</v>
      </c>
      <c r="P36" s="25">
        <v>166.65126899999996</v>
      </c>
      <c r="Q36" s="25">
        <v>129.82801299999997</v>
      </c>
      <c r="R36" s="25">
        <v>154.91238100000004</v>
      </c>
      <c r="S36" s="25">
        <v>400.40425900000014</v>
      </c>
      <c r="T36" s="25">
        <v>322.51732899999996</v>
      </c>
      <c r="U36" s="25">
        <v>840.25879500000008</v>
      </c>
      <c r="V36" s="25">
        <v>277.00485100000009</v>
      </c>
      <c r="W36" s="25">
        <v>362.80591400000003</v>
      </c>
      <c r="X36" s="25">
        <v>1228.3064410000002</v>
      </c>
      <c r="Y36" s="25">
        <v>1363.7835660000001</v>
      </c>
      <c r="Z36" s="25">
        <v>1947.2116750000002</v>
      </c>
      <c r="AA36" s="25">
        <v>2620.7453509999991</v>
      </c>
      <c r="AB36" s="25">
        <v>2691.8271419999992</v>
      </c>
      <c r="AC36" s="25">
        <v>1809.9148069999994</v>
      </c>
      <c r="AD36" s="25">
        <v>1187.473944000001</v>
      </c>
      <c r="AE36" s="25">
        <v>1280.1070679999993</v>
      </c>
      <c r="AF36" s="25">
        <v>1884.4288960000003</v>
      </c>
      <c r="AG36" s="25">
        <v>1523.4820980000002</v>
      </c>
      <c r="AH36" s="25">
        <f t="shared" si="12"/>
        <v>21310.330699000002</v>
      </c>
    </row>
    <row r="37" spans="1:34" ht="12" customHeight="1">
      <c r="A37" s="29">
        <v>27</v>
      </c>
      <c r="B37" s="37" t="s">
        <v>127</v>
      </c>
      <c r="C37" s="25">
        <v>2341.5174980000002</v>
      </c>
      <c r="D37" s="25">
        <v>2608.667359</v>
      </c>
      <c r="E37" s="25">
        <v>2857.2971630000002</v>
      </c>
      <c r="F37" s="25">
        <v>2453.8916780000004</v>
      </c>
      <c r="G37" s="25">
        <v>2500.4400630000005</v>
      </c>
      <c r="H37" s="25">
        <v>2941.7797290000003</v>
      </c>
      <c r="I37" s="25">
        <v>3470.1695369999998</v>
      </c>
      <c r="J37" s="25">
        <v>4124.9709290000019</v>
      </c>
      <c r="K37" s="25">
        <v>3331.2484550000004</v>
      </c>
      <c r="L37" s="25">
        <v>3475.0752980000007</v>
      </c>
      <c r="M37" s="25">
        <v>6160.311098000001</v>
      </c>
      <c r="N37" s="25">
        <v>4985.7096029999993</v>
      </c>
      <c r="O37" s="25">
        <v>5147.0626979999997</v>
      </c>
      <c r="P37" s="25">
        <v>6047.6464239999996</v>
      </c>
      <c r="Q37" s="25">
        <v>6997.5456500000028</v>
      </c>
      <c r="R37" s="25">
        <v>11320.446656000004</v>
      </c>
      <c r="S37" s="25">
        <v>14722.944349000001</v>
      </c>
      <c r="T37" s="25">
        <v>18482.831438000001</v>
      </c>
      <c r="U37" s="25">
        <v>30934.157555000002</v>
      </c>
      <c r="V37" s="25">
        <v>22535.577677999998</v>
      </c>
      <c r="W37" s="25">
        <v>38776.000917999998</v>
      </c>
      <c r="X37" s="25">
        <v>59936.947371000002</v>
      </c>
      <c r="Y37" s="25">
        <v>67901.265700999982</v>
      </c>
      <c r="Z37" s="25">
        <v>69860.80125400002</v>
      </c>
      <c r="AA37" s="25">
        <v>74711.310244000022</v>
      </c>
      <c r="AB37" s="25">
        <v>51661.383993999996</v>
      </c>
      <c r="AC37" s="25">
        <v>47756.388408000006</v>
      </c>
      <c r="AD37" s="25">
        <v>65571.572951000009</v>
      </c>
      <c r="AE37" s="25">
        <v>80971.187580999962</v>
      </c>
      <c r="AF37" s="25">
        <v>81313.18506699994</v>
      </c>
      <c r="AG37" s="25">
        <v>57644.770852999944</v>
      </c>
      <c r="AH37" s="25">
        <f t="shared" si="12"/>
        <v>853544.10519999999</v>
      </c>
    </row>
    <row r="38" spans="1:34" ht="12" customHeight="1">
      <c r="A38" s="29">
        <v>28</v>
      </c>
      <c r="B38" s="39" t="s">
        <v>128</v>
      </c>
      <c r="C38" s="25">
        <v>773.92131500000005</v>
      </c>
      <c r="D38" s="25">
        <v>857.00849900000003</v>
      </c>
      <c r="E38" s="25">
        <v>781.90038800000013</v>
      </c>
      <c r="F38" s="25">
        <v>658.47852699999987</v>
      </c>
      <c r="G38" s="25">
        <v>723.46310099999982</v>
      </c>
      <c r="H38" s="25">
        <v>885.73894500000029</v>
      </c>
      <c r="I38" s="25">
        <v>992.48156900000004</v>
      </c>
      <c r="J38" s="25">
        <v>968.33505200000025</v>
      </c>
      <c r="K38" s="25">
        <v>1037.0151820000001</v>
      </c>
      <c r="L38" s="25">
        <v>949.91212899999971</v>
      </c>
      <c r="M38" s="25">
        <v>1008.747227</v>
      </c>
      <c r="N38" s="25">
        <v>1105.2053949999997</v>
      </c>
      <c r="O38" s="25">
        <v>989.31278199999997</v>
      </c>
      <c r="P38" s="25">
        <v>955.15587099999993</v>
      </c>
      <c r="Q38" s="25">
        <v>1077.3296780000003</v>
      </c>
      <c r="R38" s="25">
        <v>1416.7566360000008</v>
      </c>
      <c r="S38" s="25">
        <v>1711.3861739999998</v>
      </c>
      <c r="T38" s="25">
        <v>1942.9537269999998</v>
      </c>
      <c r="U38" s="25">
        <v>2624.9851580000004</v>
      </c>
      <c r="V38" s="25">
        <v>1855.1648890000006</v>
      </c>
      <c r="W38" s="25">
        <v>2129.8323050000008</v>
      </c>
      <c r="X38" s="25">
        <v>2735.515163</v>
      </c>
      <c r="Y38" s="25">
        <v>2982.5231500000009</v>
      </c>
      <c r="Z38" s="25">
        <v>2989.4381200000003</v>
      </c>
      <c r="AA38" s="25">
        <v>3002.4633019999997</v>
      </c>
      <c r="AB38" s="25">
        <v>2958.0468140000003</v>
      </c>
      <c r="AC38" s="25">
        <v>2737.7923089999999</v>
      </c>
      <c r="AD38" s="25">
        <v>3430.2379740000024</v>
      </c>
      <c r="AE38" s="25">
        <v>3747.686894999998</v>
      </c>
      <c r="AF38" s="25">
        <v>3355.4443009999991</v>
      </c>
      <c r="AG38" s="25">
        <v>3296.8354119999981</v>
      </c>
      <c r="AH38" s="25">
        <f t="shared" si="12"/>
        <v>56681.067988999988</v>
      </c>
    </row>
    <row r="39" spans="1:34" ht="12" customHeight="1">
      <c r="A39" s="29">
        <v>29</v>
      </c>
      <c r="B39" s="37" t="s">
        <v>129</v>
      </c>
      <c r="C39" s="25">
        <v>1715.239779</v>
      </c>
      <c r="D39" s="25">
        <v>1921.6398979999799</v>
      </c>
      <c r="E39" s="25">
        <v>2166.9377590000004</v>
      </c>
      <c r="F39" s="25">
        <v>2284.1967280000003</v>
      </c>
      <c r="G39" s="25">
        <v>2584.4082820000003</v>
      </c>
      <c r="H39" s="25">
        <v>3143.0518800000004</v>
      </c>
      <c r="I39" s="25">
        <v>3195.493802</v>
      </c>
      <c r="J39" s="25">
        <v>3640.2335470000003</v>
      </c>
      <c r="K39" s="25">
        <v>3491.6371900000008</v>
      </c>
      <c r="L39" s="25">
        <v>3495.0818469999995</v>
      </c>
      <c r="M39" s="25">
        <v>4363.2730130000018</v>
      </c>
      <c r="N39" s="25">
        <v>4346.2983839999997</v>
      </c>
      <c r="O39" s="25">
        <v>3920.7949470000008</v>
      </c>
      <c r="P39" s="25">
        <v>4482.4433930000014</v>
      </c>
      <c r="Q39" s="25">
        <v>6200.7552230000001</v>
      </c>
      <c r="R39" s="25">
        <v>7045.5559870000006</v>
      </c>
      <c r="S39" s="25">
        <v>8410.2867179999976</v>
      </c>
      <c r="T39" s="25">
        <v>9523.705449000001</v>
      </c>
      <c r="U39" s="25">
        <v>10819.125655</v>
      </c>
      <c r="V39" s="25">
        <v>8223.0010299999994</v>
      </c>
      <c r="W39" s="25">
        <v>10067.668425000002</v>
      </c>
      <c r="X39" s="25">
        <v>12757.619184000006</v>
      </c>
      <c r="Y39" s="25">
        <v>13231.151941999999</v>
      </c>
      <c r="Z39" s="25">
        <v>13340.698177999997</v>
      </c>
      <c r="AA39" s="25">
        <v>12168.473475999997</v>
      </c>
      <c r="AB39" s="25">
        <v>9461.892423000003</v>
      </c>
      <c r="AC39" s="25">
        <v>8257.7948680000009</v>
      </c>
      <c r="AD39" s="25">
        <v>9284.5864060000022</v>
      </c>
      <c r="AE39" s="25">
        <v>11047.38650099999</v>
      </c>
      <c r="AF39" s="25">
        <v>9619.1023330000226</v>
      </c>
      <c r="AG39" s="25">
        <v>8014.3074619999861</v>
      </c>
      <c r="AH39" s="25">
        <f t="shared" si="12"/>
        <v>212223.841709</v>
      </c>
    </row>
    <row r="40" spans="1:34" ht="12" customHeight="1">
      <c r="A40" s="29">
        <v>30</v>
      </c>
      <c r="B40" s="37" t="s">
        <v>130</v>
      </c>
      <c r="C40" s="25">
        <v>211.521223999998</v>
      </c>
      <c r="D40" s="25">
        <v>245.681322999999</v>
      </c>
      <c r="E40" s="25">
        <v>303.81322599999993</v>
      </c>
      <c r="F40" s="25">
        <v>344.60418499999997</v>
      </c>
      <c r="G40" s="25">
        <v>407.80381100000005</v>
      </c>
      <c r="H40" s="25">
        <v>412.274947</v>
      </c>
      <c r="I40" s="25">
        <v>486.38115099999999</v>
      </c>
      <c r="J40" s="25">
        <v>620.13767700000017</v>
      </c>
      <c r="K40" s="25">
        <v>741.15870499999994</v>
      </c>
      <c r="L40" s="25">
        <v>853.20328299999994</v>
      </c>
      <c r="M40" s="25">
        <v>986.79439999999977</v>
      </c>
      <c r="N40" s="25">
        <v>1025.5311950000003</v>
      </c>
      <c r="O40" s="25">
        <v>1013.7630959999998</v>
      </c>
      <c r="P40" s="25">
        <v>1096.5894519999999</v>
      </c>
      <c r="Q40" s="25">
        <v>1386.4241760000002</v>
      </c>
      <c r="R40" s="25">
        <v>1645.1847390000003</v>
      </c>
      <c r="S40" s="25">
        <v>1865.7088879999999</v>
      </c>
      <c r="T40" s="25">
        <v>2047.0243139999998</v>
      </c>
      <c r="U40" s="25">
        <v>2442.7174919999998</v>
      </c>
      <c r="V40" s="25">
        <v>2842.3073740000004</v>
      </c>
      <c r="W40" s="25">
        <v>3918.7871140000002</v>
      </c>
      <c r="X40" s="25">
        <v>3617.3462780000004</v>
      </c>
      <c r="Y40" s="25">
        <v>4210.143255</v>
      </c>
      <c r="Z40" s="25">
        <v>4128.2552929999993</v>
      </c>
      <c r="AA40" s="25">
        <v>4393.9987019999999</v>
      </c>
      <c r="AB40" s="25">
        <v>4119.4244280000012</v>
      </c>
      <c r="AC40" s="25">
        <v>3919.1314239999997</v>
      </c>
      <c r="AD40" s="25">
        <v>3755.6090899999986</v>
      </c>
      <c r="AE40" s="25">
        <v>4033.373912</v>
      </c>
      <c r="AF40" s="25">
        <v>3993.7042500000016</v>
      </c>
      <c r="AG40" s="25">
        <v>3758.6407480000003</v>
      </c>
      <c r="AH40" s="25">
        <f t="shared" si="12"/>
        <v>64827.03915199999</v>
      </c>
    </row>
    <row r="41" spans="1:34" ht="12" customHeight="1">
      <c r="A41" s="29">
        <v>31</v>
      </c>
      <c r="B41" s="37" t="s">
        <v>131</v>
      </c>
      <c r="C41" s="25">
        <v>357.73688800000002</v>
      </c>
      <c r="D41" s="25">
        <v>418.29331500000001</v>
      </c>
      <c r="E41" s="25">
        <v>454.87673000000001</v>
      </c>
      <c r="F41" s="25">
        <v>409.92655900000005</v>
      </c>
      <c r="G41" s="25">
        <v>598.910301</v>
      </c>
      <c r="H41" s="25">
        <v>499.09155500000008</v>
      </c>
      <c r="I41" s="25">
        <v>759.59848</v>
      </c>
      <c r="J41" s="25">
        <v>666.32271500000002</v>
      </c>
      <c r="K41" s="25">
        <v>620.82761500000004</v>
      </c>
      <c r="L41" s="25">
        <v>525.93620399999998</v>
      </c>
      <c r="M41" s="25">
        <v>577.67408499999999</v>
      </c>
      <c r="N41" s="25">
        <v>605.22583599999984</v>
      </c>
      <c r="O41" s="25">
        <v>603.62442599999986</v>
      </c>
      <c r="P41" s="25">
        <v>864.6439210000002</v>
      </c>
      <c r="Q41" s="25">
        <v>1133.0840980000003</v>
      </c>
      <c r="R41" s="25">
        <v>1044.9054839999999</v>
      </c>
      <c r="S41" s="25">
        <v>1240.3839420000002</v>
      </c>
      <c r="T41" s="25">
        <v>1660.0270579999997</v>
      </c>
      <c r="U41" s="25">
        <v>2235.1504850000006</v>
      </c>
      <c r="V41" s="25">
        <v>1266.6601499999997</v>
      </c>
      <c r="W41" s="25">
        <v>1729.0047950000001</v>
      </c>
      <c r="X41" s="25">
        <v>2691.8231040000001</v>
      </c>
      <c r="Y41" s="25">
        <v>2431.627708</v>
      </c>
      <c r="Z41" s="25">
        <v>2395.7361839999994</v>
      </c>
      <c r="AA41" s="25">
        <v>2049.2694240000001</v>
      </c>
      <c r="AB41" s="25">
        <v>1886.7968209999997</v>
      </c>
      <c r="AC41" s="25">
        <v>1515.5612539999997</v>
      </c>
      <c r="AD41" s="25">
        <v>1682.2230990000003</v>
      </c>
      <c r="AE41" s="25">
        <v>1826.1350210000012</v>
      </c>
      <c r="AF41" s="25">
        <v>1737.169625999999</v>
      </c>
      <c r="AG41" s="25">
        <v>1652.5047889999992</v>
      </c>
      <c r="AH41" s="25">
        <f t="shared" si="12"/>
        <v>38140.751671999999</v>
      </c>
    </row>
    <row r="42" spans="1:34" ht="12" customHeight="1">
      <c r="A42" s="29">
        <v>32</v>
      </c>
      <c r="B42" s="37" t="s">
        <v>132</v>
      </c>
      <c r="C42" s="25">
        <v>223.324715</v>
      </c>
      <c r="D42" s="25">
        <v>267.14787000000001</v>
      </c>
      <c r="E42" s="25">
        <v>344.46249500000005</v>
      </c>
      <c r="F42" s="25">
        <v>367.50065899999998</v>
      </c>
      <c r="G42" s="25">
        <v>472.11743900000005</v>
      </c>
      <c r="H42" s="25">
        <v>522.3934549999999</v>
      </c>
      <c r="I42" s="25">
        <v>603.13641700000005</v>
      </c>
      <c r="J42" s="25">
        <v>724.08452000000011</v>
      </c>
      <c r="K42" s="25">
        <v>847.59460799999988</v>
      </c>
      <c r="L42" s="25">
        <v>864.83781899999985</v>
      </c>
      <c r="M42" s="25">
        <v>1032.3404179999998</v>
      </c>
      <c r="N42" s="25">
        <v>993.0806640000003</v>
      </c>
      <c r="O42" s="25">
        <v>915.58054399999992</v>
      </c>
      <c r="P42" s="25">
        <v>986.93972899999994</v>
      </c>
      <c r="Q42" s="25">
        <v>1112.733031</v>
      </c>
      <c r="R42" s="25">
        <v>1211.7020130000003</v>
      </c>
      <c r="S42" s="25">
        <v>1396.5250040000001</v>
      </c>
      <c r="T42" s="25">
        <v>1494.3869560000001</v>
      </c>
      <c r="U42" s="25">
        <v>1677.259618</v>
      </c>
      <c r="V42" s="25">
        <v>1570.8325870000001</v>
      </c>
      <c r="W42" s="25">
        <v>1916.8034909999994</v>
      </c>
      <c r="X42" s="25">
        <v>2243.227386</v>
      </c>
      <c r="Y42" s="25">
        <v>2284.6869449999999</v>
      </c>
      <c r="Z42" s="25">
        <v>2217.5883369999997</v>
      </c>
      <c r="AA42" s="25">
        <v>2378.6649269999998</v>
      </c>
      <c r="AB42" s="25">
        <v>2278.0570599999996</v>
      </c>
      <c r="AC42" s="25">
        <v>2183.0360649999989</v>
      </c>
      <c r="AD42" s="25">
        <v>2293.3949469999975</v>
      </c>
      <c r="AE42" s="25">
        <v>2439.3420859999978</v>
      </c>
      <c r="AF42" s="25">
        <v>2356.0677970000024</v>
      </c>
      <c r="AG42" s="25">
        <v>2092.3928520000009</v>
      </c>
      <c r="AH42" s="25">
        <f t="shared" si="12"/>
        <v>42311.242454000007</v>
      </c>
    </row>
    <row r="43" spans="1:34" ht="12" customHeight="1">
      <c r="A43" s="29">
        <v>33</v>
      </c>
      <c r="B43" s="37" t="s">
        <v>133</v>
      </c>
      <c r="C43" s="25">
        <v>247.22665900000001</v>
      </c>
      <c r="D43" s="25">
        <v>292.36658499999902</v>
      </c>
      <c r="E43" s="25">
        <v>404.50555800000006</v>
      </c>
      <c r="F43" s="25">
        <v>496.05402499999991</v>
      </c>
      <c r="G43" s="25">
        <v>595.46214199999974</v>
      </c>
      <c r="H43" s="25">
        <v>580.90361199999973</v>
      </c>
      <c r="I43" s="25">
        <v>597.123693</v>
      </c>
      <c r="J43" s="25">
        <v>762.65010999999981</v>
      </c>
      <c r="K43" s="25">
        <v>800.03186499999981</v>
      </c>
      <c r="L43" s="25">
        <v>757.68755399999998</v>
      </c>
      <c r="M43" s="25">
        <v>830.62498199999993</v>
      </c>
      <c r="N43" s="25">
        <v>987.740364</v>
      </c>
      <c r="O43" s="25">
        <v>866.09221999999988</v>
      </c>
      <c r="P43" s="25">
        <v>792.15777699999967</v>
      </c>
      <c r="Q43" s="25">
        <v>874.81960600000036</v>
      </c>
      <c r="R43" s="25">
        <v>972.50368300000025</v>
      </c>
      <c r="S43" s="25">
        <v>1108.8729270000001</v>
      </c>
      <c r="T43" s="25">
        <v>1268.4504410000004</v>
      </c>
      <c r="U43" s="25">
        <v>1556.4574600000003</v>
      </c>
      <c r="V43" s="25">
        <v>1460.6849700000002</v>
      </c>
      <c r="W43" s="25">
        <v>1641.5882089999998</v>
      </c>
      <c r="X43" s="25">
        <v>1833.4592289999998</v>
      </c>
      <c r="Y43" s="25">
        <v>2061.3970299999996</v>
      </c>
      <c r="Z43" s="25">
        <v>2103.1603620000001</v>
      </c>
      <c r="AA43" s="25">
        <v>2146.2118169999994</v>
      </c>
      <c r="AB43" s="25">
        <v>2043.4743409999999</v>
      </c>
      <c r="AC43" s="25">
        <v>2042.7931909999998</v>
      </c>
      <c r="AD43" s="25">
        <v>2253.8189719999982</v>
      </c>
      <c r="AE43" s="25">
        <v>2164.6681220000009</v>
      </c>
      <c r="AF43" s="25">
        <v>2163.681897000004</v>
      </c>
      <c r="AG43" s="25">
        <v>1900.1274510000003</v>
      </c>
      <c r="AH43" s="25">
        <f t="shared" si="12"/>
        <v>38606.796854</v>
      </c>
    </row>
    <row r="44" spans="1:34" ht="12" customHeight="1">
      <c r="A44" s="29">
        <v>34</v>
      </c>
      <c r="B44" s="37" t="s">
        <v>134</v>
      </c>
      <c r="C44" s="25">
        <v>151.623054999999</v>
      </c>
      <c r="D44" s="25">
        <v>132.830949</v>
      </c>
      <c r="E44" s="25">
        <v>207.81278399999999</v>
      </c>
      <c r="F44" s="25">
        <v>231.44544199999993</v>
      </c>
      <c r="G44" s="25">
        <v>269.37905899999998</v>
      </c>
      <c r="H44" s="25">
        <v>276.767899</v>
      </c>
      <c r="I44" s="25">
        <v>297.86054500000006</v>
      </c>
      <c r="J44" s="25">
        <v>351.12006899999994</v>
      </c>
      <c r="K44" s="25">
        <v>421.81248499999992</v>
      </c>
      <c r="L44" s="25">
        <v>423.64001799999988</v>
      </c>
      <c r="M44" s="25">
        <v>439.3095570000001</v>
      </c>
      <c r="N44" s="25">
        <v>430.21744799999999</v>
      </c>
      <c r="O44" s="25">
        <v>415.91631100000001</v>
      </c>
      <c r="P44" s="25">
        <v>424.10350200000016</v>
      </c>
      <c r="Q44" s="25">
        <v>487.95227</v>
      </c>
      <c r="R44" s="25">
        <v>512.38258900000005</v>
      </c>
      <c r="S44" s="25">
        <v>646.87327300000015</v>
      </c>
      <c r="T44" s="25">
        <v>667.36198700000023</v>
      </c>
      <c r="U44" s="25">
        <v>818.7826160000003</v>
      </c>
      <c r="V44" s="25">
        <v>790.19312599999989</v>
      </c>
      <c r="W44" s="25">
        <v>903.6486000000001</v>
      </c>
      <c r="X44" s="25">
        <v>1123.192724</v>
      </c>
      <c r="Y44" s="25">
        <v>1278.1756189999999</v>
      </c>
      <c r="Z44" s="25">
        <v>1407.3591260000003</v>
      </c>
      <c r="AA44" s="25">
        <v>1454.6370309999998</v>
      </c>
      <c r="AB44" s="25">
        <v>1412.9820580000001</v>
      </c>
      <c r="AC44" s="25">
        <v>1312.5127819999998</v>
      </c>
      <c r="AD44" s="25">
        <v>1335.3105220000018</v>
      </c>
      <c r="AE44" s="25">
        <v>1434.5753500000008</v>
      </c>
      <c r="AF44" s="25">
        <v>1374.4243909999986</v>
      </c>
      <c r="AG44" s="25">
        <v>1290.3830520000006</v>
      </c>
      <c r="AH44" s="25">
        <f t="shared" si="12"/>
        <v>22724.586239</v>
      </c>
    </row>
    <row r="45" spans="1:34" ht="12" customHeight="1">
      <c r="A45" s="29">
        <v>35</v>
      </c>
      <c r="B45" s="37" t="s">
        <v>135</v>
      </c>
      <c r="C45" s="25">
        <v>56.330931</v>
      </c>
      <c r="D45" s="25">
        <v>74.063314000000005</v>
      </c>
      <c r="E45" s="25">
        <v>95.295459000000008</v>
      </c>
      <c r="F45" s="25">
        <v>117.220918</v>
      </c>
      <c r="G45" s="25">
        <v>149.675927</v>
      </c>
      <c r="H45" s="25">
        <v>169.93607500000002</v>
      </c>
      <c r="I45" s="25">
        <v>205.17777499999997</v>
      </c>
      <c r="J45" s="25">
        <v>255.15485899999999</v>
      </c>
      <c r="K45" s="25">
        <v>264.09617299999996</v>
      </c>
      <c r="L45" s="25">
        <v>257.29397200000011</v>
      </c>
      <c r="M45" s="25">
        <v>333.99843500000003</v>
      </c>
      <c r="N45" s="25">
        <v>296.60660999999993</v>
      </c>
      <c r="O45" s="25">
        <v>277.71731999999997</v>
      </c>
      <c r="P45" s="25">
        <v>304.41240200000004</v>
      </c>
      <c r="Q45" s="25">
        <v>337.86226200000004</v>
      </c>
      <c r="R45" s="25">
        <v>396.36818000000005</v>
      </c>
      <c r="S45" s="25">
        <v>413.65680999999995</v>
      </c>
      <c r="T45" s="25">
        <v>569.3870999999998</v>
      </c>
      <c r="U45" s="25">
        <v>587.76553699999999</v>
      </c>
      <c r="V45" s="25">
        <v>516.72671600000001</v>
      </c>
      <c r="W45" s="25">
        <v>601.10095599999988</v>
      </c>
      <c r="X45" s="25">
        <v>686.97165499999971</v>
      </c>
      <c r="Y45" s="25">
        <v>756.68786</v>
      </c>
      <c r="Z45" s="25">
        <v>806.78256600000009</v>
      </c>
      <c r="AA45" s="25">
        <v>872.39958899999976</v>
      </c>
      <c r="AB45" s="25">
        <v>857.11272399999962</v>
      </c>
      <c r="AC45" s="25">
        <v>861.5830219999998</v>
      </c>
      <c r="AD45" s="25">
        <v>902.20728699999972</v>
      </c>
      <c r="AE45" s="25">
        <v>878.2959189999998</v>
      </c>
      <c r="AF45" s="25">
        <v>853.89267300000063</v>
      </c>
      <c r="AG45" s="25">
        <v>772.09064400000045</v>
      </c>
      <c r="AH45" s="25">
        <f t="shared" si="12"/>
        <v>14527.871669999997</v>
      </c>
    </row>
    <row r="46" spans="1:34" ht="12" customHeight="1">
      <c r="A46" s="29">
        <v>36</v>
      </c>
      <c r="B46" s="37" t="s">
        <v>136</v>
      </c>
      <c r="C46" s="25">
        <v>23.638231000000001</v>
      </c>
      <c r="D46" s="25">
        <v>30.304445000000001</v>
      </c>
      <c r="E46" s="25">
        <v>30.977221000000007</v>
      </c>
      <c r="F46" s="25">
        <v>34.132448000000004</v>
      </c>
      <c r="G46" s="25">
        <v>23.858203999999997</v>
      </c>
      <c r="H46" s="25">
        <v>29.499644</v>
      </c>
      <c r="I46" s="25">
        <v>47.392479999999992</v>
      </c>
      <c r="J46" s="25">
        <v>50.887481999999999</v>
      </c>
      <c r="K46" s="25">
        <v>54.789240999999997</v>
      </c>
      <c r="L46" s="25">
        <v>54.289197000000001</v>
      </c>
      <c r="M46" s="25">
        <v>68.380430999999973</v>
      </c>
      <c r="N46" s="25">
        <v>50.032809</v>
      </c>
      <c r="O46" s="25">
        <v>77.080013000000008</v>
      </c>
      <c r="P46" s="25">
        <v>160.93284299999993</v>
      </c>
      <c r="Q46" s="25">
        <v>185.1985489999999</v>
      </c>
      <c r="R46" s="25">
        <v>163.419174</v>
      </c>
      <c r="S46" s="25">
        <v>220.13199799999995</v>
      </c>
      <c r="T46" s="25">
        <v>239.97930099999996</v>
      </c>
      <c r="U46" s="25">
        <v>217.417903</v>
      </c>
      <c r="V46" s="25">
        <v>213.356919</v>
      </c>
      <c r="W46" s="25">
        <v>253.23585799999998</v>
      </c>
      <c r="X46" s="25">
        <v>250.71092200000001</v>
      </c>
      <c r="Y46" s="25">
        <v>265.67265000000003</v>
      </c>
      <c r="Z46" s="25">
        <v>227.91768300000004</v>
      </c>
      <c r="AA46" s="25">
        <v>239.20823799999997</v>
      </c>
      <c r="AB46" s="25">
        <v>242.13773800000001</v>
      </c>
      <c r="AC46" s="25">
        <v>209.95993099999998</v>
      </c>
      <c r="AD46" s="25">
        <v>206.40530799999996</v>
      </c>
      <c r="AE46" s="25">
        <v>166.38776900000002</v>
      </c>
      <c r="AF46" s="25">
        <v>144.70814800000014</v>
      </c>
      <c r="AG46" s="25">
        <v>102.32925600000004</v>
      </c>
      <c r="AH46" s="25">
        <f t="shared" si="12"/>
        <v>4284.3720339999991</v>
      </c>
    </row>
    <row r="47" spans="1:34" ht="12" customHeight="1">
      <c r="A47" s="29">
        <v>37</v>
      </c>
      <c r="B47" s="37" t="s">
        <v>137</v>
      </c>
      <c r="C47" s="25">
        <v>157.481358</v>
      </c>
      <c r="D47" s="25">
        <v>181.780902</v>
      </c>
      <c r="E47" s="25">
        <v>239.27554799999999</v>
      </c>
      <c r="F47" s="25">
        <v>263.15212100000008</v>
      </c>
      <c r="G47" s="25">
        <v>327.97229499999997</v>
      </c>
      <c r="H47" s="25">
        <v>373.38409199999984</v>
      </c>
      <c r="I47" s="25">
        <v>460.14167999999995</v>
      </c>
      <c r="J47" s="25">
        <v>532.31128999999987</v>
      </c>
      <c r="K47" s="25">
        <v>564.79157599999996</v>
      </c>
      <c r="L47" s="25">
        <v>600.34108300000014</v>
      </c>
      <c r="M47" s="25">
        <v>731.27310499999999</v>
      </c>
      <c r="N47" s="25">
        <v>680.83117399999992</v>
      </c>
      <c r="O47" s="25">
        <v>769.66837999999996</v>
      </c>
      <c r="P47" s="25">
        <v>681.44348300000024</v>
      </c>
      <c r="Q47" s="25">
        <v>713.51681299999973</v>
      </c>
      <c r="R47" s="25">
        <v>626.29599499999995</v>
      </c>
      <c r="S47" s="25">
        <v>954.99271199999987</v>
      </c>
      <c r="T47" s="25">
        <v>895.60844399999974</v>
      </c>
      <c r="U47" s="25">
        <v>910.47793700000022</v>
      </c>
      <c r="V47" s="25">
        <v>738.37180699999976</v>
      </c>
      <c r="W47" s="25">
        <v>758.01933599999973</v>
      </c>
      <c r="X47" s="25">
        <v>703.4129270000002</v>
      </c>
      <c r="Y47" s="25">
        <v>690.87325799999996</v>
      </c>
      <c r="Z47" s="25">
        <v>685.37640499999998</v>
      </c>
      <c r="AA47" s="25">
        <v>625.35830600000008</v>
      </c>
      <c r="AB47" s="25">
        <v>498.14676600000013</v>
      </c>
      <c r="AC47" s="25">
        <v>436.77057400000001</v>
      </c>
      <c r="AD47" s="25">
        <v>395.52327300000002</v>
      </c>
      <c r="AE47" s="25">
        <v>372.22945899999979</v>
      </c>
      <c r="AF47" s="25">
        <v>324.01425799999987</v>
      </c>
      <c r="AG47" s="25">
        <v>215.40108500000002</v>
      </c>
      <c r="AH47" s="25">
        <f t="shared" si="12"/>
        <v>17108.237441999994</v>
      </c>
    </row>
    <row r="48" spans="1:34" ht="12" customHeight="1">
      <c r="A48" s="29">
        <v>38</v>
      </c>
      <c r="B48" s="37" t="s">
        <v>138</v>
      </c>
      <c r="C48" s="25">
        <v>755.48021700000004</v>
      </c>
      <c r="D48" s="25">
        <v>859.10591599999805</v>
      </c>
      <c r="E48" s="25">
        <v>878.13297200000022</v>
      </c>
      <c r="F48" s="25">
        <v>988.7313929999998</v>
      </c>
      <c r="G48" s="25">
        <v>1205.550812</v>
      </c>
      <c r="H48" s="25">
        <v>1363.9017669999998</v>
      </c>
      <c r="I48" s="25">
        <v>1576.5142010000004</v>
      </c>
      <c r="J48" s="25">
        <v>1841.065321</v>
      </c>
      <c r="K48" s="25">
        <v>1923.8043170000003</v>
      </c>
      <c r="L48" s="25">
        <v>1782.5933320000001</v>
      </c>
      <c r="M48" s="25">
        <v>1902.4268560000005</v>
      </c>
      <c r="N48" s="25">
        <v>1898.1874080000002</v>
      </c>
      <c r="O48" s="25">
        <v>1740.5400529999997</v>
      </c>
      <c r="P48" s="25">
        <v>1764.6229749999998</v>
      </c>
      <c r="Q48" s="25">
        <v>2153.5255090000001</v>
      </c>
      <c r="R48" s="25">
        <v>2395.0034070000006</v>
      </c>
      <c r="S48" s="25">
        <v>2837.4159200000004</v>
      </c>
      <c r="T48" s="25">
        <v>3243.640562</v>
      </c>
      <c r="U48" s="25">
        <v>3860.8563449999997</v>
      </c>
      <c r="V48" s="25">
        <v>3625.183602999999</v>
      </c>
      <c r="W48" s="25">
        <v>4220.8351259999999</v>
      </c>
      <c r="X48" s="25">
        <v>4858.9442730000028</v>
      </c>
      <c r="Y48" s="25">
        <v>5494.4489070000018</v>
      </c>
      <c r="Z48" s="25">
        <v>6079.2038939999993</v>
      </c>
      <c r="AA48" s="25">
        <v>6573.9403309999998</v>
      </c>
      <c r="AB48" s="25">
        <v>5994.9074739999987</v>
      </c>
      <c r="AC48" s="25">
        <v>5479.1898759999995</v>
      </c>
      <c r="AD48" s="25">
        <v>5597.6067180000036</v>
      </c>
      <c r="AE48" s="25">
        <v>6650.2789630000025</v>
      </c>
      <c r="AF48" s="25">
        <v>6775.9250210000055</v>
      </c>
      <c r="AG48" s="25">
        <v>6871.445237000009</v>
      </c>
      <c r="AH48" s="25">
        <f t="shared" si="12"/>
        <v>103193.00870600001</v>
      </c>
    </row>
    <row r="49" spans="1:34" ht="12" customHeight="1">
      <c r="A49" s="29">
        <v>39</v>
      </c>
      <c r="B49" s="37" t="s">
        <v>139</v>
      </c>
      <c r="C49" s="25">
        <v>2167.9645329999798</v>
      </c>
      <c r="D49" s="25">
        <v>2605.0648070000002</v>
      </c>
      <c r="E49" s="25">
        <v>3139.4519790000004</v>
      </c>
      <c r="F49" s="25">
        <v>3509.8387849999995</v>
      </c>
      <c r="G49" s="25">
        <v>4488.547693999999</v>
      </c>
      <c r="H49" s="25">
        <v>5005.9699359999995</v>
      </c>
      <c r="I49" s="25">
        <v>5612.2420030000012</v>
      </c>
      <c r="J49" s="25">
        <v>6820.948158000002</v>
      </c>
      <c r="K49" s="25">
        <v>7306.520416999997</v>
      </c>
      <c r="L49" s="25">
        <v>7717.0607769999997</v>
      </c>
      <c r="M49" s="25">
        <v>9664.4172430000035</v>
      </c>
      <c r="N49" s="25">
        <v>9107.778621999998</v>
      </c>
      <c r="O49" s="25">
        <v>9068.3972140000005</v>
      </c>
      <c r="P49" s="25">
        <v>9475.7873740000032</v>
      </c>
      <c r="Q49" s="25">
        <v>11103.189048999995</v>
      </c>
      <c r="R49" s="25">
        <v>12693.339451000003</v>
      </c>
      <c r="S49" s="25">
        <v>14352.405895</v>
      </c>
      <c r="T49" s="25">
        <v>15917.52124</v>
      </c>
      <c r="U49" s="25">
        <v>17162.718019000004</v>
      </c>
      <c r="V49" s="25">
        <v>14144.702555</v>
      </c>
      <c r="W49" s="25">
        <v>17782.443302000003</v>
      </c>
      <c r="X49" s="25">
        <v>19741.633148000001</v>
      </c>
      <c r="Y49" s="25">
        <v>20928.296722999996</v>
      </c>
      <c r="Z49" s="25">
        <v>22672.337752999996</v>
      </c>
      <c r="AA49" s="25">
        <v>23594.486535999993</v>
      </c>
      <c r="AB49" s="25">
        <v>23048.060633000005</v>
      </c>
      <c r="AC49" s="25">
        <v>22074.620260000003</v>
      </c>
      <c r="AD49" s="25">
        <v>23045.081182000013</v>
      </c>
      <c r="AE49" s="25">
        <v>24490.026418999936</v>
      </c>
      <c r="AF49" s="25">
        <v>22965.202279000005</v>
      </c>
      <c r="AG49" s="25">
        <v>20875.999750999967</v>
      </c>
      <c r="AH49" s="25">
        <f t="shared" si="12"/>
        <v>412282.05373699986</v>
      </c>
    </row>
    <row r="50" spans="1:34" ht="12" customHeight="1">
      <c r="A50" s="29">
        <v>40</v>
      </c>
      <c r="B50" s="37" t="s">
        <v>140</v>
      </c>
      <c r="C50" s="25">
        <v>552.51708199999905</v>
      </c>
      <c r="D50" s="25">
        <v>694.92360900000006</v>
      </c>
      <c r="E50" s="25">
        <v>778.46512500000028</v>
      </c>
      <c r="F50" s="25">
        <v>837.78950299999997</v>
      </c>
      <c r="G50" s="25">
        <v>964.36290400000019</v>
      </c>
      <c r="H50" s="25">
        <v>1067.8045749999999</v>
      </c>
      <c r="I50" s="25">
        <v>1288.3485000000001</v>
      </c>
      <c r="J50" s="25">
        <v>1680.9323730000006</v>
      </c>
      <c r="K50" s="25">
        <v>1780.7457379999996</v>
      </c>
      <c r="L50" s="25">
        <v>1643.389797</v>
      </c>
      <c r="M50" s="25">
        <v>1844.6581309999999</v>
      </c>
      <c r="N50" s="25">
        <v>1753.2140849999996</v>
      </c>
      <c r="O50" s="25">
        <v>1577.5696050000006</v>
      </c>
      <c r="P50" s="25">
        <v>1608.0892469999999</v>
      </c>
      <c r="Q50" s="25">
        <v>1911.0938580000004</v>
      </c>
      <c r="R50" s="25">
        <v>2165.564664</v>
      </c>
      <c r="S50" s="25">
        <v>2454.4937560000003</v>
      </c>
      <c r="T50" s="25">
        <v>2701.9122850000008</v>
      </c>
      <c r="U50" s="25">
        <v>2964.3416849999994</v>
      </c>
      <c r="V50" s="25">
        <v>2578.3261029999999</v>
      </c>
      <c r="W50" s="25">
        <v>3312.6368429999998</v>
      </c>
      <c r="X50" s="25">
        <v>4257.0895130000017</v>
      </c>
      <c r="Y50" s="25">
        <v>4801.5357710000008</v>
      </c>
      <c r="Z50" s="25">
        <v>4744.7216990000015</v>
      </c>
      <c r="AA50" s="25">
        <v>5047.8106019999996</v>
      </c>
      <c r="AB50" s="25">
        <v>4728.2083850000008</v>
      </c>
      <c r="AC50" s="25">
        <v>4212.4704820000015</v>
      </c>
      <c r="AD50" s="25">
        <v>4575.1979490000012</v>
      </c>
      <c r="AE50" s="25">
        <v>4895.0987270000051</v>
      </c>
      <c r="AF50" s="25">
        <v>4637.5476740000031</v>
      </c>
      <c r="AG50" s="25">
        <v>3700.7694700000002</v>
      </c>
      <c r="AH50" s="25">
        <f t="shared" si="12"/>
        <v>81761.629740000004</v>
      </c>
    </row>
    <row r="51" spans="1:34" ht="12" customHeight="1">
      <c r="A51" s="29">
        <v>41</v>
      </c>
      <c r="B51" s="37" t="s">
        <v>141</v>
      </c>
      <c r="C51" s="25">
        <v>198.369960999998</v>
      </c>
      <c r="D51" s="25">
        <v>230.70343500000001</v>
      </c>
      <c r="E51" s="25">
        <v>265.31023900000008</v>
      </c>
      <c r="F51" s="25">
        <v>248.94217700000007</v>
      </c>
      <c r="G51" s="25">
        <v>280.12219399999998</v>
      </c>
      <c r="H51" s="25">
        <v>275.10036399999996</v>
      </c>
      <c r="I51" s="25">
        <v>355.97869100000008</v>
      </c>
      <c r="J51" s="25">
        <v>438.34733100000005</v>
      </c>
      <c r="K51" s="25">
        <v>473.21276800000004</v>
      </c>
      <c r="L51" s="25">
        <v>449.958012</v>
      </c>
      <c r="M51" s="25">
        <v>483.98926600000016</v>
      </c>
      <c r="N51" s="25">
        <v>450.177618</v>
      </c>
      <c r="O51" s="25">
        <v>466.50650000000019</v>
      </c>
      <c r="P51" s="25">
        <v>428.94200199999983</v>
      </c>
      <c r="Q51" s="25">
        <v>731.30901100000005</v>
      </c>
      <c r="R51" s="25">
        <v>706.38065799999993</v>
      </c>
      <c r="S51" s="25">
        <v>543.19442400000003</v>
      </c>
      <c r="T51" s="25">
        <v>538.65084100000001</v>
      </c>
      <c r="U51" s="25">
        <v>396.09492399999999</v>
      </c>
      <c r="V51" s="25">
        <v>224.17330100000007</v>
      </c>
      <c r="W51" s="25">
        <v>332.25016399999993</v>
      </c>
      <c r="X51" s="25">
        <v>382.64000500000009</v>
      </c>
      <c r="Y51" s="25">
        <v>383.30397999999997</v>
      </c>
      <c r="Z51" s="25">
        <v>464.4434369999999</v>
      </c>
      <c r="AA51" s="25">
        <v>483.160056</v>
      </c>
      <c r="AB51" s="25">
        <v>478.14711199999999</v>
      </c>
      <c r="AC51" s="25">
        <v>498.16491800000011</v>
      </c>
      <c r="AD51" s="25">
        <v>436.67070799999971</v>
      </c>
      <c r="AE51" s="25">
        <v>400.93508699999978</v>
      </c>
      <c r="AF51" s="25">
        <v>339.04454800000025</v>
      </c>
      <c r="AG51" s="25">
        <v>252.01137300000011</v>
      </c>
      <c r="AH51" s="25">
        <f t="shared" si="12"/>
        <v>12636.235104999998</v>
      </c>
    </row>
    <row r="52" spans="1:34" ht="12" customHeight="1">
      <c r="A52" s="29">
        <v>42</v>
      </c>
      <c r="B52" s="37" t="s">
        <v>142</v>
      </c>
      <c r="C52" s="25">
        <v>61.5317879999998</v>
      </c>
      <c r="D52" s="25">
        <v>75.637900000000002</v>
      </c>
      <c r="E52" s="25">
        <v>105.086163</v>
      </c>
      <c r="F52" s="25">
        <v>109.694855</v>
      </c>
      <c r="G52" s="25">
        <v>109.12694700000003</v>
      </c>
      <c r="H52" s="25">
        <v>114.29648600000003</v>
      </c>
      <c r="I52" s="25">
        <v>98.444551999999987</v>
      </c>
      <c r="J52" s="25">
        <v>111.877863</v>
      </c>
      <c r="K52" s="25">
        <v>143.45677000000001</v>
      </c>
      <c r="L52" s="25">
        <v>162.35807400000007</v>
      </c>
      <c r="M52" s="25">
        <v>181.36901400000002</v>
      </c>
      <c r="N52" s="25">
        <v>127.98155999999999</v>
      </c>
      <c r="O52" s="25">
        <v>108.55477999999999</v>
      </c>
      <c r="P52" s="25">
        <v>106.14975200000001</v>
      </c>
      <c r="Q52" s="25">
        <v>166.31943499999997</v>
      </c>
      <c r="R52" s="25">
        <v>282.75762600000013</v>
      </c>
      <c r="S52" s="25">
        <v>326.46815800000002</v>
      </c>
      <c r="T52" s="25">
        <v>224.57242599999995</v>
      </c>
      <c r="U52" s="25">
        <v>280.58109299999995</v>
      </c>
      <c r="V52" s="25">
        <v>209.79423200000002</v>
      </c>
      <c r="W52" s="25">
        <v>251.55881600000001</v>
      </c>
      <c r="X52" s="25">
        <v>278.88132899999994</v>
      </c>
      <c r="Y52" s="25">
        <v>326.68477199999995</v>
      </c>
      <c r="Z52" s="25">
        <v>351.7008790000001</v>
      </c>
      <c r="AA52" s="25">
        <v>339.5276310000001</v>
      </c>
      <c r="AB52" s="25">
        <v>365.0213060000001</v>
      </c>
      <c r="AC52" s="25">
        <v>347.40031099999987</v>
      </c>
      <c r="AD52" s="25">
        <v>305.8904570000002</v>
      </c>
      <c r="AE52" s="25">
        <v>390.15965000000045</v>
      </c>
      <c r="AF52" s="25">
        <v>382.25683100000009</v>
      </c>
      <c r="AG52" s="25">
        <v>257.10300499999994</v>
      </c>
      <c r="AH52" s="25">
        <f t="shared" si="12"/>
        <v>6702.2444610000002</v>
      </c>
    </row>
    <row r="53" spans="1:34" ht="12" customHeight="1">
      <c r="A53" s="29">
        <v>43</v>
      </c>
      <c r="B53" s="37" t="s">
        <v>143</v>
      </c>
      <c r="C53" s="25">
        <v>21.647977999999799</v>
      </c>
      <c r="D53" s="25">
        <v>19.197562000000001</v>
      </c>
      <c r="E53" s="25">
        <v>24.790896999999998</v>
      </c>
      <c r="F53" s="25">
        <v>25.228455999999991</v>
      </c>
      <c r="G53" s="25">
        <v>25.277933999999995</v>
      </c>
      <c r="H53" s="25">
        <v>26.860786999999998</v>
      </c>
      <c r="I53" s="25">
        <v>37.328812000000013</v>
      </c>
      <c r="J53" s="25">
        <v>62.764220999999992</v>
      </c>
      <c r="K53" s="25">
        <v>29.472044</v>
      </c>
      <c r="L53" s="25">
        <v>31.681957000000004</v>
      </c>
      <c r="M53" s="25">
        <v>22.536810000000003</v>
      </c>
      <c r="N53" s="25">
        <v>17.894755000000004</v>
      </c>
      <c r="O53" s="25">
        <v>13.015276999999999</v>
      </c>
      <c r="P53" s="25">
        <v>11.780798999999998</v>
      </c>
      <c r="Q53" s="25">
        <v>7.6724969999999981</v>
      </c>
      <c r="R53" s="25">
        <v>8.8298050000000021</v>
      </c>
      <c r="S53" s="25">
        <v>5.1117960000000009</v>
      </c>
      <c r="T53" s="25">
        <v>9.2309940000000008</v>
      </c>
      <c r="U53" s="25">
        <v>7.2975279999999971</v>
      </c>
      <c r="V53" s="25">
        <v>4.5455290000000019</v>
      </c>
      <c r="W53" s="25">
        <v>4.1429600000000004</v>
      </c>
      <c r="X53" s="25">
        <v>4.5948469999999997</v>
      </c>
      <c r="Y53" s="25">
        <v>4.6917709999999992</v>
      </c>
      <c r="Z53" s="25">
        <v>3.4602449999999996</v>
      </c>
      <c r="AA53" s="25">
        <v>4.6821149999999978</v>
      </c>
      <c r="AB53" s="25">
        <v>6.8958959999999996</v>
      </c>
      <c r="AC53" s="25">
        <v>6.4703320000000017</v>
      </c>
      <c r="AD53" s="25">
        <v>12.443462999999998</v>
      </c>
      <c r="AE53" s="25">
        <v>10.708456</v>
      </c>
      <c r="AF53" s="25">
        <v>5.1647520000000009</v>
      </c>
      <c r="AG53" s="25">
        <v>16.115329000000003</v>
      </c>
      <c r="AH53" s="25">
        <f t="shared" si="12"/>
        <v>491.53660400000001</v>
      </c>
    </row>
    <row r="54" spans="1:34" ht="12" customHeight="1">
      <c r="A54" s="29">
        <v>44</v>
      </c>
      <c r="B54" s="37" t="s">
        <v>144</v>
      </c>
      <c r="C54" s="25">
        <v>450.05272300000001</v>
      </c>
      <c r="D54" s="25">
        <v>568.82563000000005</v>
      </c>
      <c r="E54" s="25">
        <v>693.16491500000041</v>
      </c>
      <c r="F54" s="25">
        <v>703.35874300000023</v>
      </c>
      <c r="G54" s="25">
        <v>662.53419700000018</v>
      </c>
      <c r="H54" s="25">
        <v>526.80265499999996</v>
      </c>
      <c r="I54" s="25">
        <v>541.43831399999999</v>
      </c>
      <c r="J54" s="25">
        <v>656.83523200000002</v>
      </c>
      <c r="K54" s="25">
        <v>745.47925499999963</v>
      </c>
      <c r="L54" s="25">
        <v>797.95408900000018</v>
      </c>
      <c r="M54" s="25">
        <v>850.07077000000015</v>
      </c>
      <c r="N54" s="25">
        <v>684.70808299999987</v>
      </c>
      <c r="O54" s="25">
        <v>642.02836899999988</v>
      </c>
      <c r="P54" s="25">
        <v>642.48235199999988</v>
      </c>
      <c r="Q54" s="25">
        <v>771.44388200000003</v>
      </c>
      <c r="R54" s="25">
        <v>884.05439300000012</v>
      </c>
      <c r="S54" s="25">
        <v>1006.1897239999998</v>
      </c>
      <c r="T54" s="25">
        <v>986.66170299999987</v>
      </c>
      <c r="U54" s="25">
        <v>998.57307399999991</v>
      </c>
      <c r="V54" s="25">
        <v>819.63527599999998</v>
      </c>
      <c r="W54" s="25">
        <v>975.7307330000001</v>
      </c>
      <c r="X54" s="25">
        <v>972.71895699999993</v>
      </c>
      <c r="Y54" s="25">
        <v>1043.6819560000001</v>
      </c>
      <c r="Z54" s="25">
        <v>1089.7278939999999</v>
      </c>
      <c r="AA54" s="25">
        <v>1157.3067029999997</v>
      </c>
      <c r="AB54" s="25">
        <v>1179.249814</v>
      </c>
      <c r="AC54" s="25">
        <v>1182.2804180000001</v>
      </c>
      <c r="AD54" s="25">
        <v>1226.0590700000009</v>
      </c>
      <c r="AE54" s="25">
        <v>1304.9801799999987</v>
      </c>
      <c r="AF54" s="25">
        <v>1255.2632450000012</v>
      </c>
      <c r="AG54" s="25">
        <v>1078.4442160000003</v>
      </c>
      <c r="AH54" s="25">
        <f t="shared" si="12"/>
        <v>27097.736564999996</v>
      </c>
    </row>
    <row r="55" spans="1:34" ht="12" customHeight="1">
      <c r="A55" s="29">
        <v>45</v>
      </c>
      <c r="B55" s="37" t="s">
        <v>145</v>
      </c>
      <c r="C55" s="25">
        <v>10.081937</v>
      </c>
      <c r="D55" s="25">
        <v>9.3024360000000001</v>
      </c>
      <c r="E55" s="25">
        <v>12.423987999999998</v>
      </c>
      <c r="F55" s="25">
        <v>9.3276960000000013</v>
      </c>
      <c r="G55" s="25">
        <v>10.000508999999997</v>
      </c>
      <c r="H55" s="25">
        <v>19.250046000000001</v>
      </c>
      <c r="I55" s="25">
        <v>16.243137000000001</v>
      </c>
      <c r="J55" s="25">
        <v>20.497182000000002</v>
      </c>
      <c r="K55" s="25">
        <v>26.735633</v>
      </c>
      <c r="L55" s="25">
        <v>31.461083000000002</v>
      </c>
      <c r="M55" s="25">
        <v>29.682802999999993</v>
      </c>
      <c r="N55" s="25">
        <v>12.475861999999999</v>
      </c>
      <c r="O55" s="25">
        <v>11.514974000000004</v>
      </c>
      <c r="P55" s="25">
        <v>8.5102659999999979</v>
      </c>
      <c r="Q55" s="25">
        <v>10.675865999999999</v>
      </c>
      <c r="R55" s="25">
        <v>12.523878</v>
      </c>
      <c r="S55" s="25">
        <v>17.789370000000002</v>
      </c>
      <c r="T55" s="25">
        <v>10.355577</v>
      </c>
      <c r="U55" s="25">
        <v>14.518613</v>
      </c>
      <c r="V55" s="25">
        <v>12.290464999999999</v>
      </c>
      <c r="W55" s="25">
        <v>7.4114039999999992</v>
      </c>
      <c r="X55" s="25">
        <v>5.2435480000000005</v>
      </c>
      <c r="Y55" s="25">
        <v>4.961996000000001</v>
      </c>
      <c r="Z55" s="25">
        <v>5.6259630000000005</v>
      </c>
      <c r="AA55" s="25">
        <v>5.8193770000000011</v>
      </c>
      <c r="AB55" s="25">
        <v>5.5617289999999988</v>
      </c>
      <c r="AC55" s="25">
        <v>5.5711509999999995</v>
      </c>
      <c r="AD55" s="25">
        <v>5.3728880000000006</v>
      </c>
      <c r="AE55" s="25">
        <v>5.8602670000000021</v>
      </c>
      <c r="AF55" s="25">
        <v>7.1421550000000016</v>
      </c>
      <c r="AG55" s="25">
        <v>5.9663519999999997</v>
      </c>
      <c r="AH55" s="25">
        <f t="shared" si="12"/>
        <v>370.19815099999994</v>
      </c>
    </row>
    <row r="56" spans="1:34" ht="12" customHeight="1">
      <c r="A56" s="29">
        <v>46</v>
      </c>
      <c r="B56" s="37" t="s">
        <v>146</v>
      </c>
      <c r="C56" s="25">
        <v>4.4023859999999901</v>
      </c>
      <c r="D56" s="25">
        <v>4.4240159999999902</v>
      </c>
      <c r="E56" s="25">
        <v>5.1221320000000006</v>
      </c>
      <c r="F56" s="25">
        <v>5.5324299999999997</v>
      </c>
      <c r="G56" s="25">
        <v>4.9213800000000001</v>
      </c>
      <c r="H56" s="25">
        <v>2.9197339999999996</v>
      </c>
      <c r="I56" s="25">
        <v>3.3321089999999995</v>
      </c>
      <c r="J56" s="25">
        <v>2.3616470000000001</v>
      </c>
      <c r="K56" s="25">
        <v>5.2592419999999995</v>
      </c>
      <c r="L56" s="25">
        <v>8.880633999999997</v>
      </c>
      <c r="M56" s="25">
        <v>10.750349999999999</v>
      </c>
      <c r="N56" s="25">
        <v>6.4242339999999993</v>
      </c>
      <c r="O56" s="25">
        <v>2.142118</v>
      </c>
      <c r="P56" s="25">
        <v>6.0701819999999964</v>
      </c>
      <c r="Q56" s="25">
        <v>7.5303680000000011</v>
      </c>
      <c r="R56" s="25">
        <v>8.4027910000000023</v>
      </c>
      <c r="S56" s="25">
        <v>3.8888849999999997</v>
      </c>
      <c r="T56" s="25">
        <v>3.6535649999999991</v>
      </c>
      <c r="U56" s="25">
        <v>7.7488099999999998</v>
      </c>
      <c r="V56" s="25">
        <v>6.7305889999999993</v>
      </c>
      <c r="W56" s="25">
        <v>5.5076789999999995</v>
      </c>
      <c r="X56" s="25">
        <v>4.6517600000000003</v>
      </c>
      <c r="Y56" s="25">
        <v>4.58847</v>
      </c>
      <c r="Z56" s="25">
        <v>3.5238390000000002</v>
      </c>
      <c r="AA56" s="25">
        <v>3.5038789999999986</v>
      </c>
      <c r="AB56" s="25">
        <v>3.04989</v>
      </c>
      <c r="AC56" s="25">
        <v>2.1798090000000006</v>
      </c>
      <c r="AD56" s="25">
        <v>2.5073129999999999</v>
      </c>
      <c r="AE56" s="25">
        <v>3.428144000000001</v>
      </c>
      <c r="AF56" s="25">
        <v>2.6540289999999986</v>
      </c>
      <c r="AG56" s="25">
        <v>4.4918660000000017</v>
      </c>
      <c r="AH56" s="25">
        <f t="shared" si="12"/>
        <v>150.58428000000004</v>
      </c>
    </row>
    <row r="57" spans="1:34" ht="12" customHeight="1">
      <c r="A57" s="29">
        <v>47</v>
      </c>
      <c r="B57" s="37" t="s">
        <v>147</v>
      </c>
      <c r="C57" s="25">
        <v>454.677256</v>
      </c>
      <c r="D57" s="25">
        <v>428.562568</v>
      </c>
      <c r="E57" s="25">
        <v>434.77865300000008</v>
      </c>
      <c r="F57" s="25">
        <v>403.71849900000001</v>
      </c>
      <c r="G57" s="25">
        <v>544.10463599999991</v>
      </c>
      <c r="H57" s="25">
        <v>947.00908799999991</v>
      </c>
      <c r="I57" s="25">
        <v>571.09279299999992</v>
      </c>
      <c r="J57" s="25">
        <v>653.22457699999995</v>
      </c>
      <c r="K57" s="25">
        <v>603.9748229999999</v>
      </c>
      <c r="L57" s="25">
        <v>624.90784600000006</v>
      </c>
      <c r="M57" s="25">
        <v>789.3961489999997</v>
      </c>
      <c r="N57" s="25">
        <v>643.20154100000013</v>
      </c>
      <c r="O57" s="25">
        <v>703.81345800000008</v>
      </c>
      <c r="P57" s="25">
        <v>713.21591600000011</v>
      </c>
      <c r="Q57" s="25">
        <v>831.02744700000017</v>
      </c>
      <c r="R57" s="25">
        <v>898.56742299999996</v>
      </c>
      <c r="S57" s="25">
        <v>947.25141500000029</v>
      </c>
      <c r="T57" s="25">
        <v>1099.2019440000004</v>
      </c>
      <c r="U57" s="25">
        <v>1487.9237009999995</v>
      </c>
      <c r="V57" s="25">
        <v>988.21891600000015</v>
      </c>
      <c r="W57" s="25">
        <v>1462.4498910000002</v>
      </c>
      <c r="X57" s="25">
        <v>1447.995944</v>
      </c>
      <c r="Y57" s="25">
        <v>1229.5731959999998</v>
      </c>
      <c r="Z57" s="25">
        <v>1205.8220650000001</v>
      </c>
      <c r="AA57" s="25">
        <v>1210.8193339999998</v>
      </c>
      <c r="AB57" s="25">
        <v>1125.7707169999999</v>
      </c>
      <c r="AC57" s="25">
        <v>1052.5884189999999</v>
      </c>
      <c r="AD57" s="25">
        <v>1099.5225159999995</v>
      </c>
      <c r="AE57" s="25">
        <v>1202.6564410000003</v>
      </c>
      <c r="AF57" s="25">
        <v>1055.1929290000003</v>
      </c>
      <c r="AG57" s="25">
        <v>1007.3334330000001</v>
      </c>
      <c r="AH57" s="25">
        <f t="shared" si="12"/>
        <v>27867.593534</v>
      </c>
    </row>
    <row r="58" spans="1:34" ht="12" customHeight="1">
      <c r="A58" s="29">
        <v>48</v>
      </c>
      <c r="B58" s="37" t="s">
        <v>148</v>
      </c>
      <c r="C58" s="25">
        <v>1241.3769460000001</v>
      </c>
      <c r="D58" s="25">
        <v>1534.034077</v>
      </c>
      <c r="E58" s="25">
        <v>1815.4217469999999</v>
      </c>
      <c r="F58" s="25">
        <v>1926.589408</v>
      </c>
      <c r="G58" s="25">
        <v>2333.7208460000006</v>
      </c>
      <c r="H58" s="25">
        <v>2744.7348020000004</v>
      </c>
      <c r="I58" s="25">
        <v>2846.5128179999997</v>
      </c>
      <c r="J58" s="25">
        <v>3125.3169130000001</v>
      </c>
      <c r="K58" s="25">
        <v>3256.4926180000011</v>
      </c>
      <c r="L58" s="25">
        <v>3324.9837779999993</v>
      </c>
      <c r="M58" s="25">
        <v>3723.1708309999999</v>
      </c>
      <c r="N58" s="25">
        <v>3507.5964409999997</v>
      </c>
      <c r="O58" s="25">
        <v>3153.4234049999995</v>
      </c>
      <c r="P58" s="25">
        <v>3207.2576429999995</v>
      </c>
      <c r="Q58" s="25">
        <v>3517.1782800000001</v>
      </c>
      <c r="R58" s="25">
        <v>3804.0291159999988</v>
      </c>
      <c r="S58" s="25">
        <v>4314.9010239999989</v>
      </c>
      <c r="T58" s="25">
        <v>4584.8372689999987</v>
      </c>
      <c r="U58" s="25">
        <v>5010.4303820000005</v>
      </c>
      <c r="V58" s="25">
        <v>4484.3207730000004</v>
      </c>
      <c r="W58" s="25">
        <v>5273.7290090000015</v>
      </c>
      <c r="X58" s="25">
        <v>5568.2702700000018</v>
      </c>
      <c r="Y58" s="25">
        <v>5664.3315619999994</v>
      </c>
      <c r="Z58" s="25">
        <v>5934.3837400000039</v>
      </c>
      <c r="AA58" s="25">
        <v>5952.7695180000001</v>
      </c>
      <c r="AB58" s="25">
        <v>5877.811292999997</v>
      </c>
      <c r="AC58" s="25">
        <v>5431.275681000001</v>
      </c>
      <c r="AD58" s="25">
        <v>5823.1857840000002</v>
      </c>
      <c r="AE58" s="25">
        <v>6204.5515790000209</v>
      </c>
      <c r="AF58" s="25">
        <v>5665.4562200000046</v>
      </c>
      <c r="AG58" s="25">
        <v>5005.8816640000041</v>
      </c>
      <c r="AH58" s="25">
        <f t="shared" si="12"/>
        <v>125857.97543700003</v>
      </c>
    </row>
    <row r="59" spans="1:34" ht="12" customHeight="1">
      <c r="A59" s="29">
        <v>49</v>
      </c>
      <c r="B59" s="37" t="s">
        <v>149</v>
      </c>
      <c r="C59" s="25">
        <v>209.227778</v>
      </c>
      <c r="D59" s="25">
        <v>251.265457</v>
      </c>
      <c r="E59" s="25">
        <v>298.23322500000006</v>
      </c>
      <c r="F59" s="25">
        <v>383.80931100000004</v>
      </c>
      <c r="G59" s="25">
        <v>417.30487199999999</v>
      </c>
      <c r="H59" s="25">
        <v>368.23631900000009</v>
      </c>
      <c r="I59" s="25">
        <v>419.09058100000004</v>
      </c>
      <c r="J59" s="25">
        <v>410.16294499999992</v>
      </c>
      <c r="K59" s="25">
        <v>470.40333600000008</v>
      </c>
      <c r="L59" s="25">
        <v>473.36799900000011</v>
      </c>
      <c r="M59" s="25">
        <v>525.44247099999995</v>
      </c>
      <c r="N59" s="25">
        <v>518.40966900000001</v>
      </c>
      <c r="O59" s="25">
        <v>460.069592</v>
      </c>
      <c r="P59" s="25">
        <v>463.910461</v>
      </c>
      <c r="Q59" s="25">
        <v>464.13763899999987</v>
      </c>
      <c r="R59" s="25">
        <v>661.3985170000002</v>
      </c>
      <c r="S59" s="25">
        <v>582.16225900000006</v>
      </c>
      <c r="T59" s="25">
        <v>664.57617900000014</v>
      </c>
      <c r="U59" s="25">
        <v>664.53853500000014</v>
      </c>
      <c r="V59" s="25">
        <v>602.12419599999976</v>
      </c>
      <c r="W59" s="25">
        <v>684.12844000000018</v>
      </c>
      <c r="X59" s="25">
        <v>676.61083100000008</v>
      </c>
      <c r="Y59" s="25">
        <v>705.40301299999999</v>
      </c>
      <c r="Z59" s="25">
        <v>677.12307899999996</v>
      </c>
      <c r="AA59" s="25">
        <v>640.73547599999995</v>
      </c>
      <c r="AB59" s="25">
        <v>639.67753600000026</v>
      </c>
      <c r="AC59" s="25">
        <v>636.74991400000022</v>
      </c>
      <c r="AD59" s="25">
        <v>599.53075499999977</v>
      </c>
      <c r="AE59" s="25">
        <v>591.08729999999969</v>
      </c>
      <c r="AF59" s="25">
        <v>575.62930799999981</v>
      </c>
      <c r="AG59" s="25">
        <v>503.88531200000017</v>
      </c>
      <c r="AH59" s="25">
        <f t="shared" si="12"/>
        <v>16238.432304999997</v>
      </c>
    </row>
    <row r="60" spans="1:34" ht="12" customHeight="1">
      <c r="A60" s="29">
        <v>50</v>
      </c>
      <c r="B60" s="37" t="s">
        <v>150</v>
      </c>
      <c r="C60" s="25">
        <v>2.8177810000000001</v>
      </c>
      <c r="D60" s="25">
        <v>3.3762409999999901</v>
      </c>
      <c r="E60" s="25">
        <v>9.6902070000000009</v>
      </c>
      <c r="F60" s="25">
        <v>8.478178999999999</v>
      </c>
      <c r="G60" s="25">
        <v>6.7094689999999995</v>
      </c>
      <c r="H60" s="25">
        <v>11.695837999999997</v>
      </c>
      <c r="I60" s="25">
        <v>18.858410000000003</v>
      </c>
      <c r="J60" s="25">
        <v>12.024035</v>
      </c>
      <c r="K60" s="25">
        <v>12.271475000000002</v>
      </c>
      <c r="L60" s="25">
        <v>7.8001409999999991</v>
      </c>
      <c r="M60" s="25">
        <v>10.206887999999998</v>
      </c>
      <c r="N60" s="25">
        <v>10.218651000000001</v>
      </c>
      <c r="O60" s="25">
        <v>9.8447370000000003</v>
      </c>
      <c r="P60" s="25">
        <v>10.977466</v>
      </c>
      <c r="Q60" s="25">
        <v>7.8083420000000023</v>
      </c>
      <c r="R60" s="25">
        <v>9.0712219999999988</v>
      </c>
      <c r="S60" s="25">
        <v>34.713194999999992</v>
      </c>
      <c r="T60" s="25">
        <v>20.091273000000001</v>
      </c>
      <c r="U60" s="25">
        <v>13.374452999999997</v>
      </c>
      <c r="V60" s="25">
        <v>11.919409</v>
      </c>
      <c r="W60" s="25">
        <v>11.784581000000001</v>
      </c>
      <c r="X60" s="25">
        <v>9.6255779999999991</v>
      </c>
      <c r="Y60" s="25">
        <v>4.4245209999999986</v>
      </c>
      <c r="Z60" s="25">
        <v>3.860637000000001</v>
      </c>
      <c r="AA60" s="25">
        <v>3.0138649999999991</v>
      </c>
      <c r="AB60" s="25">
        <v>2.9337429999999998</v>
      </c>
      <c r="AC60" s="25">
        <v>1.947265</v>
      </c>
      <c r="AD60" s="25">
        <v>2.4194910000000003</v>
      </c>
      <c r="AE60" s="25">
        <v>1.8612249999999997</v>
      </c>
      <c r="AF60" s="25">
        <v>2.8378089999999996</v>
      </c>
      <c r="AG60" s="25">
        <v>1.5679779999999996</v>
      </c>
      <c r="AH60" s="25">
        <f t="shared" si="12"/>
        <v>278.22410499999989</v>
      </c>
    </row>
    <row r="61" spans="1:34" ht="12" customHeight="1">
      <c r="A61" s="29">
        <v>51</v>
      </c>
      <c r="B61" s="37" t="s">
        <v>151</v>
      </c>
      <c r="C61" s="25">
        <v>6.61916499999999</v>
      </c>
      <c r="D61" s="25">
        <v>8.6170869999999908</v>
      </c>
      <c r="E61" s="25">
        <v>12.494169999999999</v>
      </c>
      <c r="F61" s="25">
        <v>8.433767999999997</v>
      </c>
      <c r="G61" s="25">
        <v>11.500533000000003</v>
      </c>
      <c r="H61" s="25">
        <v>26.684611</v>
      </c>
      <c r="I61" s="25">
        <v>31.632234000000004</v>
      </c>
      <c r="J61" s="25">
        <v>31.885341</v>
      </c>
      <c r="K61" s="25">
        <v>36.278220000000012</v>
      </c>
      <c r="L61" s="25">
        <v>37.503309000000002</v>
      </c>
      <c r="M61" s="25">
        <v>53.256454999999988</v>
      </c>
      <c r="N61" s="25">
        <v>54.963239000000023</v>
      </c>
      <c r="O61" s="25">
        <v>52.513577999999995</v>
      </c>
      <c r="P61" s="25">
        <v>40.893858000000016</v>
      </c>
      <c r="Q61" s="25">
        <v>41.997292000000009</v>
      </c>
      <c r="R61" s="25">
        <v>42.177405000000007</v>
      </c>
      <c r="S61" s="25">
        <v>51.266774000000005</v>
      </c>
      <c r="T61" s="25">
        <v>24.629234000000004</v>
      </c>
      <c r="U61" s="25">
        <v>24.655612999999995</v>
      </c>
      <c r="V61" s="25">
        <v>36.608081999999996</v>
      </c>
      <c r="W61" s="25">
        <v>33.309219999999996</v>
      </c>
      <c r="X61" s="25">
        <v>23.187883000000003</v>
      </c>
      <c r="Y61" s="25">
        <v>39.636129000000011</v>
      </c>
      <c r="Z61" s="25">
        <v>52.842806999999979</v>
      </c>
      <c r="AA61" s="25">
        <v>36.889137999999996</v>
      </c>
      <c r="AB61" s="25">
        <v>36.856122999999997</v>
      </c>
      <c r="AC61" s="25">
        <v>23.611721000000006</v>
      </c>
      <c r="AD61" s="25">
        <v>24.934655000000003</v>
      </c>
      <c r="AE61" s="25">
        <v>24.163502000000005</v>
      </c>
      <c r="AF61" s="25">
        <v>20.195540999999999</v>
      </c>
      <c r="AG61" s="25">
        <v>17.751991</v>
      </c>
      <c r="AH61" s="25">
        <f t="shared" si="12"/>
        <v>967.98867800000016</v>
      </c>
    </row>
    <row r="62" spans="1:34" ht="12" customHeight="1">
      <c r="A62" s="29">
        <v>52</v>
      </c>
      <c r="B62" s="37" t="s">
        <v>152</v>
      </c>
      <c r="C62" s="25">
        <v>206.436598</v>
      </c>
      <c r="D62" s="25">
        <v>245.95863800000001</v>
      </c>
      <c r="E62" s="25">
        <v>347.87246699999997</v>
      </c>
      <c r="F62" s="25">
        <v>582.97725800000001</v>
      </c>
      <c r="G62" s="25">
        <v>648.90571</v>
      </c>
      <c r="H62" s="25">
        <v>789.31057599999974</v>
      </c>
      <c r="I62" s="25">
        <v>918.91921800000034</v>
      </c>
      <c r="J62" s="25">
        <v>1171.1310669999998</v>
      </c>
      <c r="K62" s="25">
        <v>1528.2869439999999</v>
      </c>
      <c r="L62" s="25">
        <v>1266.1944909999997</v>
      </c>
      <c r="M62" s="25">
        <v>1941.0045789999995</v>
      </c>
      <c r="N62" s="25">
        <v>1980.8757849999997</v>
      </c>
      <c r="O62" s="25">
        <v>1977.1452150000005</v>
      </c>
      <c r="P62" s="25">
        <v>2186.0514020000001</v>
      </c>
      <c r="Q62" s="25">
        <v>2602.9530550000013</v>
      </c>
      <c r="R62" s="25">
        <v>2292.3509020000001</v>
      </c>
      <c r="S62" s="25">
        <v>2423.4980080000005</v>
      </c>
      <c r="T62" s="25">
        <v>2305.7228270000001</v>
      </c>
      <c r="U62" s="25">
        <v>2424.2058180000013</v>
      </c>
      <c r="V62" s="25">
        <v>2017.155976</v>
      </c>
      <c r="W62" s="25">
        <v>2631.3446309999995</v>
      </c>
      <c r="X62" s="25">
        <v>4026.8299670000006</v>
      </c>
      <c r="Y62" s="25">
        <v>2516.2190900000001</v>
      </c>
      <c r="Z62" s="25">
        <v>2481.3203459999991</v>
      </c>
      <c r="AA62" s="25">
        <v>2582.1285010000001</v>
      </c>
      <c r="AB62" s="25">
        <v>2274.6322169999989</v>
      </c>
      <c r="AC62" s="25">
        <v>2064.1318489999999</v>
      </c>
      <c r="AD62" s="25">
        <v>2264.2378380000018</v>
      </c>
      <c r="AE62" s="25">
        <v>2346.4138539999999</v>
      </c>
      <c r="AF62" s="25">
        <v>2145.8447210000027</v>
      </c>
      <c r="AG62" s="25">
        <v>1291.1916329999995</v>
      </c>
      <c r="AH62" s="25">
        <f t="shared" si="12"/>
        <v>56481.251181</v>
      </c>
    </row>
    <row r="63" spans="1:34" ht="12" customHeight="1">
      <c r="A63" s="29">
        <v>53</v>
      </c>
      <c r="B63" s="37" t="s">
        <v>153</v>
      </c>
      <c r="C63" s="25">
        <v>16.812255</v>
      </c>
      <c r="D63" s="25">
        <v>20.065702000000002</v>
      </c>
      <c r="E63" s="25">
        <v>26.462431000000002</v>
      </c>
      <c r="F63" s="25">
        <v>35.520034999999993</v>
      </c>
      <c r="G63" s="25">
        <v>28.730519000000001</v>
      </c>
      <c r="H63" s="25">
        <v>7.4436290000000014</v>
      </c>
      <c r="I63" s="25">
        <v>8.0619550000000029</v>
      </c>
      <c r="J63" s="25">
        <v>5.9815979999999991</v>
      </c>
      <c r="K63" s="25">
        <v>8.5748109999999969</v>
      </c>
      <c r="L63" s="25">
        <v>13.715152000000002</v>
      </c>
      <c r="M63" s="25">
        <v>16.628781</v>
      </c>
      <c r="N63" s="25">
        <v>13.045195999999999</v>
      </c>
      <c r="O63" s="25">
        <v>19.689951999999998</v>
      </c>
      <c r="P63" s="25">
        <v>16.797363000000001</v>
      </c>
      <c r="Q63" s="25">
        <v>11.774052000000003</v>
      </c>
      <c r="R63" s="25">
        <v>6.7707949999999988</v>
      </c>
      <c r="S63" s="25">
        <v>5.4607809999999999</v>
      </c>
      <c r="T63" s="25">
        <v>4.1367269999999996</v>
      </c>
      <c r="U63" s="25">
        <v>7.3332189999999979</v>
      </c>
      <c r="V63" s="25">
        <v>7.9635290000000012</v>
      </c>
      <c r="W63" s="25">
        <v>9.2030990000000017</v>
      </c>
      <c r="X63" s="25">
        <v>3.6786650000000005</v>
      </c>
      <c r="Y63" s="25">
        <v>3.8533370000000002</v>
      </c>
      <c r="Z63" s="25">
        <v>4.5215470000000009</v>
      </c>
      <c r="AA63" s="25">
        <v>8.5507100000000005</v>
      </c>
      <c r="AB63" s="25">
        <v>9.000614999999998</v>
      </c>
      <c r="AC63" s="25">
        <v>7.7299020000000001</v>
      </c>
      <c r="AD63" s="25">
        <v>6.7716830000000003</v>
      </c>
      <c r="AE63" s="25">
        <v>6.8503729999999958</v>
      </c>
      <c r="AF63" s="25">
        <v>7.109392999999999</v>
      </c>
      <c r="AG63" s="25">
        <v>6.4928520000000001</v>
      </c>
      <c r="AH63" s="25">
        <f t="shared" si="12"/>
        <v>354.73065800000001</v>
      </c>
    </row>
    <row r="64" spans="1:34" ht="12" customHeight="1">
      <c r="A64" s="29">
        <v>54</v>
      </c>
      <c r="B64" s="37" t="s">
        <v>154</v>
      </c>
      <c r="C64" s="25">
        <v>298.856651</v>
      </c>
      <c r="D64" s="25">
        <v>307.37695500000001</v>
      </c>
      <c r="E64" s="25">
        <v>328.174396</v>
      </c>
      <c r="F64" s="25">
        <v>351.50822600000004</v>
      </c>
      <c r="G64" s="25">
        <v>391.73684899999989</v>
      </c>
      <c r="H64" s="25">
        <v>435.39845099999985</v>
      </c>
      <c r="I64" s="25">
        <v>533.27000200000032</v>
      </c>
      <c r="J64" s="25">
        <v>630.38852599999996</v>
      </c>
      <c r="K64" s="25">
        <v>673.35155000000009</v>
      </c>
      <c r="L64" s="25">
        <v>866.07913300000007</v>
      </c>
      <c r="M64" s="25">
        <v>1216.033531</v>
      </c>
      <c r="N64" s="25">
        <v>975.50879299999997</v>
      </c>
      <c r="O64" s="25">
        <v>897.36436699999967</v>
      </c>
      <c r="P64" s="25">
        <v>780.99922300000026</v>
      </c>
      <c r="Q64" s="25">
        <v>854.59987299999989</v>
      </c>
      <c r="R64" s="25">
        <v>783.21740299999988</v>
      </c>
      <c r="S64" s="25">
        <v>830.3092640000001</v>
      </c>
      <c r="T64" s="25">
        <v>742.36788400000023</v>
      </c>
      <c r="U64" s="25">
        <v>694.77931999999987</v>
      </c>
      <c r="V64" s="25">
        <v>544.35275100000001</v>
      </c>
      <c r="W64" s="25">
        <v>663.96995299999992</v>
      </c>
      <c r="X64" s="25">
        <v>692.31020399999989</v>
      </c>
      <c r="Y64" s="25">
        <v>770.88600300000007</v>
      </c>
      <c r="Z64" s="25">
        <v>776.14541499999996</v>
      </c>
      <c r="AA64" s="25">
        <v>802.50836299999992</v>
      </c>
      <c r="AB64" s="25">
        <v>827.40013800000008</v>
      </c>
      <c r="AC64" s="25">
        <v>805.22305600000016</v>
      </c>
      <c r="AD64" s="25">
        <v>836.64061900000036</v>
      </c>
      <c r="AE64" s="25">
        <v>893.2533609999989</v>
      </c>
      <c r="AF64" s="25">
        <v>821.31830899999989</v>
      </c>
      <c r="AG64" s="25">
        <v>615.01752099999976</v>
      </c>
      <c r="AH64" s="25">
        <f t="shared" si="12"/>
        <v>21640.346089999999</v>
      </c>
    </row>
    <row r="65" spans="1:34" ht="12" customHeight="1">
      <c r="A65" s="29">
        <v>55</v>
      </c>
      <c r="B65" s="37" t="s">
        <v>155</v>
      </c>
      <c r="C65" s="25">
        <v>166.10583</v>
      </c>
      <c r="D65" s="25">
        <v>204.744002999999</v>
      </c>
      <c r="E65" s="25">
        <v>224.26099900000003</v>
      </c>
      <c r="F65" s="25">
        <v>227.24190999999999</v>
      </c>
      <c r="G65" s="25">
        <v>239.84562599999998</v>
      </c>
      <c r="H65" s="25">
        <v>287.16237700000005</v>
      </c>
      <c r="I65" s="25">
        <v>299.99825999999996</v>
      </c>
      <c r="J65" s="25">
        <v>348.05863299999999</v>
      </c>
      <c r="K65" s="25">
        <v>388.160618</v>
      </c>
      <c r="L65" s="25">
        <v>445.05207100000001</v>
      </c>
      <c r="M65" s="25">
        <v>523.61270799999988</v>
      </c>
      <c r="N65" s="25">
        <v>546.73782799999992</v>
      </c>
      <c r="O65" s="25">
        <v>612.66384599999992</v>
      </c>
      <c r="P65" s="25">
        <v>658.65089899999998</v>
      </c>
      <c r="Q65" s="25">
        <v>719.53611200000034</v>
      </c>
      <c r="R65" s="25">
        <v>757.24085900000034</v>
      </c>
      <c r="S65" s="25">
        <v>790.17421199999978</v>
      </c>
      <c r="T65" s="25">
        <v>757.72031999999979</v>
      </c>
      <c r="U65" s="25">
        <v>795.5983520000002</v>
      </c>
      <c r="V65" s="25">
        <v>580.04087599999991</v>
      </c>
      <c r="W65" s="25">
        <v>847.35478199999977</v>
      </c>
      <c r="X65" s="25">
        <v>1061.681873</v>
      </c>
      <c r="Y65" s="25">
        <v>1049.0692209999997</v>
      </c>
      <c r="Z65" s="25">
        <v>1072.0345970000003</v>
      </c>
      <c r="AA65" s="25">
        <v>1077.5763420000001</v>
      </c>
      <c r="AB65" s="25">
        <v>1080.713753</v>
      </c>
      <c r="AC65" s="25">
        <v>966.21464100000014</v>
      </c>
      <c r="AD65" s="25">
        <v>997.14686599999948</v>
      </c>
      <c r="AE65" s="25">
        <v>1135.1591850000011</v>
      </c>
      <c r="AF65" s="25">
        <v>1146.5247729999994</v>
      </c>
      <c r="AG65" s="25">
        <v>824.8792370000001</v>
      </c>
      <c r="AH65" s="25">
        <f t="shared" si="12"/>
        <v>20830.961609000002</v>
      </c>
    </row>
    <row r="66" spans="1:34" ht="12" customHeight="1">
      <c r="A66" s="29">
        <v>56</v>
      </c>
      <c r="B66" s="37" t="s">
        <v>156</v>
      </c>
      <c r="C66" s="25">
        <v>160.712247999998</v>
      </c>
      <c r="D66" s="25">
        <v>185.887466999998</v>
      </c>
      <c r="E66" s="25">
        <v>205.87558300000006</v>
      </c>
      <c r="F66" s="25">
        <v>229.85398000000001</v>
      </c>
      <c r="G66" s="25">
        <v>259.84069100000005</v>
      </c>
      <c r="H66" s="25">
        <v>259.72549100000003</v>
      </c>
      <c r="I66" s="25">
        <v>263.424082</v>
      </c>
      <c r="J66" s="25">
        <v>282.92455000000001</v>
      </c>
      <c r="K66" s="25">
        <v>344.24958099999986</v>
      </c>
      <c r="L66" s="25">
        <v>312.27082799999999</v>
      </c>
      <c r="M66" s="25">
        <v>371.06361200000003</v>
      </c>
      <c r="N66" s="25">
        <v>374.64348799999993</v>
      </c>
      <c r="O66" s="25">
        <v>375.264884</v>
      </c>
      <c r="P66" s="25">
        <v>399.50158499999992</v>
      </c>
      <c r="Q66" s="25">
        <v>440.17826899999994</v>
      </c>
      <c r="R66" s="25">
        <v>507.69217299999991</v>
      </c>
      <c r="S66" s="25">
        <v>558.02921200000003</v>
      </c>
      <c r="T66" s="25">
        <v>512.27415899999994</v>
      </c>
      <c r="U66" s="25">
        <v>529.84587999999997</v>
      </c>
      <c r="V66" s="25">
        <v>530.59765399999992</v>
      </c>
      <c r="W66" s="25">
        <v>687.87911899999995</v>
      </c>
      <c r="X66" s="25">
        <v>773.83553199999994</v>
      </c>
      <c r="Y66" s="25">
        <v>807.77053999999998</v>
      </c>
      <c r="Z66" s="25">
        <v>875.70024299999989</v>
      </c>
      <c r="AA66" s="25">
        <v>945.95661799999993</v>
      </c>
      <c r="AB66" s="25">
        <v>966.3749909999998</v>
      </c>
      <c r="AC66" s="25">
        <v>904.49563799999999</v>
      </c>
      <c r="AD66" s="25">
        <v>946.55429099999992</v>
      </c>
      <c r="AE66" s="25">
        <v>971.36910599999965</v>
      </c>
      <c r="AF66" s="25">
        <v>979.87264200000016</v>
      </c>
      <c r="AG66" s="25">
        <v>911.31533000000047</v>
      </c>
      <c r="AH66" s="25">
        <f t="shared" si="12"/>
        <v>16874.979466999997</v>
      </c>
    </row>
    <row r="67" spans="1:34" ht="12" customHeight="1">
      <c r="A67" s="29">
        <v>57</v>
      </c>
      <c r="B67" s="37" t="s">
        <v>157</v>
      </c>
      <c r="C67" s="25">
        <v>59.157032000000001</v>
      </c>
      <c r="D67" s="25">
        <v>67.940595000000002</v>
      </c>
      <c r="E67" s="25">
        <v>100.491473</v>
      </c>
      <c r="F67" s="25">
        <v>117.15282700000003</v>
      </c>
      <c r="G67" s="25">
        <v>135.34413099999998</v>
      </c>
      <c r="H67" s="25">
        <v>113.00644000000001</v>
      </c>
      <c r="I67" s="25">
        <v>116.932676</v>
      </c>
      <c r="J67" s="25">
        <v>149.03796299999999</v>
      </c>
      <c r="K67" s="25">
        <v>162.78206200000002</v>
      </c>
      <c r="L67" s="25">
        <v>149.67574500000001</v>
      </c>
      <c r="M67" s="25">
        <v>173.59572400000002</v>
      </c>
      <c r="N67" s="25">
        <v>134.69025300000004</v>
      </c>
      <c r="O67" s="25">
        <v>129.47054400000002</v>
      </c>
      <c r="P67" s="25">
        <v>130.70243100000002</v>
      </c>
      <c r="Q67" s="25">
        <v>130.57271799999995</v>
      </c>
      <c r="R67" s="25">
        <v>141.11054800000002</v>
      </c>
      <c r="S67" s="25">
        <v>141.09192100000001</v>
      </c>
      <c r="T67" s="25">
        <v>135.22540400000003</v>
      </c>
      <c r="U67" s="25">
        <v>166.18588199999996</v>
      </c>
      <c r="V67" s="25">
        <v>109.67412400000002</v>
      </c>
      <c r="W67" s="25">
        <v>154.18922600000002</v>
      </c>
      <c r="X67" s="25">
        <v>176.80239799999995</v>
      </c>
      <c r="Y67" s="25">
        <v>169.78968800000004</v>
      </c>
      <c r="Z67" s="25">
        <v>196.04190300000002</v>
      </c>
      <c r="AA67" s="25">
        <v>208.85858500000001</v>
      </c>
      <c r="AB67" s="25">
        <v>202.91072000000003</v>
      </c>
      <c r="AC67" s="25">
        <v>175.01130999999998</v>
      </c>
      <c r="AD67" s="25">
        <v>178.82141100000001</v>
      </c>
      <c r="AE67" s="25">
        <v>180.23146000000003</v>
      </c>
      <c r="AF67" s="25">
        <v>151.3891459999999</v>
      </c>
      <c r="AG67" s="25">
        <v>119.69106200000003</v>
      </c>
      <c r="AH67" s="25">
        <f t="shared" si="12"/>
        <v>4477.5774019999981</v>
      </c>
    </row>
    <row r="68" spans="1:34" ht="12" customHeight="1">
      <c r="A68" s="29">
        <v>58</v>
      </c>
      <c r="B68" s="37" t="s">
        <v>158</v>
      </c>
      <c r="C68" s="25">
        <v>88.768151000000003</v>
      </c>
      <c r="D68" s="25">
        <v>111.208113</v>
      </c>
      <c r="E68" s="25">
        <v>123.479952</v>
      </c>
      <c r="F68" s="25">
        <v>137.71857299999996</v>
      </c>
      <c r="G68" s="25">
        <v>183.34016100000005</v>
      </c>
      <c r="H68" s="25">
        <v>232.83369300000001</v>
      </c>
      <c r="I68" s="25">
        <v>249.33049200000002</v>
      </c>
      <c r="J68" s="25">
        <v>312.75162699999993</v>
      </c>
      <c r="K68" s="25">
        <v>361.93684700000006</v>
      </c>
      <c r="L68" s="25">
        <v>531.38723200000004</v>
      </c>
      <c r="M68" s="25">
        <v>601.35749000000021</v>
      </c>
      <c r="N68" s="25">
        <v>631.29144599999984</v>
      </c>
      <c r="O68" s="25">
        <v>688.59098699999993</v>
      </c>
      <c r="P68" s="25">
        <v>499.34632500000004</v>
      </c>
      <c r="Q68" s="25">
        <v>618.9419429999997</v>
      </c>
      <c r="R68" s="25">
        <v>615.99251199999981</v>
      </c>
      <c r="S68" s="25">
        <v>579.82934499999999</v>
      </c>
      <c r="T68" s="25">
        <v>464.59649800000005</v>
      </c>
      <c r="U68" s="25">
        <v>403.17351599999984</v>
      </c>
      <c r="V68" s="25">
        <v>341.72729700000002</v>
      </c>
      <c r="W68" s="25">
        <v>381.93288699999994</v>
      </c>
      <c r="X68" s="25">
        <v>359.19858200000004</v>
      </c>
      <c r="Y68" s="25">
        <v>345.53563200000008</v>
      </c>
      <c r="Z68" s="25">
        <v>334.53876200000008</v>
      </c>
      <c r="AA68" s="25">
        <v>348.72961000000004</v>
      </c>
      <c r="AB68" s="25">
        <v>342.68901899999992</v>
      </c>
      <c r="AC68" s="25">
        <v>319.95945299999988</v>
      </c>
      <c r="AD68" s="25">
        <v>347.60868900000003</v>
      </c>
      <c r="AE68" s="25">
        <v>355.5473419999999</v>
      </c>
      <c r="AF68" s="25">
        <v>334.37941599999994</v>
      </c>
      <c r="AG68" s="25">
        <v>226.88427000000007</v>
      </c>
      <c r="AH68" s="25">
        <f t="shared" si="12"/>
        <v>11474.605862</v>
      </c>
    </row>
    <row r="69" spans="1:34" ht="12" customHeight="1">
      <c r="A69" s="29">
        <v>59</v>
      </c>
      <c r="B69" s="37" t="s">
        <v>159</v>
      </c>
      <c r="C69" s="25">
        <v>121.54968</v>
      </c>
      <c r="D69" s="25">
        <v>136.93067400000001</v>
      </c>
      <c r="E69" s="25">
        <v>171.04238299999997</v>
      </c>
      <c r="F69" s="25">
        <v>180.095518</v>
      </c>
      <c r="G69" s="25">
        <v>194.87480899999994</v>
      </c>
      <c r="H69" s="25">
        <v>187.29587899999999</v>
      </c>
      <c r="I69" s="25">
        <v>173.95170299999995</v>
      </c>
      <c r="J69" s="25">
        <v>267.35074399999996</v>
      </c>
      <c r="K69" s="25">
        <v>358.48863900000015</v>
      </c>
      <c r="L69" s="25">
        <v>371.24944599999992</v>
      </c>
      <c r="M69" s="25">
        <v>392.28560699999997</v>
      </c>
      <c r="N69" s="25">
        <v>511.96592199999998</v>
      </c>
      <c r="O69" s="25">
        <v>549.50902100000008</v>
      </c>
      <c r="P69" s="25">
        <v>695.02560299999982</v>
      </c>
      <c r="Q69" s="25">
        <v>667.69891700000005</v>
      </c>
      <c r="R69" s="25">
        <v>626.22811300000023</v>
      </c>
      <c r="S69" s="25">
        <v>619.25637299999983</v>
      </c>
      <c r="T69" s="25">
        <v>712.59614399999987</v>
      </c>
      <c r="U69" s="25">
        <v>678.27896400000031</v>
      </c>
      <c r="V69" s="25">
        <v>579.58737599999972</v>
      </c>
      <c r="W69" s="25">
        <v>816.68214900000021</v>
      </c>
      <c r="X69" s="25">
        <v>922.60237500000028</v>
      </c>
      <c r="Y69" s="25">
        <v>1066.1067220000002</v>
      </c>
      <c r="Z69" s="25">
        <v>1162.3656680000004</v>
      </c>
      <c r="AA69" s="25">
        <v>1290.2455140000006</v>
      </c>
      <c r="AB69" s="25">
        <v>1332.646373</v>
      </c>
      <c r="AC69" s="25">
        <v>1309.6710850000002</v>
      </c>
      <c r="AD69" s="25">
        <v>1331.2067919999988</v>
      </c>
      <c r="AE69" s="25">
        <v>1350.6578030000005</v>
      </c>
      <c r="AF69" s="25">
        <v>1196.5989120000006</v>
      </c>
      <c r="AG69" s="25">
        <v>1047.1005559999996</v>
      </c>
      <c r="AH69" s="25">
        <f t="shared" si="12"/>
        <v>21021.145464000005</v>
      </c>
    </row>
    <row r="70" spans="1:34" ht="12" customHeight="1">
      <c r="A70" s="29">
        <v>60</v>
      </c>
      <c r="B70" s="37" t="s">
        <v>160</v>
      </c>
      <c r="C70" s="25">
        <v>48.012467999999799</v>
      </c>
      <c r="D70" s="25">
        <v>87.077083000000002</v>
      </c>
      <c r="E70" s="25">
        <v>105.17302399999998</v>
      </c>
      <c r="F70" s="25">
        <v>102.96705500000002</v>
      </c>
      <c r="G70" s="25">
        <v>114.21610200000001</v>
      </c>
      <c r="H70" s="25">
        <v>168.32751200000001</v>
      </c>
      <c r="I70" s="25">
        <v>214.89081900000002</v>
      </c>
      <c r="J70" s="25">
        <v>253.16262599999996</v>
      </c>
      <c r="K70" s="25">
        <v>240.67104800000001</v>
      </c>
      <c r="L70" s="25">
        <v>279.09241800000001</v>
      </c>
      <c r="M70" s="25">
        <v>465.2161039999998</v>
      </c>
      <c r="N70" s="25">
        <v>639.1473390000001</v>
      </c>
      <c r="O70" s="25">
        <v>865.58213999999998</v>
      </c>
      <c r="P70" s="25">
        <v>1176.4105510000002</v>
      </c>
      <c r="Q70" s="25">
        <v>1418.1612170000001</v>
      </c>
      <c r="R70" s="25">
        <v>1567.1466269999999</v>
      </c>
      <c r="S70" s="25">
        <v>1406.3649639999996</v>
      </c>
      <c r="T70" s="25">
        <v>1457.317501</v>
      </c>
      <c r="U70" s="25">
        <v>1350.5686659999994</v>
      </c>
      <c r="V70" s="25">
        <v>754.99185799999987</v>
      </c>
      <c r="W70" s="25">
        <v>881.14888200000007</v>
      </c>
      <c r="X70" s="25">
        <v>869.47657600000002</v>
      </c>
      <c r="Y70" s="25">
        <v>848.07117199999993</v>
      </c>
      <c r="Z70" s="25">
        <v>891.37825800000007</v>
      </c>
      <c r="AA70" s="25">
        <v>858.93136900000002</v>
      </c>
      <c r="AB70" s="25">
        <v>875.4407070000002</v>
      </c>
      <c r="AC70" s="25">
        <v>776.83654799999977</v>
      </c>
      <c r="AD70" s="25">
        <v>728.19482700000049</v>
      </c>
      <c r="AE70" s="25">
        <v>718.75097199999993</v>
      </c>
      <c r="AF70" s="25">
        <v>680.95635500000049</v>
      </c>
      <c r="AG70" s="25">
        <v>534.68858199999977</v>
      </c>
      <c r="AH70" s="25">
        <f t="shared" si="12"/>
        <v>21378.371370000001</v>
      </c>
    </row>
    <row r="71" spans="1:34" ht="12" customHeight="1">
      <c r="A71" s="29">
        <v>61</v>
      </c>
      <c r="B71" s="37" t="s">
        <v>161</v>
      </c>
      <c r="C71" s="25">
        <v>346.79212899999902</v>
      </c>
      <c r="D71" s="25">
        <v>427.85493200000002</v>
      </c>
      <c r="E71" s="25">
        <v>686.77542300000005</v>
      </c>
      <c r="F71" s="25">
        <v>880.3595509999999</v>
      </c>
      <c r="G71" s="25">
        <v>1110.0729489999999</v>
      </c>
      <c r="H71" s="25">
        <v>1500.2056129999996</v>
      </c>
      <c r="I71" s="25">
        <v>1894.66309</v>
      </c>
      <c r="J71" s="25">
        <v>2487.6779980000006</v>
      </c>
      <c r="K71" s="25">
        <v>2740.7924279999993</v>
      </c>
      <c r="L71" s="25">
        <v>3309.7506379999991</v>
      </c>
      <c r="M71" s="25">
        <v>3783.7417049999985</v>
      </c>
      <c r="N71" s="25">
        <v>3128.0150840000006</v>
      </c>
      <c r="O71" s="25">
        <v>2527.6611439999997</v>
      </c>
      <c r="P71" s="25">
        <v>2331.2980739999998</v>
      </c>
      <c r="Q71" s="25">
        <v>1937.8344629999999</v>
      </c>
      <c r="R71" s="25">
        <v>1695.4470290000004</v>
      </c>
      <c r="S71" s="25">
        <v>1524.3122500000002</v>
      </c>
      <c r="T71" s="25">
        <v>996.05270599999994</v>
      </c>
      <c r="U71" s="25">
        <v>728.8783699999999</v>
      </c>
      <c r="V71" s="25">
        <v>712.12094899999988</v>
      </c>
      <c r="W71" s="25">
        <v>792.19462799999962</v>
      </c>
      <c r="X71" s="25">
        <v>792.78931799999987</v>
      </c>
      <c r="Y71" s="25">
        <v>777.88584399999979</v>
      </c>
      <c r="Z71" s="25">
        <v>837.20710900000006</v>
      </c>
      <c r="AA71" s="25">
        <v>912.5700029999997</v>
      </c>
      <c r="AB71" s="25">
        <v>969.13689599999998</v>
      </c>
      <c r="AC71" s="25">
        <v>901.79677199999969</v>
      </c>
      <c r="AD71" s="25">
        <v>936.08899000000054</v>
      </c>
      <c r="AE71" s="25">
        <v>1136.8858510000005</v>
      </c>
      <c r="AF71" s="25">
        <v>1128.5084940000004</v>
      </c>
      <c r="AG71" s="25">
        <v>882.21112500000015</v>
      </c>
      <c r="AH71" s="25">
        <f t="shared" si="12"/>
        <v>44817.58155499999</v>
      </c>
    </row>
    <row r="72" spans="1:34" ht="12" customHeight="1">
      <c r="A72" s="29">
        <v>62</v>
      </c>
      <c r="B72" s="37" t="s">
        <v>162</v>
      </c>
      <c r="C72" s="25">
        <v>902.73004500000002</v>
      </c>
      <c r="D72" s="25">
        <v>1245.6274920000001</v>
      </c>
      <c r="E72" s="25">
        <v>1622.475408</v>
      </c>
      <c r="F72" s="25">
        <v>1882.554942</v>
      </c>
      <c r="G72" s="25">
        <v>2226.0944539999996</v>
      </c>
      <c r="H72" s="25">
        <v>2536.8942849999985</v>
      </c>
      <c r="I72" s="25">
        <v>2883.9474999999998</v>
      </c>
      <c r="J72" s="25">
        <v>3521.1697019999997</v>
      </c>
      <c r="K72" s="25">
        <v>3801.2109880000003</v>
      </c>
      <c r="L72" s="25">
        <v>2950.0399530000009</v>
      </c>
      <c r="M72" s="25">
        <v>2865.1809650000005</v>
      </c>
      <c r="N72" s="25">
        <v>1940.1205160000002</v>
      </c>
      <c r="O72" s="25">
        <v>1753.3460569999997</v>
      </c>
      <c r="P72" s="25">
        <v>1471.0703699999999</v>
      </c>
      <c r="Q72" s="25">
        <v>1177.0922970000006</v>
      </c>
      <c r="R72" s="25">
        <v>976.61566200000027</v>
      </c>
      <c r="S72" s="25">
        <v>728.42967400000009</v>
      </c>
      <c r="T72" s="25">
        <v>546.18998399999998</v>
      </c>
      <c r="U72" s="25">
        <v>484.91744199999999</v>
      </c>
      <c r="V72" s="25">
        <v>462.98393900000008</v>
      </c>
      <c r="W72" s="25">
        <v>520.1777219999999</v>
      </c>
      <c r="X72" s="25">
        <v>581.27714100000014</v>
      </c>
      <c r="Y72" s="25">
        <v>612.21839899999975</v>
      </c>
      <c r="Z72" s="25">
        <v>599.3863349999998</v>
      </c>
      <c r="AA72" s="25">
        <v>686.00885800000015</v>
      </c>
      <c r="AB72" s="25">
        <v>751.76217800000006</v>
      </c>
      <c r="AC72" s="25">
        <v>563.85426099999995</v>
      </c>
      <c r="AD72" s="25">
        <v>561.30163299999958</v>
      </c>
      <c r="AE72" s="25">
        <v>593.03783899999894</v>
      </c>
      <c r="AF72" s="25">
        <v>494.55893300000059</v>
      </c>
      <c r="AG72" s="25">
        <v>419.42483500000031</v>
      </c>
      <c r="AH72" s="25">
        <f t="shared" si="12"/>
        <v>42361.699808999991</v>
      </c>
    </row>
    <row r="73" spans="1:34" ht="12" customHeight="1">
      <c r="A73" s="29">
        <v>63</v>
      </c>
      <c r="B73" s="37" t="s">
        <v>163</v>
      </c>
      <c r="C73" s="25">
        <v>130.563076</v>
      </c>
      <c r="D73" s="25">
        <v>153.904172999998</v>
      </c>
      <c r="E73" s="25">
        <v>192.27097999999998</v>
      </c>
      <c r="F73" s="25">
        <v>206.39245300000002</v>
      </c>
      <c r="G73" s="25">
        <v>247.50010899999992</v>
      </c>
      <c r="H73" s="25">
        <v>222.36141900000001</v>
      </c>
      <c r="I73" s="25">
        <v>272.94082099999986</v>
      </c>
      <c r="J73" s="25">
        <v>320.78727600000008</v>
      </c>
      <c r="K73" s="25">
        <v>311.68393099999992</v>
      </c>
      <c r="L73" s="25">
        <v>305.53691900000001</v>
      </c>
      <c r="M73" s="25">
        <v>369.19353100000006</v>
      </c>
      <c r="N73" s="25">
        <v>273.00107700000012</v>
      </c>
      <c r="O73" s="25">
        <v>240.99756999999997</v>
      </c>
      <c r="P73" s="25">
        <v>213.11909599999996</v>
      </c>
      <c r="Q73" s="25">
        <v>223.03136500000005</v>
      </c>
      <c r="R73" s="25">
        <v>272.17950799999994</v>
      </c>
      <c r="S73" s="25">
        <v>332.80484499999994</v>
      </c>
      <c r="T73" s="25">
        <v>425.65047500000003</v>
      </c>
      <c r="U73" s="25">
        <v>428.93271500000014</v>
      </c>
      <c r="V73" s="25">
        <v>429.04341700000003</v>
      </c>
      <c r="W73" s="25">
        <v>518.750179</v>
      </c>
      <c r="X73" s="25">
        <v>646.70530599999984</v>
      </c>
      <c r="Y73" s="25">
        <v>667.85186200000021</v>
      </c>
      <c r="Z73" s="25">
        <v>769.61962200000005</v>
      </c>
      <c r="AA73" s="25">
        <v>812.46935400000007</v>
      </c>
      <c r="AB73" s="25">
        <v>891.44899200000009</v>
      </c>
      <c r="AC73" s="25">
        <v>790.98886199999993</v>
      </c>
      <c r="AD73" s="25">
        <v>865.93839699999978</v>
      </c>
      <c r="AE73" s="25">
        <v>848.78051200000004</v>
      </c>
      <c r="AF73" s="25">
        <v>906.22823800000003</v>
      </c>
      <c r="AG73" s="25">
        <v>1033.629966</v>
      </c>
      <c r="AH73" s="25">
        <f t="shared" si="12"/>
        <v>14324.306045999998</v>
      </c>
    </row>
    <row r="74" spans="1:34" ht="12" customHeight="1">
      <c r="A74" s="29">
        <v>64</v>
      </c>
      <c r="B74" s="37" t="s">
        <v>164</v>
      </c>
      <c r="C74" s="25">
        <v>138.282108999999</v>
      </c>
      <c r="D74" s="25">
        <v>146.962264</v>
      </c>
      <c r="E74" s="25">
        <v>198.909592</v>
      </c>
      <c r="F74" s="25">
        <v>214.63802400000003</v>
      </c>
      <c r="G74" s="25">
        <v>219.61931900000002</v>
      </c>
      <c r="H74" s="25">
        <v>206.76163399999999</v>
      </c>
      <c r="I74" s="25">
        <v>239.374358</v>
      </c>
      <c r="J74" s="25">
        <v>291.75004300000001</v>
      </c>
      <c r="K74" s="25">
        <v>267.53562099999994</v>
      </c>
      <c r="L74" s="25">
        <v>239.53360800000004</v>
      </c>
      <c r="M74" s="25">
        <v>287.16342200000014</v>
      </c>
      <c r="N74" s="25">
        <v>262.07465200000001</v>
      </c>
      <c r="O74" s="25">
        <v>220.65796200000005</v>
      </c>
      <c r="P74" s="25">
        <v>193.40714100000005</v>
      </c>
      <c r="Q74" s="25">
        <v>141.540223</v>
      </c>
      <c r="R74" s="25">
        <v>153.22303199999999</v>
      </c>
      <c r="S74" s="25">
        <v>168.265185</v>
      </c>
      <c r="T74" s="25">
        <v>185.42101500000001</v>
      </c>
      <c r="U74" s="25">
        <v>245.57455799999997</v>
      </c>
      <c r="V74" s="25">
        <v>204.47874499999998</v>
      </c>
      <c r="W74" s="25">
        <v>260.842241</v>
      </c>
      <c r="X74" s="25">
        <v>284.10234600000013</v>
      </c>
      <c r="Y74" s="25">
        <v>274.47733300000004</v>
      </c>
      <c r="Z74" s="25">
        <v>295.36436800000007</v>
      </c>
      <c r="AA74" s="25">
        <v>283.82726500000007</v>
      </c>
      <c r="AB74" s="25">
        <v>280.78822299999996</v>
      </c>
      <c r="AC74" s="25">
        <v>240.41547</v>
      </c>
      <c r="AD74" s="25">
        <v>226.05649899999997</v>
      </c>
      <c r="AE74" s="25">
        <v>229.06585299999983</v>
      </c>
      <c r="AF74" s="25">
        <v>220.18281600000003</v>
      </c>
      <c r="AG74" s="25">
        <v>153.67728599999998</v>
      </c>
      <c r="AH74" s="25">
        <f t="shared" si="12"/>
        <v>6973.9722069999998</v>
      </c>
    </row>
    <row r="75" spans="1:34" ht="12" customHeight="1">
      <c r="A75" s="29">
        <v>65</v>
      </c>
      <c r="B75" s="37" t="s">
        <v>165</v>
      </c>
      <c r="C75" s="25">
        <v>11.731016</v>
      </c>
      <c r="D75" s="25">
        <v>13.673743</v>
      </c>
      <c r="E75" s="25">
        <v>15.106527000000002</v>
      </c>
      <c r="F75" s="25">
        <v>15.776786999999999</v>
      </c>
      <c r="G75" s="25">
        <v>20.476205999999998</v>
      </c>
      <c r="H75" s="25">
        <v>16.694047999999999</v>
      </c>
      <c r="I75" s="25">
        <v>18.559387999999998</v>
      </c>
      <c r="J75" s="25">
        <v>22.776520999999992</v>
      </c>
      <c r="K75" s="25">
        <v>20.713994000000003</v>
      </c>
      <c r="L75" s="25">
        <v>20.199750999999999</v>
      </c>
      <c r="M75" s="25">
        <v>23.243988999999996</v>
      </c>
      <c r="N75" s="25">
        <v>21.233059999999998</v>
      </c>
      <c r="O75" s="25">
        <v>19.534800999999998</v>
      </c>
      <c r="P75" s="25">
        <v>16.298379999999998</v>
      </c>
      <c r="Q75" s="25">
        <v>17.467708999999999</v>
      </c>
      <c r="R75" s="25">
        <v>19.165542000000002</v>
      </c>
      <c r="S75" s="25">
        <v>22.142658000000001</v>
      </c>
      <c r="T75" s="25">
        <v>24.216569999999994</v>
      </c>
      <c r="U75" s="25">
        <v>31.775869</v>
      </c>
      <c r="V75" s="25">
        <v>28.619602999999998</v>
      </c>
      <c r="W75" s="25">
        <v>40.338422999999985</v>
      </c>
      <c r="X75" s="25">
        <v>52.567886000000001</v>
      </c>
      <c r="Y75" s="25">
        <v>54.333212000000003</v>
      </c>
      <c r="Z75" s="25">
        <v>52.704417999999997</v>
      </c>
      <c r="AA75" s="25">
        <v>54.855497000000007</v>
      </c>
      <c r="AB75" s="25">
        <v>56.348708999999985</v>
      </c>
      <c r="AC75" s="25">
        <v>51.149646000000004</v>
      </c>
      <c r="AD75" s="25">
        <v>52.95298300000001</v>
      </c>
      <c r="AE75" s="25">
        <v>55.122138000000042</v>
      </c>
      <c r="AF75" s="25">
        <v>69.830955999999972</v>
      </c>
      <c r="AG75" s="25">
        <v>56.389056000000025</v>
      </c>
      <c r="AH75" s="25">
        <f t="shared" si="12"/>
        <v>995.99908600000003</v>
      </c>
    </row>
    <row r="76" spans="1:34" ht="12" customHeight="1">
      <c r="A76" s="29">
        <v>66</v>
      </c>
      <c r="B76" s="37" t="s">
        <v>166</v>
      </c>
      <c r="C76" s="25">
        <v>3.1001340000000002</v>
      </c>
      <c r="D76" s="25">
        <v>3.0377700000000001</v>
      </c>
      <c r="E76" s="25">
        <v>5.6129360000000004</v>
      </c>
      <c r="F76" s="25">
        <v>4.67354</v>
      </c>
      <c r="G76" s="25">
        <v>3.5036460000000003</v>
      </c>
      <c r="H76" s="25">
        <v>2.676498</v>
      </c>
      <c r="I76" s="25">
        <v>2.6725750000000001</v>
      </c>
      <c r="J76" s="25">
        <v>4.6315110000000006</v>
      </c>
      <c r="K76" s="25">
        <v>4.1132879999999998</v>
      </c>
      <c r="L76" s="25">
        <v>6.1379150000000005</v>
      </c>
      <c r="M76" s="25">
        <v>5.2275960000000001</v>
      </c>
      <c r="N76" s="25">
        <v>6.094492999999999</v>
      </c>
      <c r="O76" s="25">
        <v>4.6199469999999998</v>
      </c>
      <c r="P76" s="25">
        <v>2.8036620000000005</v>
      </c>
      <c r="Q76" s="25">
        <v>3.2759289999999992</v>
      </c>
      <c r="R76" s="25">
        <v>5.0645009999999999</v>
      </c>
      <c r="S76" s="25">
        <v>4.5863629999999986</v>
      </c>
      <c r="T76" s="25">
        <v>5.7539099999999985</v>
      </c>
      <c r="U76" s="25">
        <v>8.0174830000000004</v>
      </c>
      <c r="V76" s="25">
        <v>6.4393029999999998</v>
      </c>
      <c r="W76" s="25">
        <v>7.4928189999999981</v>
      </c>
      <c r="X76" s="25">
        <v>8.7129330000000014</v>
      </c>
      <c r="Y76" s="25">
        <v>9.5498349999999981</v>
      </c>
      <c r="Z76" s="25">
        <v>9.2749299999999995</v>
      </c>
      <c r="AA76" s="25">
        <v>10.019899000000001</v>
      </c>
      <c r="AB76" s="25">
        <v>13.829823999999999</v>
      </c>
      <c r="AC76" s="25">
        <v>11.670133</v>
      </c>
      <c r="AD76" s="25">
        <v>12.753811999999995</v>
      </c>
      <c r="AE76" s="25">
        <v>11.991965999999998</v>
      </c>
      <c r="AF76" s="25">
        <v>14.434405000000005</v>
      </c>
      <c r="AG76" s="25">
        <v>8.5107259999999982</v>
      </c>
      <c r="AH76" s="25">
        <f t="shared" ref="AH76:AH107" si="13">SUM(C76:AG76)</f>
        <v>210.28428199999996</v>
      </c>
    </row>
    <row r="77" spans="1:34" ht="12" customHeight="1">
      <c r="A77" s="29">
        <v>67</v>
      </c>
      <c r="B77" s="37" t="s">
        <v>167</v>
      </c>
      <c r="C77" s="25">
        <v>6.3135680000000001</v>
      </c>
      <c r="D77" s="25">
        <v>8.2131129999999803</v>
      </c>
      <c r="E77" s="25">
        <v>16.185247999999998</v>
      </c>
      <c r="F77" s="25">
        <v>21.565920999999999</v>
      </c>
      <c r="G77" s="25">
        <v>23.826138000000007</v>
      </c>
      <c r="H77" s="25">
        <v>19.432197000000009</v>
      </c>
      <c r="I77" s="25">
        <v>14.443411000000001</v>
      </c>
      <c r="J77" s="25">
        <v>19.263528999999995</v>
      </c>
      <c r="K77" s="25">
        <v>18.485365999999996</v>
      </c>
      <c r="L77" s="25">
        <v>17.256948000000001</v>
      </c>
      <c r="M77" s="25">
        <v>16.376477999999995</v>
      </c>
      <c r="N77" s="25">
        <v>15.927477000000001</v>
      </c>
      <c r="O77" s="25">
        <v>13.456754000000005</v>
      </c>
      <c r="P77" s="25">
        <v>10.362895</v>
      </c>
      <c r="Q77" s="25">
        <v>12.199954999999999</v>
      </c>
      <c r="R77" s="25">
        <v>11.498764000000001</v>
      </c>
      <c r="S77" s="25">
        <v>13.104538999999999</v>
      </c>
      <c r="T77" s="25">
        <v>15.738538000000005</v>
      </c>
      <c r="U77" s="25">
        <v>19.664225999999999</v>
      </c>
      <c r="V77" s="25">
        <v>19.058024000000003</v>
      </c>
      <c r="W77" s="25">
        <v>20.068861000000002</v>
      </c>
      <c r="X77" s="25">
        <v>25.370707999999997</v>
      </c>
      <c r="Y77" s="25">
        <v>26.258829000000006</v>
      </c>
      <c r="Z77" s="25">
        <v>27.307042000000003</v>
      </c>
      <c r="AA77" s="25">
        <v>27.454260999999992</v>
      </c>
      <c r="AB77" s="25">
        <v>31.760847999999999</v>
      </c>
      <c r="AC77" s="25">
        <v>31.981238000000005</v>
      </c>
      <c r="AD77" s="25">
        <v>29.444790999999995</v>
      </c>
      <c r="AE77" s="25">
        <v>33.368956999999988</v>
      </c>
      <c r="AF77" s="25">
        <v>27.579305000000019</v>
      </c>
      <c r="AG77" s="25">
        <v>22.452018999999982</v>
      </c>
      <c r="AH77" s="25">
        <f t="shared" si="13"/>
        <v>615.41994799999998</v>
      </c>
    </row>
    <row r="78" spans="1:34" ht="12" customHeight="1">
      <c r="A78" s="29">
        <v>68</v>
      </c>
      <c r="B78" s="37" t="s">
        <v>168</v>
      </c>
      <c r="C78" s="25">
        <v>90.505201999999798</v>
      </c>
      <c r="D78" s="25">
        <v>101.543266</v>
      </c>
      <c r="E78" s="25">
        <v>128.20992899999999</v>
      </c>
      <c r="F78" s="25">
        <v>135.73058599999996</v>
      </c>
      <c r="G78" s="25">
        <v>170.98666100000005</v>
      </c>
      <c r="H78" s="25">
        <v>163.90415099999996</v>
      </c>
      <c r="I78" s="25">
        <v>191.05061800000001</v>
      </c>
      <c r="J78" s="25">
        <v>248.77209600000006</v>
      </c>
      <c r="K78" s="25">
        <v>244.01486900000003</v>
      </c>
      <c r="L78" s="25">
        <v>236.79984699999997</v>
      </c>
      <c r="M78" s="25">
        <v>297.73030300000016</v>
      </c>
      <c r="N78" s="25">
        <v>277.51188200000001</v>
      </c>
      <c r="O78" s="25">
        <v>248.15466099999998</v>
      </c>
      <c r="P78" s="25">
        <v>268.21770600000008</v>
      </c>
      <c r="Q78" s="25">
        <v>309.30024500000007</v>
      </c>
      <c r="R78" s="25">
        <v>375.88142000000005</v>
      </c>
      <c r="S78" s="25">
        <v>414.34838300000007</v>
      </c>
      <c r="T78" s="25">
        <v>404.97478800000005</v>
      </c>
      <c r="U78" s="25">
        <v>402.803583</v>
      </c>
      <c r="V78" s="25">
        <v>322.7999779999999</v>
      </c>
      <c r="W78" s="25">
        <v>399.68057000000005</v>
      </c>
      <c r="X78" s="25">
        <v>474.33826299999993</v>
      </c>
      <c r="Y78" s="25">
        <v>497.65083500000014</v>
      </c>
      <c r="Z78" s="25">
        <v>527.73338499999977</v>
      </c>
      <c r="AA78" s="25">
        <v>585.19999000000007</v>
      </c>
      <c r="AB78" s="25">
        <v>593.59303299999988</v>
      </c>
      <c r="AC78" s="25">
        <v>605.27412599999991</v>
      </c>
      <c r="AD78" s="25">
        <v>659.8959210000005</v>
      </c>
      <c r="AE78" s="25">
        <v>717.73328099999981</v>
      </c>
      <c r="AF78" s="25">
        <v>692.93674099999998</v>
      </c>
      <c r="AG78" s="25">
        <v>566.50920199999962</v>
      </c>
      <c r="AH78" s="25">
        <f t="shared" si="13"/>
        <v>11353.785520999998</v>
      </c>
    </row>
    <row r="79" spans="1:34" ht="12" customHeight="1">
      <c r="A79" s="29">
        <v>69</v>
      </c>
      <c r="B79" s="37" t="s">
        <v>169</v>
      </c>
      <c r="C79" s="25">
        <v>108.610533</v>
      </c>
      <c r="D79" s="25">
        <v>107.037685999999</v>
      </c>
      <c r="E79" s="25">
        <v>109.78192399999999</v>
      </c>
      <c r="F79" s="25">
        <v>139.60442800000001</v>
      </c>
      <c r="G79" s="25">
        <v>147.28987299999994</v>
      </c>
      <c r="H79" s="25">
        <v>142.92529299999998</v>
      </c>
      <c r="I79" s="25">
        <v>174.367808</v>
      </c>
      <c r="J79" s="25">
        <v>167.67336899999998</v>
      </c>
      <c r="K79" s="25">
        <v>199.34614999999994</v>
      </c>
      <c r="L79" s="25">
        <v>208.49236299999993</v>
      </c>
      <c r="M79" s="25">
        <v>239.60967100000002</v>
      </c>
      <c r="N79" s="25">
        <v>242.36766399999999</v>
      </c>
      <c r="O79" s="25">
        <v>240.45054399999995</v>
      </c>
      <c r="P79" s="25">
        <v>189.27590900000007</v>
      </c>
      <c r="Q79" s="25">
        <v>215.24277200000003</v>
      </c>
      <c r="R79" s="25">
        <v>227.05546399999997</v>
      </c>
      <c r="S79" s="25">
        <v>268.19232600000004</v>
      </c>
      <c r="T79" s="25">
        <v>330.42282299999994</v>
      </c>
      <c r="U79" s="25">
        <v>319.88088300000004</v>
      </c>
      <c r="V79" s="25">
        <v>257.40629600000005</v>
      </c>
      <c r="W79" s="25">
        <v>330.42172900000008</v>
      </c>
      <c r="X79" s="25">
        <v>392.65583399999991</v>
      </c>
      <c r="Y79" s="25">
        <v>427.17843399999998</v>
      </c>
      <c r="Z79" s="25">
        <v>404.39521000000002</v>
      </c>
      <c r="AA79" s="25">
        <v>436.6972649999999</v>
      </c>
      <c r="AB79" s="25">
        <v>405.00777799999992</v>
      </c>
      <c r="AC79" s="25">
        <v>374.60558699999996</v>
      </c>
      <c r="AD79" s="25">
        <v>402.42124199999989</v>
      </c>
      <c r="AE79" s="25">
        <v>447.75163499999968</v>
      </c>
      <c r="AF79" s="25">
        <v>406.5965690000001</v>
      </c>
      <c r="AG79" s="25">
        <v>305.52946699999984</v>
      </c>
      <c r="AH79" s="25">
        <f t="shared" si="13"/>
        <v>8368.2945289999989</v>
      </c>
    </row>
    <row r="80" spans="1:34" ht="12" customHeight="1">
      <c r="A80" s="29">
        <v>70</v>
      </c>
      <c r="B80" s="37" t="s">
        <v>170</v>
      </c>
      <c r="C80" s="25">
        <v>218.25632400000001</v>
      </c>
      <c r="D80" s="25">
        <v>236.70184900000001</v>
      </c>
      <c r="E80" s="25">
        <v>306.43210600000009</v>
      </c>
      <c r="F80" s="25">
        <v>338.35927599999991</v>
      </c>
      <c r="G80" s="25">
        <v>403.86993499999994</v>
      </c>
      <c r="H80" s="25">
        <v>401.03984000000008</v>
      </c>
      <c r="I80" s="25">
        <v>423.00596700000011</v>
      </c>
      <c r="J80" s="25">
        <v>520.12840500000004</v>
      </c>
      <c r="K80" s="25">
        <v>516.23170400000015</v>
      </c>
      <c r="L80" s="25">
        <v>536.77411099999995</v>
      </c>
      <c r="M80" s="25">
        <v>655.97274100000016</v>
      </c>
      <c r="N80" s="25">
        <v>625.43496000000016</v>
      </c>
      <c r="O80" s="25">
        <v>630.96476999999982</v>
      </c>
      <c r="P80" s="25">
        <v>650.08751100000018</v>
      </c>
      <c r="Q80" s="25">
        <v>623.06063599999982</v>
      </c>
      <c r="R80" s="25">
        <v>569.18999699999983</v>
      </c>
      <c r="S80" s="25">
        <v>629.67494099999999</v>
      </c>
      <c r="T80" s="25">
        <v>727.584565</v>
      </c>
      <c r="U80" s="25">
        <v>781.05922499999997</v>
      </c>
      <c r="V80" s="25">
        <v>700.01851399999998</v>
      </c>
      <c r="W80" s="25">
        <v>837.8121500000002</v>
      </c>
      <c r="X80" s="25">
        <v>874.28590000000008</v>
      </c>
      <c r="Y80" s="25">
        <v>955.55514499999981</v>
      </c>
      <c r="Z80" s="25">
        <v>924.60174400000017</v>
      </c>
      <c r="AA80" s="25">
        <v>990.66386100000034</v>
      </c>
      <c r="AB80" s="25">
        <v>1003.5319049999998</v>
      </c>
      <c r="AC80" s="25">
        <v>1012.3273889999999</v>
      </c>
      <c r="AD80" s="25">
        <v>1036.6741329999988</v>
      </c>
      <c r="AE80" s="25">
        <v>1057.1441509999993</v>
      </c>
      <c r="AF80" s="25">
        <v>980.50945800000068</v>
      </c>
      <c r="AG80" s="25">
        <v>835.91290599999979</v>
      </c>
      <c r="AH80" s="25">
        <f t="shared" si="13"/>
        <v>21002.866119000002</v>
      </c>
    </row>
    <row r="81" spans="1:34" ht="12" customHeight="1">
      <c r="A81" s="29">
        <v>71</v>
      </c>
      <c r="B81" s="39" t="s">
        <v>171</v>
      </c>
      <c r="C81" s="25">
        <v>236.64415</v>
      </c>
      <c r="D81" s="25">
        <v>251.202305999999</v>
      </c>
      <c r="E81" s="25">
        <v>445.06931800000001</v>
      </c>
      <c r="F81" s="25">
        <v>344.83663900000005</v>
      </c>
      <c r="G81" s="25">
        <v>367.43205399999999</v>
      </c>
      <c r="H81" s="25">
        <v>206.78097199999999</v>
      </c>
      <c r="I81" s="25">
        <v>229.83128199999993</v>
      </c>
      <c r="J81" s="25">
        <v>457.19065700000004</v>
      </c>
      <c r="K81" s="25">
        <v>796.11557399999992</v>
      </c>
      <c r="L81" s="25">
        <v>992.87342700000022</v>
      </c>
      <c r="M81" s="25">
        <v>1217.0954539999998</v>
      </c>
      <c r="N81" s="25">
        <v>1124.3037489999999</v>
      </c>
      <c r="O81" s="25">
        <v>1271.8928600000004</v>
      </c>
      <c r="P81" s="25">
        <v>1256.9130140000002</v>
      </c>
      <c r="Q81" s="25">
        <v>1520.7656089999998</v>
      </c>
      <c r="R81" s="25">
        <v>1661.5448040000001</v>
      </c>
      <c r="S81" s="25">
        <v>1956.8997719999995</v>
      </c>
      <c r="T81" s="25">
        <v>2027.7134939999996</v>
      </c>
      <c r="U81" s="25">
        <v>2036.0606260000002</v>
      </c>
      <c r="V81" s="25">
        <v>1845.8438999999998</v>
      </c>
      <c r="W81" s="25">
        <v>2123.9778710000005</v>
      </c>
      <c r="X81" s="25">
        <v>2193.7219669999995</v>
      </c>
      <c r="Y81" s="25">
        <v>1959.1288399999996</v>
      </c>
      <c r="Z81" s="25">
        <v>1566.0953169999998</v>
      </c>
      <c r="AA81" s="25">
        <v>1517.3678710000002</v>
      </c>
      <c r="AB81" s="25">
        <v>1616.4000309999999</v>
      </c>
      <c r="AC81" s="25">
        <v>1566.4648129999998</v>
      </c>
      <c r="AD81" s="25">
        <v>1580.0489259999997</v>
      </c>
      <c r="AE81" s="25">
        <v>1845.1320559999995</v>
      </c>
      <c r="AF81" s="25">
        <v>1768.7969320000002</v>
      </c>
      <c r="AG81" s="25">
        <v>1457.8189179999995</v>
      </c>
      <c r="AH81" s="25">
        <f t="shared" si="13"/>
        <v>39441.963202999999</v>
      </c>
    </row>
    <row r="82" spans="1:34" ht="12" customHeight="1">
      <c r="A82" s="29">
        <v>72</v>
      </c>
      <c r="B82" s="37" t="s">
        <v>172</v>
      </c>
      <c r="C82" s="25">
        <v>647.05478500000004</v>
      </c>
      <c r="D82" s="25">
        <v>934.23138300000005</v>
      </c>
      <c r="E82" s="25">
        <v>1067.5139949999996</v>
      </c>
      <c r="F82" s="25">
        <v>834.27982299999996</v>
      </c>
      <c r="G82" s="25">
        <v>799.15000599999996</v>
      </c>
      <c r="H82" s="25">
        <v>905.23828899999978</v>
      </c>
      <c r="I82" s="25">
        <v>1090.2640249999999</v>
      </c>
      <c r="J82" s="25">
        <v>1234.6151289999993</v>
      </c>
      <c r="K82" s="25">
        <v>1180.7770509999996</v>
      </c>
      <c r="L82" s="25">
        <v>1048.9779309999999</v>
      </c>
      <c r="M82" s="25">
        <v>1256.922343</v>
      </c>
      <c r="N82" s="25">
        <v>1310.8746250000004</v>
      </c>
      <c r="O82" s="25">
        <v>1198.5545139999999</v>
      </c>
      <c r="P82" s="25">
        <v>1306.9890410000007</v>
      </c>
      <c r="Q82" s="25">
        <v>1773.0738100000005</v>
      </c>
      <c r="R82" s="25">
        <v>2102.0021859999993</v>
      </c>
      <c r="S82" s="25">
        <v>2370.6225130000012</v>
      </c>
      <c r="T82" s="25">
        <v>2675.2960520000011</v>
      </c>
      <c r="U82" s="25">
        <v>4414.4131319999997</v>
      </c>
      <c r="V82" s="25">
        <v>2686.5710519999998</v>
      </c>
      <c r="W82" s="25">
        <v>3630.2354759999989</v>
      </c>
      <c r="X82" s="25">
        <v>4880.0543080000025</v>
      </c>
      <c r="Y82" s="25">
        <v>5237.0663879999993</v>
      </c>
      <c r="Z82" s="25">
        <v>4861.2528640000019</v>
      </c>
      <c r="AA82" s="25">
        <v>4973.1376329999994</v>
      </c>
      <c r="AB82" s="25">
        <v>4624.7120929999992</v>
      </c>
      <c r="AC82" s="25">
        <v>4204.3952840000029</v>
      </c>
      <c r="AD82" s="25">
        <v>5092.3033630000064</v>
      </c>
      <c r="AE82" s="25">
        <v>5120.4531840000027</v>
      </c>
      <c r="AF82" s="25">
        <v>4541.8568829999931</v>
      </c>
      <c r="AG82" s="25">
        <v>3830.9678979999976</v>
      </c>
      <c r="AH82" s="25">
        <f t="shared" si="13"/>
        <v>81833.857059000002</v>
      </c>
    </row>
    <row r="83" spans="1:34" ht="12" customHeight="1">
      <c r="A83" s="29">
        <v>73</v>
      </c>
      <c r="B83" s="37" t="s">
        <v>173</v>
      </c>
      <c r="C83" s="25">
        <v>694.61042799999905</v>
      </c>
      <c r="D83" s="25">
        <v>901.94122200000004</v>
      </c>
      <c r="E83" s="25">
        <v>1086.2960620000003</v>
      </c>
      <c r="F83" s="25">
        <v>1128.9478209999997</v>
      </c>
      <c r="G83" s="25">
        <v>1523.3974800000003</v>
      </c>
      <c r="H83" s="25">
        <v>1758.6236710000001</v>
      </c>
      <c r="I83" s="25">
        <v>2337.0446739999998</v>
      </c>
      <c r="J83" s="25">
        <v>2501.049332</v>
      </c>
      <c r="K83" s="25">
        <v>2494.3973280000009</v>
      </c>
      <c r="L83" s="25">
        <v>2453.6088690000001</v>
      </c>
      <c r="M83" s="25">
        <v>3162.5922340000002</v>
      </c>
      <c r="N83" s="25">
        <v>2507.4882070000008</v>
      </c>
      <c r="O83" s="25">
        <v>2232.6415360000005</v>
      </c>
      <c r="P83" s="25">
        <v>2205.0653260000017</v>
      </c>
      <c r="Q83" s="25">
        <v>2631.403659999999</v>
      </c>
      <c r="R83" s="25">
        <v>3188.5609150000005</v>
      </c>
      <c r="S83" s="25">
        <v>3805.440227999999</v>
      </c>
      <c r="T83" s="25">
        <v>4140.4014720000005</v>
      </c>
      <c r="U83" s="25">
        <v>4809.0482650000004</v>
      </c>
      <c r="V83" s="25">
        <v>3895.6616710000008</v>
      </c>
      <c r="W83" s="25">
        <v>4680.2002500000008</v>
      </c>
      <c r="X83" s="25">
        <v>5442.6367360000013</v>
      </c>
      <c r="Y83" s="25">
        <v>6896.4858159999985</v>
      </c>
      <c r="Z83" s="25">
        <v>7407.8556059999983</v>
      </c>
      <c r="AA83" s="25">
        <v>7761.1541529999986</v>
      </c>
      <c r="AB83" s="25">
        <v>6847.0114950000007</v>
      </c>
      <c r="AC83" s="25">
        <v>6493.378074000002</v>
      </c>
      <c r="AD83" s="25">
        <v>6621.1586359999937</v>
      </c>
      <c r="AE83" s="25">
        <v>6778.9220899999927</v>
      </c>
      <c r="AF83" s="25">
        <v>6787.7353569999877</v>
      </c>
      <c r="AG83" s="25">
        <v>5719.7495339999941</v>
      </c>
      <c r="AH83" s="25">
        <f t="shared" si="13"/>
        <v>120894.50814799995</v>
      </c>
    </row>
    <row r="84" spans="1:34" ht="12" customHeight="1">
      <c r="A84" s="29">
        <v>74</v>
      </c>
      <c r="B84" s="37" t="s">
        <v>174</v>
      </c>
      <c r="C84" s="25">
        <v>248.49262300000001</v>
      </c>
      <c r="D84" s="25">
        <v>238.50253900000001</v>
      </c>
      <c r="E84" s="25">
        <v>280.98810099999992</v>
      </c>
      <c r="F84" s="25">
        <v>330.61014799999998</v>
      </c>
      <c r="G84" s="25">
        <v>393.7471569999999</v>
      </c>
      <c r="H84" s="25">
        <v>343.54670899999996</v>
      </c>
      <c r="I84" s="25">
        <v>413.24725799999999</v>
      </c>
      <c r="J84" s="25">
        <v>558.66341399999999</v>
      </c>
      <c r="K84" s="25">
        <v>553.23282599999993</v>
      </c>
      <c r="L84" s="25">
        <v>499.83262900000017</v>
      </c>
      <c r="M84" s="25">
        <v>797.02743999999996</v>
      </c>
      <c r="N84" s="25">
        <v>610.35747599999991</v>
      </c>
      <c r="O84" s="25">
        <v>626.29226199999994</v>
      </c>
      <c r="P84" s="25">
        <v>651.12252599999999</v>
      </c>
      <c r="Q84" s="25">
        <v>1018.8565179999999</v>
      </c>
      <c r="R84" s="25">
        <v>1238.5930530000003</v>
      </c>
      <c r="S84" s="25">
        <v>1883.0200190000003</v>
      </c>
      <c r="T84" s="25">
        <v>1847.4553599999997</v>
      </c>
      <c r="U84" s="25">
        <v>1794.7645460000003</v>
      </c>
      <c r="V84" s="25">
        <v>1215.8376709999998</v>
      </c>
      <c r="W84" s="25">
        <v>1919.2739820000006</v>
      </c>
      <c r="X84" s="25">
        <v>2154.7410450000011</v>
      </c>
      <c r="Y84" s="25">
        <v>2259.573585000001</v>
      </c>
      <c r="Z84" s="25">
        <v>2400.875353999998</v>
      </c>
      <c r="AA84" s="25">
        <v>2340.8493269999994</v>
      </c>
      <c r="AB84" s="25">
        <v>2328.7174959999988</v>
      </c>
      <c r="AC84" s="25">
        <v>2148.4445559999995</v>
      </c>
      <c r="AD84" s="25">
        <v>2488.3817190000013</v>
      </c>
      <c r="AE84" s="25">
        <v>2774.2845890000026</v>
      </c>
      <c r="AF84" s="25">
        <v>2624.9630699999993</v>
      </c>
      <c r="AG84" s="25">
        <v>2248.3929510000007</v>
      </c>
      <c r="AH84" s="25">
        <f t="shared" si="13"/>
        <v>41232.687949000006</v>
      </c>
    </row>
    <row r="85" spans="1:34" ht="12" customHeight="1">
      <c r="A85" s="29">
        <v>75</v>
      </c>
      <c r="B85" s="37" t="s">
        <v>175</v>
      </c>
      <c r="C85" s="25">
        <v>20.997686000000002</v>
      </c>
      <c r="D85" s="25">
        <v>18.200443</v>
      </c>
      <c r="E85" s="25">
        <v>15.614448000000001</v>
      </c>
      <c r="F85" s="25">
        <v>16.798132999999996</v>
      </c>
      <c r="G85" s="25">
        <v>16.821692000000002</v>
      </c>
      <c r="H85" s="25">
        <v>19.418726999999997</v>
      </c>
      <c r="I85" s="25">
        <v>22.321370000000002</v>
      </c>
      <c r="J85" s="25">
        <v>32.330821</v>
      </c>
      <c r="K85" s="25">
        <v>31.565854000000002</v>
      </c>
      <c r="L85" s="25">
        <v>32.514049000000007</v>
      </c>
      <c r="M85" s="25">
        <v>67.193073000000012</v>
      </c>
      <c r="N85" s="25">
        <v>74.168545000000009</v>
      </c>
      <c r="O85" s="25">
        <v>97.248847999999967</v>
      </c>
      <c r="P85" s="25">
        <v>89.331247000000019</v>
      </c>
      <c r="Q85" s="25">
        <v>104.57005900000007</v>
      </c>
      <c r="R85" s="25">
        <v>144.66779699999998</v>
      </c>
      <c r="S85" s="25">
        <v>168.84127300000009</v>
      </c>
      <c r="T85" s="25">
        <v>219.38831099999996</v>
      </c>
      <c r="U85" s="25">
        <v>269.00052599999998</v>
      </c>
      <c r="V85" s="25">
        <v>194.217367</v>
      </c>
      <c r="W85" s="25">
        <v>195.73247299999997</v>
      </c>
      <c r="X85" s="25">
        <v>236.62735700000002</v>
      </c>
      <c r="Y85" s="25">
        <v>231.49178700000002</v>
      </c>
      <c r="Z85" s="25">
        <v>231.47495499999999</v>
      </c>
      <c r="AA85" s="25">
        <v>257.70215100000007</v>
      </c>
      <c r="AB85" s="25">
        <v>224.46569700000003</v>
      </c>
      <c r="AC85" s="25">
        <v>222.45060699999996</v>
      </c>
      <c r="AD85" s="25">
        <v>244.00432000000009</v>
      </c>
      <c r="AE85" s="25">
        <v>359.15906799999993</v>
      </c>
      <c r="AF85" s="25">
        <v>405.47468099999986</v>
      </c>
      <c r="AG85" s="25">
        <v>336.80163599999992</v>
      </c>
      <c r="AH85" s="25">
        <f t="shared" si="13"/>
        <v>4600.5950009999997</v>
      </c>
    </row>
    <row r="86" spans="1:34" ht="12" customHeight="1">
      <c r="A86" s="29">
        <v>76</v>
      </c>
      <c r="B86" s="37" t="s">
        <v>176</v>
      </c>
      <c r="C86" s="25">
        <v>467.68528500000002</v>
      </c>
      <c r="D86" s="25">
        <v>570.39194699999905</v>
      </c>
      <c r="E86" s="25">
        <v>689.06909899999971</v>
      </c>
      <c r="F86" s="25">
        <v>722.86079499999994</v>
      </c>
      <c r="G86" s="25">
        <v>927.00573600000018</v>
      </c>
      <c r="H86" s="25">
        <v>1125.9268679999998</v>
      </c>
      <c r="I86" s="25">
        <v>1156.7692129999998</v>
      </c>
      <c r="J86" s="25">
        <v>1415.7248029999996</v>
      </c>
      <c r="K86" s="25">
        <v>1547.3281579999998</v>
      </c>
      <c r="L86" s="25">
        <v>1504.2656589999999</v>
      </c>
      <c r="M86" s="25">
        <v>1536.3294220000002</v>
      </c>
      <c r="N86" s="25">
        <v>1340.0228400000001</v>
      </c>
      <c r="O86" s="25">
        <v>1346.6558379999997</v>
      </c>
      <c r="P86" s="25">
        <v>1249.5946700000004</v>
      </c>
      <c r="Q86" s="25">
        <v>1554.4441880000006</v>
      </c>
      <c r="R86" s="25">
        <v>2030.4375250000003</v>
      </c>
      <c r="S86" s="25">
        <v>2710.9933069999979</v>
      </c>
      <c r="T86" s="25">
        <v>2902.387713000001</v>
      </c>
      <c r="U86" s="25">
        <v>2985.7874380000003</v>
      </c>
      <c r="V86" s="25">
        <v>2378.8056010000005</v>
      </c>
      <c r="W86" s="25">
        <v>3218.3239930000004</v>
      </c>
      <c r="X86" s="25">
        <v>3668.6155059999996</v>
      </c>
      <c r="Y86" s="25">
        <v>3865.8327520000016</v>
      </c>
      <c r="Z86" s="25">
        <v>4160.4702899999993</v>
      </c>
      <c r="AA86" s="25">
        <v>4363.9170180000019</v>
      </c>
      <c r="AB86" s="25">
        <v>4361.7735610000018</v>
      </c>
      <c r="AC86" s="25">
        <v>4018.5244989999997</v>
      </c>
      <c r="AD86" s="25">
        <v>4197.2542650000014</v>
      </c>
      <c r="AE86" s="25">
        <v>4807.0886359999995</v>
      </c>
      <c r="AF86" s="25">
        <v>3934.0761170000001</v>
      </c>
      <c r="AG86" s="25">
        <v>3062.9087119999954</v>
      </c>
      <c r="AH86" s="25">
        <f t="shared" si="13"/>
        <v>73821.271453999987</v>
      </c>
    </row>
    <row r="87" spans="1:34" ht="12" customHeight="1">
      <c r="A87" s="29">
        <v>78</v>
      </c>
      <c r="B87" s="37" t="s">
        <v>177</v>
      </c>
      <c r="C87" s="25">
        <v>9.9023470000000007</v>
      </c>
      <c r="D87" s="25">
        <v>13.9504959999999</v>
      </c>
      <c r="E87" s="25">
        <v>9.5090369999999993</v>
      </c>
      <c r="F87" s="25">
        <v>14.921691999999998</v>
      </c>
      <c r="G87" s="25">
        <v>12.466396000000001</v>
      </c>
      <c r="H87" s="25">
        <v>10.141708000000003</v>
      </c>
      <c r="I87" s="25">
        <v>45.756399999999992</v>
      </c>
      <c r="J87" s="25">
        <v>27.154208000000004</v>
      </c>
      <c r="K87" s="25">
        <v>61.502602999999979</v>
      </c>
      <c r="L87" s="25">
        <v>91.294570999999976</v>
      </c>
      <c r="M87" s="25">
        <v>88.99771299999999</v>
      </c>
      <c r="N87" s="25">
        <v>26.014135</v>
      </c>
      <c r="O87" s="25">
        <v>20.616742000000006</v>
      </c>
      <c r="P87" s="25">
        <v>28.530562000000003</v>
      </c>
      <c r="Q87" s="25">
        <v>35.036725000000011</v>
      </c>
      <c r="R87" s="25">
        <v>53.052636</v>
      </c>
      <c r="S87" s="25">
        <v>59.073656000000007</v>
      </c>
      <c r="T87" s="25">
        <v>69.298316</v>
      </c>
      <c r="U87" s="25">
        <v>107.76603200000001</v>
      </c>
      <c r="V87" s="25">
        <v>79.622319000000005</v>
      </c>
      <c r="W87" s="25">
        <v>72.277276999999984</v>
      </c>
      <c r="X87" s="25">
        <v>60.822651999999991</v>
      </c>
      <c r="Y87" s="25">
        <v>61.496752999999984</v>
      </c>
      <c r="Z87" s="25">
        <v>81.370915999999994</v>
      </c>
      <c r="AA87" s="25">
        <v>76.73020200000002</v>
      </c>
      <c r="AB87" s="25">
        <v>63.984873999999991</v>
      </c>
      <c r="AC87" s="25">
        <v>50.420731000000004</v>
      </c>
      <c r="AD87" s="25">
        <v>60.912268000000012</v>
      </c>
      <c r="AE87" s="25">
        <v>53.847896999999989</v>
      </c>
      <c r="AF87" s="25">
        <v>50.170942999999966</v>
      </c>
      <c r="AG87" s="25">
        <v>43.497064999999978</v>
      </c>
      <c r="AH87" s="25">
        <f t="shared" si="13"/>
        <v>1540.1398719999997</v>
      </c>
    </row>
    <row r="88" spans="1:34" ht="12" customHeight="1">
      <c r="A88" s="29">
        <v>79</v>
      </c>
      <c r="B88" s="37" t="s">
        <v>178</v>
      </c>
      <c r="C88" s="25">
        <v>8.0364210000000007</v>
      </c>
      <c r="D88" s="25">
        <v>13.4703269999999</v>
      </c>
      <c r="E88" s="25">
        <v>11.587776000000003</v>
      </c>
      <c r="F88" s="25">
        <v>14.999231999999997</v>
      </c>
      <c r="G88" s="25">
        <v>16.555027000000006</v>
      </c>
      <c r="H88" s="25">
        <v>17.59113</v>
      </c>
      <c r="I88" s="25">
        <v>21.143072</v>
      </c>
      <c r="J88" s="25">
        <v>24.017226999999991</v>
      </c>
      <c r="K88" s="25">
        <v>27.883638000000001</v>
      </c>
      <c r="L88" s="25">
        <v>30.812121999999999</v>
      </c>
      <c r="M88" s="25">
        <v>37.479445999999982</v>
      </c>
      <c r="N88" s="25">
        <v>38.451874000000004</v>
      </c>
      <c r="O88" s="25">
        <v>40.151356</v>
      </c>
      <c r="P88" s="25">
        <v>37.017655999999995</v>
      </c>
      <c r="Q88" s="25">
        <v>48.865683999999995</v>
      </c>
      <c r="R88" s="25">
        <v>41.603297999999995</v>
      </c>
      <c r="S88" s="25">
        <v>56.130432000000006</v>
      </c>
      <c r="T88" s="25">
        <v>68.792165999999995</v>
      </c>
      <c r="U88" s="25">
        <v>76.630704000000023</v>
      </c>
      <c r="V88" s="25">
        <v>54.905992000000005</v>
      </c>
      <c r="W88" s="25">
        <v>80.258985000000024</v>
      </c>
      <c r="X88" s="25">
        <v>117.396976</v>
      </c>
      <c r="Y88" s="25">
        <v>118.61425099999998</v>
      </c>
      <c r="Z88" s="25">
        <v>121.52956500000002</v>
      </c>
      <c r="AA88" s="25">
        <v>134.26966399999998</v>
      </c>
      <c r="AB88" s="25">
        <v>138.83704500000002</v>
      </c>
      <c r="AC88" s="25">
        <v>178.40567199999998</v>
      </c>
      <c r="AD88" s="25">
        <v>164.87118600000002</v>
      </c>
      <c r="AE88" s="25">
        <v>229.89227400000016</v>
      </c>
      <c r="AF88" s="25">
        <v>180.11519599999997</v>
      </c>
      <c r="AG88" s="25">
        <v>132.10112400000003</v>
      </c>
      <c r="AH88" s="25">
        <f t="shared" si="13"/>
        <v>2282.416518</v>
      </c>
    </row>
    <row r="89" spans="1:34" ht="12" customHeight="1">
      <c r="A89" s="29">
        <v>80</v>
      </c>
      <c r="B89" s="37" t="s">
        <v>179</v>
      </c>
      <c r="C89" s="25">
        <v>11.957155</v>
      </c>
      <c r="D89" s="25">
        <v>19.208144999999799</v>
      </c>
      <c r="E89" s="25">
        <v>32.178461999999996</v>
      </c>
      <c r="F89" s="25">
        <v>14.795869999999994</v>
      </c>
      <c r="G89" s="25">
        <v>15.370136000000002</v>
      </c>
      <c r="H89" s="25">
        <v>26.198218999999995</v>
      </c>
      <c r="I89" s="25">
        <v>23.677481999999994</v>
      </c>
      <c r="J89" s="25">
        <v>23.016633000000002</v>
      </c>
      <c r="K89" s="25">
        <v>33.885918000000004</v>
      </c>
      <c r="L89" s="25">
        <v>31.298593999999998</v>
      </c>
      <c r="M89" s="25">
        <v>21.682531000000001</v>
      </c>
      <c r="N89" s="25">
        <v>16.548625999999999</v>
      </c>
      <c r="O89" s="25">
        <v>12.203316000000003</v>
      </c>
      <c r="P89" s="25">
        <v>14.676962999999999</v>
      </c>
      <c r="Q89" s="25">
        <v>28.890373999999998</v>
      </c>
      <c r="R89" s="25">
        <v>37.464458999999998</v>
      </c>
      <c r="S89" s="25">
        <v>45.041584000000007</v>
      </c>
      <c r="T89" s="25">
        <v>54.972992000000005</v>
      </c>
      <c r="U89" s="25">
        <v>89.479299999999995</v>
      </c>
      <c r="V89" s="25">
        <v>42.609633000000009</v>
      </c>
      <c r="W89" s="25">
        <v>78.263039000000006</v>
      </c>
      <c r="X89" s="25">
        <v>89.393232999999995</v>
      </c>
      <c r="Y89" s="25">
        <v>65.932624000000018</v>
      </c>
      <c r="Z89" s="25">
        <v>65.697372000000001</v>
      </c>
      <c r="AA89" s="25">
        <v>75.22603100000002</v>
      </c>
      <c r="AB89" s="25">
        <v>80.089891000000009</v>
      </c>
      <c r="AC89" s="25">
        <v>61.679165999999988</v>
      </c>
      <c r="AD89" s="25">
        <v>61.534112000000029</v>
      </c>
      <c r="AE89" s="25">
        <v>66.30332300000002</v>
      </c>
      <c r="AF89" s="25">
        <v>70.50549500000001</v>
      </c>
      <c r="AG89" s="25">
        <v>58.584058999999989</v>
      </c>
      <c r="AH89" s="25">
        <f t="shared" si="13"/>
        <v>1368.3647370000001</v>
      </c>
    </row>
    <row r="90" spans="1:34" ht="12" customHeight="1">
      <c r="A90" s="29">
        <v>81</v>
      </c>
      <c r="B90" s="37" t="s">
        <v>180</v>
      </c>
      <c r="C90" s="25">
        <v>33.6228869999998</v>
      </c>
      <c r="D90" s="25">
        <v>26.535352</v>
      </c>
      <c r="E90" s="25">
        <v>23.138228000000002</v>
      </c>
      <c r="F90" s="25">
        <v>22.463064000000003</v>
      </c>
      <c r="G90" s="25">
        <v>32.415965999999997</v>
      </c>
      <c r="H90" s="25">
        <v>26.668385999999998</v>
      </c>
      <c r="I90" s="25">
        <v>28.008340000000004</v>
      </c>
      <c r="J90" s="25">
        <v>34.347497000000004</v>
      </c>
      <c r="K90" s="25">
        <v>31.860478000000004</v>
      </c>
      <c r="L90" s="25">
        <v>38.754310999999994</v>
      </c>
      <c r="M90" s="25">
        <v>55.072494000000006</v>
      </c>
      <c r="N90" s="25">
        <v>103.56941600000003</v>
      </c>
      <c r="O90" s="25">
        <v>95.163355000000024</v>
      </c>
      <c r="P90" s="25">
        <v>64.741129000000001</v>
      </c>
      <c r="Q90" s="25">
        <v>68.218196999999989</v>
      </c>
      <c r="R90" s="25">
        <v>89.822596000000019</v>
      </c>
      <c r="S90" s="25">
        <v>121.28802999999999</v>
      </c>
      <c r="T90" s="25">
        <v>194.93039299999998</v>
      </c>
      <c r="U90" s="25">
        <v>249.28290099999992</v>
      </c>
      <c r="V90" s="25">
        <v>213.8435090000001</v>
      </c>
      <c r="W90" s="25">
        <v>287.20914900000002</v>
      </c>
      <c r="X90" s="25">
        <v>321.83899500000001</v>
      </c>
      <c r="Y90" s="25">
        <v>329.31859399999991</v>
      </c>
      <c r="Z90" s="25">
        <v>384.23338800000005</v>
      </c>
      <c r="AA90" s="25">
        <v>423.91205999999994</v>
      </c>
      <c r="AB90" s="25">
        <v>342.77183099999991</v>
      </c>
      <c r="AC90" s="25">
        <v>331.60308599999991</v>
      </c>
      <c r="AD90" s="25">
        <v>364.00189499999988</v>
      </c>
      <c r="AE90" s="25">
        <v>430.75976299999996</v>
      </c>
      <c r="AF90" s="25">
        <v>374.06581699999975</v>
      </c>
      <c r="AG90" s="25">
        <v>321.02954900000015</v>
      </c>
      <c r="AH90" s="25">
        <f t="shared" si="13"/>
        <v>5464.4906559999999</v>
      </c>
    </row>
    <row r="91" spans="1:34" ht="12" customHeight="1">
      <c r="A91" s="29">
        <v>82</v>
      </c>
      <c r="B91" s="37" t="s">
        <v>181</v>
      </c>
      <c r="C91" s="25">
        <v>189.24244400000001</v>
      </c>
      <c r="D91" s="25">
        <v>208.924836</v>
      </c>
      <c r="E91" s="25">
        <v>268.65806600000002</v>
      </c>
      <c r="F91" s="25">
        <v>301.03584499999999</v>
      </c>
      <c r="G91" s="25">
        <v>337.52978300000007</v>
      </c>
      <c r="H91" s="25">
        <v>384.64873499999999</v>
      </c>
      <c r="I91" s="25">
        <v>369.72685300000006</v>
      </c>
      <c r="J91" s="25">
        <v>464.45516599999996</v>
      </c>
      <c r="K91" s="25">
        <v>511.19339800000012</v>
      </c>
      <c r="L91" s="25">
        <v>612.2027260000001</v>
      </c>
      <c r="M91" s="25">
        <v>627.65862299999981</v>
      </c>
      <c r="N91" s="25">
        <v>528.9912750000002</v>
      </c>
      <c r="O91" s="25">
        <v>454.61945900000001</v>
      </c>
      <c r="P91" s="25">
        <v>481.78886899999992</v>
      </c>
      <c r="Q91" s="25">
        <v>539.45124199999987</v>
      </c>
      <c r="R91" s="25">
        <v>599.87571100000014</v>
      </c>
      <c r="S91" s="25">
        <v>704.82294400000001</v>
      </c>
      <c r="T91" s="25">
        <v>774.3606689999998</v>
      </c>
      <c r="U91" s="25">
        <v>972.33925599999986</v>
      </c>
      <c r="V91" s="25">
        <v>777.4641300000003</v>
      </c>
      <c r="W91" s="25">
        <v>1008.4973830000002</v>
      </c>
      <c r="X91" s="25">
        <v>1181.5059979999999</v>
      </c>
      <c r="Y91" s="25">
        <v>1318.0530950000002</v>
      </c>
      <c r="Z91" s="25">
        <v>1343.8337540000002</v>
      </c>
      <c r="AA91" s="25">
        <v>1337.1160370000002</v>
      </c>
      <c r="AB91" s="25">
        <v>1399.3954529999994</v>
      </c>
      <c r="AC91" s="25">
        <v>1233.6555219999996</v>
      </c>
      <c r="AD91" s="25">
        <v>1261.7169720000018</v>
      </c>
      <c r="AE91" s="25">
        <v>1311.8622700000003</v>
      </c>
      <c r="AF91" s="25">
        <v>1206.5063320000004</v>
      </c>
      <c r="AG91" s="25">
        <v>974.79628700000012</v>
      </c>
      <c r="AH91" s="25">
        <f t="shared" si="13"/>
        <v>23685.929133000005</v>
      </c>
    </row>
    <row r="92" spans="1:34" ht="12" customHeight="1">
      <c r="A92" s="29">
        <v>83</v>
      </c>
      <c r="B92" s="37" t="s">
        <v>182</v>
      </c>
      <c r="C92" s="25">
        <v>400.347803</v>
      </c>
      <c r="D92" s="25">
        <v>478.39354100000003</v>
      </c>
      <c r="E92" s="25">
        <v>569.39015600000005</v>
      </c>
      <c r="F92" s="25">
        <v>605.23831200000006</v>
      </c>
      <c r="G92" s="25">
        <v>706.93350599999974</v>
      </c>
      <c r="H92" s="25">
        <v>685.61493100000007</v>
      </c>
      <c r="I92" s="25">
        <v>630.61658199999999</v>
      </c>
      <c r="J92" s="25">
        <v>727.40122600000018</v>
      </c>
      <c r="K92" s="25">
        <v>770.49958700000002</v>
      </c>
      <c r="L92" s="25">
        <v>750.6336</v>
      </c>
      <c r="M92" s="25">
        <v>1156.4095800000002</v>
      </c>
      <c r="N92" s="25">
        <v>989.19054499999982</v>
      </c>
      <c r="O92" s="25">
        <v>924.31463799999995</v>
      </c>
      <c r="P92" s="25">
        <v>874.60192300000006</v>
      </c>
      <c r="Q92" s="25">
        <v>1054.380218</v>
      </c>
      <c r="R92" s="25">
        <v>1105.0752279999999</v>
      </c>
      <c r="S92" s="25">
        <v>1193.5516040000002</v>
      </c>
      <c r="T92" s="25">
        <v>1214.939343</v>
      </c>
      <c r="U92" s="25">
        <v>1188.7813750000003</v>
      </c>
      <c r="V92" s="25">
        <v>971.24694199999954</v>
      </c>
      <c r="W92" s="25">
        <v>1095.2146310000003</v>
      </c>
      <c r="X92" s="25">
        <v>1248.3331569999996</v>
      </c>
      <c r="Y92" s="25">
        <v>1364.0989719999995</v>
      </c>
      <c r="Z92" s="25">
        <v>1543.9441849999996</v>
      </c>
      <c r="AA92" s="25">
        <v>1756.3783630000003</v>
      </c>
      <c r="AB92" s="25">
        <v>1727.3850859999998</v>
      </c>
      <c r="AC92" s="25">
        <v>1774.0659110000001</v>
      </c>
      <c r="AD92" s="25">
        <v>1796.2361429999994</v>
      </c>
      <c r="AE92" s="25">
        <v>1893.754582999999</v>
      </c>
      <c r="AF92" s="25">
        <v>1800.5256650000019</v>
      </c>
      <c r="AG92" s="25">
        <v>1453.5651919999996</v>
      </c>
      <c r="AH92" s="25">
        <f t="shared" si="13"/>
        <v>34451.062528000002</v>
      </c>
    </row>
    <row r="93" spans="1:34" ht="12" customHeight="1">
      <c r="A93" s="29">
        <v>84</v>
      </c>
      <c r="B93" s="37" t="s">
        <v>183</v>
      </c>
      <c r="C93" s="25">
        <v>8516.5792060000003</v>
      </c>
      <c r="D93" s="25">
        <v>10508.028501000001</v>
      </c>
      <c r="E93" s="25">
        <v>13176.933834000005</v>
      </c>
      <c r="F93" s="25">
        <v>13867.170656</v>
      </c>
      <c r="G93" s="25">
        <v>16908.819803000002</v>
      </c>
      <c r="H93" s="25">
        <v>17154.367720000006</v>
      </c>
      <c r="I93" s="25">
        <v>19297.092938000005</v>
      </c>
      <c r="J93" s="25">
        <v>25144.262352999991</v>
      </c>
      <c r="K93" s="25">
        <v>26017.756311000001</v>
      </c>
      <c r="L93" s="25">
        <v>24419.434848000004</v>
      </c>
      <c r="M93" s="25">
        <v>28495.552440999996</v>
      </c>
      <c r="N93" s="25">
        <v>27648.993475000007</v>
      </c>
      <c r="O93" s="25">
        <v>25506.668628999996</v>
      </c>
      <c r="P93" s="25">
        <v>26036.628986000007</v>
      </c>
      <c r="Q93" s="25">
        <v>29661.604981999997</v>
      </c>
      <c r="R93" s="25">
        <v>33892.410555999988</v>
      </c>
      <c r="S93" s="25">
        <v>37927.971598000004</v>
      </c>
      <c r="T93" s="25">
        <v>40463.107599999988</v>
      </c>
      <c r="U93" s="25">
        <v>46729.611223999993</v>
      </c>
      <c r="V93" s="25">
        <v>40926.356516999993</v>
      </c>
      <c r="W93" s="25">
        <v>48609.004761000004</v>
      </c>
      <c r="X93" s="25">
        <v>58864.951154000002</v>
      </c>
      <c r="Y93" s="25">
        <v>64103.68517400002</v>
      </c>
      <c r="Z93" s="25">
        <v>64589.306471999997</v>
      </c>
      <c r="AA93" s="25">
        <v>67303.667713000017</v>
      </c>
      <c r="AB93" s="25">
        <v>62491.688724999993</v>
      </c>
      <c r="AC93" s="25">
        <v>57996.563702999993</v>
      </c>
      <c r="AD93" s="25">
        <v>59148.627509999867</v>
      </c>
      <c r="AE93" s="25">
        <v>63715.190525999853</v>
      </c>
      <c r="AF93" s="25">
        <v>61947.293784000198</v>
      </c>
      <c r="AG93" s="25">
        <v>48773.578813999869</v>
      </c>
      <c r="AH93" s="25">
        <f t="shared" si="13"/>
        <v>1169842.9105139999</v>
      </c>
    </row>
    <row r="94" spans="1:34" ht="12" customHeight="1">
      <c r="A94" s="40">
        <v>85</v>
      </c>
      <c r="B94" s="38" t="s">
        <v>184</v>
      </c>
      <c r="C94" s="25">
        <v>7241.0098479999797</v>
      </c>
      <c r="D94" s="25">
        <v>8294.1080910000001</v>
      </c>
      <c r="E94" s="25">
        <v>10820.705542999998</v>
      </c>
      <c r="F94" s="25">
        <v>12291.419827000002</v>
      </c>
      <c r="G94" s="25">
        <v>14951.181865999997</v>
      </c>
      <c r="H94" s="25">
        <v>16486.611566999996</v>
      </c>
      <c r="I94" s="25">
        <v>19385.741969000006</v>
      </c>
      <c r="J94" s="25">
        <v>25389.961132000004</v>
      </c>
      <c r="K94" s="25">
        <v>26710.853279999999</v>
      </c>
      <c r="L94" s="25">
        <v>30238.865096999998</v>
      </c>
      <c r="M94" s="25">
        <v>38395.247041999981</v>
      </c>
      <c r="N94" s="25">
        <v>32705.213538000004</v>
      </c>
      <c r="O94" s="25">
        <v>28182.028891000005</v>
      </c>
      <c r="P94" s="25">
        <v>27193.528754999999</v>
      </c>
      <c r="Q94" s="25">
        <v>30334.973353000001</v>
      </c>
      <c r="R94" s="25">
        <v>31776.350125000004</v>
      </c>
      <c r="S94" s="25">
        <v>36432.956595999996</v>
      </c>
      <c r="T94" s="25">
        <v>36003.468823999989</v>
      </c>
      <c r="U94" s="25">
        <v>39153.638642000013</v>
      </c>
      <c r="V94" s="25">
        <v>35370.042115000004</v>
      </c>
      <c r="W94" s="25">
        <v>46460.883252000007</v>
      </c>
      <c r="X94" s="25">
        <v>48102.868887999975</v>
      </c>
      <c r="Y94" s="25">
        <v>51002.720848000004</v>
      </c>
      <c r="Z94" s="25">
        <v>53961.604193999992</v>
      </c>
      <c r="AA94" s="25">
        <v>54061.086124000001</v>
      </c>
      <c r="AB94" s="25">
        <v>54233.033038000001</v>
      </c>
      <c r="AC94" s="25">
        <v>53081.663357999991</v>
      </c>
      <c r="AD94" s="25">
        <v>54556.585337000026</v>
      </c>
      <c r="AE94" s="25">
        <v>56213.576165999933</v>
      </c>
      <c r="AF94" s="25">
        <v>54318.492469000041</v>
      </c>
      <c r="AG94" s="25">
        <v>49264.736300000201</v>
      </c>
      <c r="AH94" s="25">
        <f t="shared" si="13"/>
        <v>1082615.1560750003</v>
      </c>
    </row>
    <row r="95" spans="1:34" ht="12" customHeight="1">
      <c r="A95" s="29">
        <v>86</v>
      </c>
      <c r="B95" s="37" t="s">
        <v>185</v>
      </c>
      <c r="C95" s="25">
        <v>151.393879</v>
      </c>
      <c r="D95" s="25">
        <v>180.985876999998</v>
      </c>
      <c r="E95" s="25">
        <v>122.31812799999999</v>
      </c>
      <c r="F95" s="25">
        <v>72.199263999999999</v>
      </c>
      <c r="G95" s="25">
        <v>115.29884500000004</v>
      </c>
      <c r="H95" s="25">
        <v>107.39238899999999</v>
      </c>
      <c r="I95" s="25">
        <v>87.079340999999999</v>
      </c>
      <c r="J95" s="25">
        <v>222.67578799999998</v>
      </c>
      <c r="K95" s="25">
        <v>300.13886199999996</v>
      </c>
      <c r="L95" s="25">
        <v>481.46320199999997</v>
      </c>
      <c r="M95" s="25">
        <v>384.47511700000001</v>
      </c>
      <c r="N95" s="25">
        <v>388.86049400000013</v>
      </c>
      <c r="O95" s="25">
        <v>233.41234699999998</v>
      </c>
      <c r="P95" s="25">
        <v>255.83160600000002</v>
      </c>
      <c r="Q95" s="25">
        <v>410.94274199999995</v>
      </c>
      <c r="R95" s="25">
        <v>684.91190399999994</v>
      </c>
      <c r="S95" s="25">
        <v>697.41238399999997</v>
      </c>
      <c r="T95" s="25">
        <v>979.21257900000012</v>
      </c>
      <c r="U95" s="25">
        <v>932.72229599999991</v>
      </c>
      <c r="V95" s="25">
        <v>418.93823299999997</v>
      </c>
      <c r="W95" s="25">
        <v>690.41870400000005</v>
      </c>
      <c r="X95" s="25">
        <v>1276.1282179999998</v>
      </c>
      <c r="Y95" s="25">
        <v>1578.5759650000007</v>
      </c>
      <c r="Z95" s="25">
        <v>1393.6924049999998</v>
      </c>
      <c r="AA95" s="25">
        <v>1597.5655940000004</v>
      </c>
      <c r="AB95" s="25">
        <v>1979.0454920000002</v>
      </c>
      <c r="AC95" s="25">
        <v>1378.9548879999998</v>
      </c>
      <c r="AD95" s="25">
        <v>967.30411000000004</v>
      </c>
      <c r="AE95" s="25">
        <v>1134.3634560000003</v>
      </c>
      <c r="AF95" s="25">
        <v>1038.9360050000007</v>
      </c>
      <c r="AG95" s="25">
        <v>731.04528299999993</v>
      </c>
      <c r="AH95" s="25">
        <f t="shared" si="13"/>
        <v>20993.695396999996</v>
      </c>
    </row>
    <row r="96" spans="1:34" ht="12" customHeight="1">
      <c r="A96" s="29">
        <v>87</v>
      </c>
      <c r="B96" s="37" t="s">
        <v>186</v>
      </c>
      <c r="C96" s="25">
        <v>4317.154614</v>
      </c>
      <c r="D96" s="25">
        <v>5142.3198499999799</v>
      </c>
      <c r="E96" s="25">
        <v>7036.7800600000019</v>
      </c>
      <c r="F96" s="25">
        <v>7207.9826339999981</v>
      </c>
      <c r="G96" s="25">
        <v>8244.1750840000022</v>
      </c>
      <c r="H96" s="25">
        <v>7533.0107399999988</v>
      </c>
      <c r="I96" s="25">
        <v>8443.7910610000017</v>
      </c>
      <c r="J96" s="25">
        <v>11217.633091000002</v>
      </c>
      <c r="K96" s="25">
        <v>11347.349513000001</v>
      </c>
      <c r="L96" s="25">
        <v>10099.903630000004</v>
      </c>
      <c r="M96" s="25">
        <v>13700.525989000002</v>
      </c>
      <c r="N96" s="25">
        <v>13128.576532999999</v>
      </c>
      <c r="O96" s="25">
        <v>12320.833064999999</v>
      </c>
      <c r="P96" s="25">
        <v>11242.209010999997</v>
      </c>
      <c r="Q96" s="25">
        <v>13134.178639000007</v>
      </c>
      <c r="R96" s="25">
        <v>14687.782953</v>
      </c>
      <c r="S96" s="25">
        <v>16420.660179999999</v>
      </c>
      <c r="T96" s="25">
        <v>18610.508524000004</v>
      </c>
      <c r="U96" s="25">
        <v>19693.412136999996</v>
      </c>
      <c r="V96" s="25">
        <v>14450.380914000001</v>
      </c>
      <c r="W96" s="25">
        <v>20485.435231999996</v>
      </c>
      <c r="X96" s="25">
        <v>24792.652351000001</v>
      </c>
      <c r="Y96" s="25">
        <v>28277.182872000001</v>
      </c>
      <c r="Z96" s="25">
        <v>28464.339737999999</v>
      </c>
      <c r="AA96" s="25">
        <v>27439.03902299999</v>
      </c>
      <c r="AB96" s="25">
        <v>27767.128553000006</v>
      </c>
      <c r="AC96" s="25">
        <v>26208.671994000004</v>
      </c>
      <c r="AD96" s="25">
        <v>27349.980329000009</v>
      </c>
      <c r="AE96" s="25">
        <v>27792.681500000021</v>
      </c>
      <c r="AF96" s="25">
        <v>26641.267451999996</v>
      </c>
      <c r="AG96" s="25">
        <v>19828.29594400003</v>
      </c>
      <c r="AH96" s="25">
        <f t="shared" si="13"/>
        <v>513025.84321000002</v>
      </c>
    </row>
    <row r="97" spans="1:34" ht="12" customHeight="1">
      <c r="A97" s="29">
        <v>88</v>
      </c>
      <c r="B97" s="37" t="s">
        <v>187</v>
      </c>
      <c r="C97" s="25">
        <v>2092.4632259999798</v>
      </c>
      <c r="D97" s="25">
        <v>2420.192008</v>
      </c>
      <c r="E97" s="25">
        <v>3299.1938679999994</v>
      </c>
      <c r="F97" s="25">
        <v>1983.868592</v>
      </c>
      <c r="G97" s="25">
        <v>2097.6536979999996</v>
      </c>
      <c r="H97" s="25">
        <v>1583.6311480000002</v>
      </c>
      <c r="I97" s="25">
        <v>1735.759448</v>
      </c>
      <c r="J97" s="25">
        <v>2249.3880390000008</v>
      </c>
      <c r="K97" s="25">
        <v>3236.1072119999999</v>
      </c>
      <c r="L97" s="25">
        <v>2799.5140890000002</v>
      </c>
      <c r="M97" s="25">
        <v>2280.6415649999994</v>
      </c>
      <c r="N97" s="25">
        <v>3134.3855380000009</v>
      </c>
      <c r="O97" s="25">
        <v>2777.9016209999995</v>
      </c>
      <c r="P97" s="25">
        <v>2217.1320310000001</v>
      </c>
      <c r="Q97" s="25">
        <v>4423.1540789999999</v>
      </c>
      <c r="R97" s="25">
        <v>4619.7807389999998</v>
      </c>
      <c r="S97" s="25">
        <v>6815.9032900000002</v>
      </c>
      <c r="T97" s="25">
        <v>7262.2836729999999</v>
      </c>
      <c r="U97" s="25">
        <v>8868.3752270000005</v>
      </c>
      <c r="V97" s="25">
        <v>9207.4555890000029</v>
      </c>
      <c r="W97" s="25">
        <v>7998.8192920000001</v>
      </c>
      <c r="X97" s="25">
        <v>9404.5067979999985</v>
      </c>
      <c r="Y97" s="25">
        <v>12749.472252</v>
      </c>
      <c r="Z97" s="25">
        <v>12481.478156999998</v>
      </c>
      <c r="AA97" s="25">
        <v>12763.717097999999</v>
      </c>
      <c r="AB97" s="25">
        <v>15733.661493</v>
      </c>
      <c r="AC97" s="25">
        <v>13064.486372000001</v>
      </c>
      <c r="AD97" s="25">
        <v>13104.811175000008</v>
      </c>
      <c r="AE97" s="25">
        <v>13343.517288999983</v>
      </c>
      <c r="AF97" s="25">
        <v>14840.297531999999</v>
      </c>
      <c r="AG97" s="25">
        <v>10148.625496999994</v>
      </c>
      <c r="AH97" s="25">
        <f t="shared" si="13"/>
        <v>210738.17763499997</v>
      </c>
    </row>
    <row r="98" spans="1:34" ht="12" customHeight="1">
      <c r="A98" s="29">
        <v>89</v>
      </c>
      <c r="B98" s="37" t="s">
        <v>188</v>
      </c>
      <c r="C98" s="25">
        <v>135.438312</v>
      </c>
      <c r="D98" s="25">
        <v>153.271173</v>
      </c>
      <c r="E98" s="25">
        <v>443.22012300000006</v>
      </c>
      <c r="F98" s="25">
        <v>319.455466</v>
      </c>
      <c r="G98" s="25">
        <v>444.315067</v>
      </c>
      <c r="H98" s="25">
        <v>228.98662400000001</v>
      </c>
      <c r="I98" s="25">
        <v>148.19854500000005</v>
      </c>
      <c r="J98" s="25">
        <v>306.11125600000003</v>
      </c>
      <c r="K98" s="25">
        <v>469.27287100000007</v>
      </c>
      <c r="L98" s="25">
        <v>652.04482700000017</v>
      </c>
      <c r="M98" s="25">
        <v>165.42151799999999</v>
      </c>
      <c r="N98" s="25">
        <v>163.58223799999999</v>
      </c>
      <c r="O98" s="25">
        <v>243.19000599999998</v>
      </c>
      <c r="P98" s="25">
        <v>328.58059199999997</v>
      </c>
      <c r="Q98" s="25">
        <v>461.46812900000003</v>
      </c>
      <c r="R98" s="25">
        <v>284.95470900000004</v>
      </c>
      <c r="S98" s="25">
        <v>366.22512600000016</v>
      </c>
      <c r="T98" s="25">
        <v>380.84483400000005</v>
      </c>
      <c r="U98" s="25">
        <v>493.02671299999992</v>
      </c>
      <c r="V98" s="25">
        <v>429.76517200000001</v>
      </c>
      <c r="W98" s="25">
        <v>457.96540400000004</v>
      </c>
      <c r="X98" s="25">
        <v>453.56748800000008</v>
      </c>
      <c r="Y98" s="25">
        <v>500.17333600000006</v>
      </c>
      <c r="Z98" s="25">
        <v>577.48269400000015</v>
      </c>
      <c r="AA98" s="25">
        <v>909.30407200000013</v>
      </c>
      <c r="AB98" s="25">
        <v>688.67646300000013</v>
      </c>
      <c r="AC98" s="25">
        <v>587.06305699999973</v>
      </c>
      <c r="AD98" s="25">
        <v>511.68813000000011</v>
      </c>
      <c r="AE98" s="25">
        <v>637.28369799999939</v>
      </c>
      <c r="AF98" s="25">
        <v>928.75346400000024</v>
      </c>
      <c r="AG98" s="25">
        <v>597.78349899999955</v>
      </c>
      <c r="AH98" s="25">
        <f t="shared" si="13"/>
        <v>13467.114605999997</v>
      </c>
    </row>
    <row r="99" spans="1:34" ht="12" customHeight="1">
      <c r="A99" s="40">
        <v>90</v>
      </c>
      <c r="B99" s="38" t="s">
        <v>189</v>
      </c>
      <c r="C99" s="25">
        <v>1828.7398519999799</v>
      </c>
      <c r="D99" s="25">
        <v>2236.5763010000001</v>
      </c>
      <c r="E99" s="25">
        <v>2834.2632980000008</v>
      </c>
      <c r="F99" s="25">
        <v>3122.6330179999991</v>
      </c>
      <c r="G99" s="25">
        <v>3438.7771950000006</v>
      </c>
      <c r="H99" s="25">
        <v>3282.318299</v>
      </c>
      <c r="I99" s="25">
        <v>3473.380286000001</v>
      </c>
      <c r="J99" s="25">
        <v>4437.7999180000015</v>
      </c>
      <c r="K99" s="25">
        <v>4732.8380400000005</v>
      </c>
      <c r="L99" s="25">
        <v>4568.0678709999993</v>
      </c>
      <c r="M99" s="25">
        <v>5456.101091999999</v>
      </c>
      <c r="N99" s="25">
        <v>5621.5313060000008</v>
      </c>
      <c r="O99" s="25">
        <v>5413.2841350000008</v>
      </c>
      <c r="P99" s="25">
        <v>5494.6234589999985</v>
      </c>
      <c r="Q99" s="25">
        <v>6055.1250319999999</v>
      </c>
      <c r="R99" s="25">
        <v>6559.103309000001</v>
      </c>
      <c r="S99" s="25">
        <v>7226.794563999998</v>
      </c>
      <c r="T99" s="25">
        <v>7947.9406399999989</v>
      </c>
      <c r="U99" s="25">
        <v>9414.032519000004</v>
      </c>
      <c r="V99" s="25">
        <v>9091.9392989999978</v>
      </c>
      <c r="W99" s="25">
        <v>9844.5315870000013</v>
      </c>
      <c r="X99" s="25">
        <v>10928.815034000001</v>
      </c>
      <c r="Y99" s="25">
        <v>11844.617823</v>
      </c>
      <c r="Z99" s="25">
        <v>12115.000479000004</v>
      </c>
      <c r="AA99" s="25">
        <v>12644.660383000002</v>
      </c>
      <c r="AB99" s="25">
        <v>12453.308725999997</v>
      </c>
      <c r="AC99" s="25">
        <v>11972.752334000001</v>
      </c>
      <c r="AD99" s="25">
        <v>11800.90959599998</v>
      </c>
      <c r="AE99" s="25">
        <v>12724.738661999989</v>
      </c>
      <c r="AF99" s="25">
        <v>13133.328231000007</v>
      </c>
      <c r="AG99" s="25">
        <v>11416.175133999996</v>
      </c>
      <c r="AH99" s="25">
        <f t="shared" si="13"/>
        <v>233114.70742199998</v>
      </c>
    </row>
    <row r="100" spans="1:34" ht="12" customHeight="1">
      <c r="A100" s="29">
        <v>91</v>
      </c>
      <c r="B100" s="37" t="s">
        <v>190</v>
      </c>
      <c r="C100" s="25">
        <v>49.773708999999798</v>
      </c>
      <c r="D100" s="25">
        <v>59.653016999999799</v>
      </c>
      <c r="E100" s="25">
        <v>81.975640999999982</v>
      </c>
      <c r="F100" s="25">
        <v>81.796155999999982</v>
      </c>
      <c r="G100" s="25">
        <v>88.490010000000012</v>
      </c>
      <c r="H100" s="25">
        <v>76.507602999999961</v>
      </c>
      <c r="I100" s="25">
        <v>100.92910499999996</v>
      </c>
      <c r="J100" s="25">
        <v>104.959073</v>
      </c>
      <c r="K100" s="25">
        <v>110.60686699999999</v>
      </c>
      <c r="L100" s="25">
        <v>98.191335000000038</v>
      </c>
      <c r="M100" s="25">
        <v>136.22115599999998</v>
      </c>
      <c r="N100" s="25">
        <v>139.928674</v>
      </c>
      <c r="O100" s="25">
        <v>121.13733400000001</v>
      </c>
      <c r="P100" s="25">
        <v>119.171325</v>
      </c>
      <c r="Q100" s="25">
        <v>148.590045</v>
      </c>
      <c r="R100" s="25">
        <v>139.88780199999997</v>
      </c>
      <c r="S100" s="25">
        <v>185.432141</v>
      </c>
      <c r="T100" s="25">
        <v>198.60340399999993</v>
      </c>
      <c r="U100" s="25">
        <v>230.74027599999994</v>
      </c>
      <c r="V100" s="25">
        <v>180.36078700000004</v>
      </c>
      <c r="W100" s="25">
        <v>226.35150500000003</v>
      </c>
      <c r="X100" s="25">
        <v>261.63687800000002</v>
      </c>
      <c r="Y100" s="25">
        <v>287.63383799999997</v>
      </c>
      <c r="Z100" s="25">
        <v>291.50631399999997</v>
      </c>
      <c r="AA100" s="25">
        <v>335.95787799999999</v>
      </c>
      <c r="AB100" s="25">
        <v>292.484105</v>
      </c>
      <c r="AC100" s="25">
        <v>269.05511299999995</v>
      </c>
      <c r="AD100" s="25">
        <v>299.61484000000013</v>
      </c>
      <c r="AE100" s="25">
        <v>246.60960300000002</v>
      </c>
      <c r="AF100" s="25">
        <v>219.34329400000004</v>
      </c>
      <c r="AG100" s="25">
        <v>133.66142599999995</v>
      </c>
      <c r="AH100" s="25">
        <f t="shared" si="13"/>
        <v>5316.810254</v>
      </c>
    </row>
    <row r="101" spans="1:34" ht="12" customHeight="1">
      <c r="A101" s="29">
        <v>92</v>
      </c>
      <c r="B101" s="37" t="s">
        <v>191</v>
      </c>
      <c r="C101" s="25">
        <v>40.347796000000002</v>
      </c>
      <c r="D101" s="25">
        <v>44.917746000000001</v>
      </c>
      <c r="E101" s="25">
        <v>61.45795200000002</v>
      </c>
      <c r="F101" s="25">
        <v>58.021492000000002</v>
      </c>
      <c r="G101" s="25">
        <v>69.054210999999995</v>
      </c>
      <c r="H101" s="25">
        <v>68.210695999999984</v>
      </c>
      <c r="I101" s="25">
        <v>67.622489000000002</v>
      </c>
      <c r="J101" s="25">
        <v>69.967742000000001</v>
      </c>
      <c r="K101" s="25">
        <v>55.86515399999999</v>
      </c>
      <c r="L101" s="25">
        <v>45.598601000000002</v>
      </c>
      <c r="M101" s="25">
        <v>50.914580000000001</v>
      </c>
      <c r="N101" s="25">
        <v>46.773596000000012</v>
      </c>
      <c r="O101" s="25">
        <v>47.646515000000008</v>
      </c>
      <c r="P101" s="25">
        <v>45.147888000000009</v>
      </c>
      <c r="Q101" s="25">
        <v>54.639837000000021</v>
      </c>
      <c r="R101" s="25">
        <v>58.263668999999993</v>
      </c>
      <c r="S101" s="25">
        <v>64.259009000000006</v>
      </c>
      <c r="T101" s="25">
        <v>59.840680000000013</v>
      </c>
      <c r="U101" s="25">
        <v>75.329311999999987</v>
      </c>
      <c r="V101" s="25">
        <v>89.388268000000025</v>
      </c>
      <c r="W101" s="25">
        <v>82.868380999999999</v>
      </c>
      <c r="X101" s="25">
        <v>106.62029700000001</v>
      </c>
      <c r="Y101" s="25">
        <v>102.16942800000002</v>
      </c>
      <c r="Z101" s="25">
        <v>95.237676000000008</v>
      </c>
      <c r="AA101" s="25">
        <v>86.644685000000024</v>
      </c>
      <c r="AB101" s="25">
        <v>79.123688999999999</v>
      </c>
      <c r="AC101" s="25">
        <v>65.932367999999997</v>
      </c>
      <c r="AD101" s="25">
        <v>63.652633000000009</v>
      </c>
      <c r="AE101" s="25">
        <v>71.909362999999999</v>
      </c>
      <c r="AF101" s="25">
        <v>58.495585999999982</v>
      </c>
      <c r="AG101" s="25">
        <v>42.222651999999997</v>
      </c>
      <c r="AH101" s="25">
        <f t="shared" si="13"/>
        <v>2028.1439909999997</v>
      </c>
    </row>
    <row r="102" spans="1:34" ht="12" customHeight="1">
      <c r="A102" s="29">
        <v>93</v>
      </c>
      <c r="B102" s="37" t="s">
        <v>192</v>
      </c>
      <c r="C102" s="25">
        <v>57.354340000000001</v>
      </c>
      <c r="D102" s="25">
        <v>52.725482999999798</v>
      </c>
      <c r="E102" s="25">
        <v>71.848143999999991</v>
      </c>
      <c r="F102" s="25">
        <v>71.368998000000019</v>
      </c>
      <c r="G102" s="25">
        <v>81.120964000000029</v>
      </c>
      <c r="H102" s="25">
        <v>57.342145999999985</v>
      </c>
      <c r="I102" s="25">
        <v>59.640722000000004</v>
      </c>
      <c r="J102" s="25">
        <v>71.784402</v>
      </c>
      <c r="K102" s="25">
        <v>73.310705999999996</v>
      </c>
      <c r="L102" s="25">
        <v>78.017750000000021</v>
      </c>
      <c r="M102" s="25">
        <v>64.636978000000013</v>
      </c>
      <c r="N102" s="25">
        <v>45.027749000000007</v>
      </c>
      <c r="O102" s="25">
        <v>37.274445000000007</v>
      </c>
      <c r="P102" s="25">
        <v>45.957710000000013</v>
      </c>
      <c r="Q102" s="25">
        <v>35.891562999999998</v>
      </c>
      <c r="R102" s="25">
        <v>57.599681999999994</v>
      </c>
      <c r="S102" s="25">
        <v>63.399233000000017</v>
      </c>
      <c r="T102" s="25">
        <v>102.46583200000001</v>
      </c>
      <c r="U102" s="25">
        <v>97.019181999999986</v>
      </c>
      <c r="V102" s="25">
        <v>139.866075</v>
      </c>
      <c r="W102" s="25">
        <v>173.38672399999999</v>
      </c>
      <c r="X102" s="25">
        <v>142.74703000000002</v>
      </c>
      <c r="Y102" s="25">
        <v>141.76338100000001</v>
      </c>
      <c r="Z102" s="25">
        <v>137.11464300000003</v>
      </c>
      <c r="AA102" s="25">
        <v>165.75027</v>
      </c>
      <c r="AB102" s="25">
        <v>134.71841600000002</v>
      </c>
      <c r="AC102" s="25">
        <v>128.05301800000001</v>
      </c>
      <c r="AD102" s="25">
        <v>113.81174599999999</v>
      </c>
      <c r="AE102" s="25">
        <v>93.107261999999949</v>
      </c>
      <c r="AF102" s="25">
        <v>106.20526500000001</v>
      </c>
      <c r="AG102" s="25">
        <v>116.42568100000001</v>
      </c>
      <c r="AH102" s="25">
        <f t="shared" si="13"/>
        <v>2816.7355400000001</v>
      </c>
    </row>
    <row r="103" spans="1:34" ht="12" customHeight="1">
      <c r="A103" s="40">
        <v>94</v>
      </c>
      <c r="B103" s="38" t="s">
        <v>193</v>
      </c>
      <c r="C103" s="25">
        <v>539.45354299999804</v>
      </c>
      <c r="D103" s="25">
        <v>795.60551599999906</v>
      </c>
      <c r="E103" s="25">
        <v>964.25150199999996</v>
      </c>
      <c r="F103" s="25">
        <v>1124.1833099999999</v>
      </c>
      <c r="G103" s="25">
        <v>1235.9404050000003</v>
      </c>
      <c r="H103" s="25">
        <v>1079.6849990000003</v>
      </c>
      <c r="I103" s="25">
        <v>1090.2194850000001</v>
      </c>
      <c r="J103" s="25">
        <v>1425.151989</v>
      </c>
      <c r="K103" s="25">
        <v>1633.3370530000002</v>
      </c>
      <c r="L103" s="25">
        <v>1346.0094360000001</v>
      </c>
      <c r="M103" s="25">
        <v>1588.2559509999999</v>
      </c>
      <c r="N103" s="25">
        <v>1525.9888160000007</v>
      </c>
      <c r="O103" s="25">
        <v>1387.8925389999995</v>
      </c>
      <c r="P103" s="25">
        <v>1264.8284899999994</v>
      </c>
      <c r="Q103" s="25">
        <v>1257.0914900000005</v>
      </c>
      <c r="R103" s="25">
        <v>1383.9364409999996</v>
      </c>
      <c r="S103" s="25">
        <v>1459.9867039999997</v>
      </c>
      <c r="T103" s="25">
        <v>1454.4635040000003</v>
      </c>
      <c r="U103" s="25">
        <v>1643.4389479999998</v>
      </c>
      <c r="V103" s="25">
        <v>1326.8408569999999</v>
      </c>
      <c r="W103" s="25">
        <v>1752.9719270000003</v>
      </c>
      <c r="X103" s="25">
        <v>2069.4938279999997</v>
      </c>
      <c r="Y103" s="25">
        <v>2425.5534379999999</v>
      </c>
      <c r="Z103" s="25">
        <v>2815.227914999999</v>
      </c>
      <c r="AA103" s="25">
        <v>3173.4349709999997</v>
      </c>
      <c r="AB103" s="25">
        <v>3324.3992829999988</v>
      </c>
      <c r="AC103" s="25">
        <v>3157.4710130000008</v>
      </c>
      <c r="AD103" s="25">
        <v>2939.3952670000058</v>
      </c>
      <c r="AE103" s="25">
        <v>2891.2136509999982</v>
      </c>
      <c r="AF103" s="25">
        <v>2674.6999420000029</v>
      </c>
      <c r="AG103" s="25">
        <v>2063.6340919999989</v>
      </c>
      <c r="AH103" s="25">
        <f t="shared" si="13"/>
        <v>54814.056304999998</v>
      </c>
    </row>
    <row r="104" spans="1:34" ht="12" customHeight="1">
      <c r="A104" s="29">
        <v>95</v>
      </c>
      <c r="B104" s="37" t="s">
        <v>194</v>
      </c>
      <c r="C104" s="25">
        <v>336.25559299999901</v>
      </c>
      <c r="D104" s="25">
        <v>369.88031799999902</v>
      </c>
      <c r="E104" s="25">
        <v>476.83518300000003</v>
      </c>
      <c r="F104" s="25">
        <v>480.77092999999991</v>
      </c>
      <c r="G104" s="25">
        <v>642.06396500000005</v>
      </c>
      <c r="H104" s="25">
        <v>613.00033899999983</v>
      </c>
      <c r="I104" s="25">
        <v>634.652063</v>
      </c>
      <c r="J104" s="25">
        <v>784.68180299999995</v>
      </c>
      <c r="K104" s="25">
        <v>682.87229900000011</v>
      </c>
      <c r="L104" s="25">
        <v>636.41988200000014</v>
      </c>
      <c r="M104" s="25">
        <v>657.54257999999993</v>
      </c>
      <c r="N104" s="25">
        <v>569.34030100000007</v>
      </c>
      <c r="O104" s="25">
        <v>486.03077799999994</v>
      </c>
      <c r="P104" s="25">
        <v>481.56891400000006</v>
      </c>
      <c r="Q104" s="25">
        <v>494.09066200000001</v>
      </c>
      <c r="R104" s="25">
        <v>655.05604100000016</v>
      </c>
      <c r="S104" s="25">
        <v>1078.8835339999998</v>
      </c>
      <c r="T104" s="25">
        <v>1976.0598389999996</v>
      </c>
      <c r="U104" s="25">
        <v>2338.4763289999996</v>
      </c>
      <c r="V104" s="25">
        <v>1984.1717189999995</v>
      </c>
      <c r="W104" s="25">
        <v>1861.1480410000001</v>
      </c>
      <c r="X104" s="25">
        <v>2104.8986850000001</v>
      </c>
      <c r="Y104" s="25">
        <v>2085.263324</v>
      </c>
      <c r="Z104" s="25">
        <v>1870.8637020000001</v>
      </c>
      <c r="AA104" s="25">
        <v>1838.9105599999996</v>
      </c>
      <c r="AB104" s="25">
        <v>1605.7698910000004</v>
      </c>
      <c r="AC104" s="25">
        <v>1554.0639569999998</v>
      </c>
      <c r="AD104" s="25">
        <v>1865.8293699999992</v>
      </c>
      <c r="AE104" s="25">
        <v>1717.930419999996</v>
      </c>
      <c r="AF104" s="25">
        <v>1464.0698390000005</v>
      </c>
      <c r="AG104" s="25">
        <v>1101.4589440000027</v>
      </c>
      <c r="AH104" s="25">
        <f t="shared" si="13"/>
        <v>35448.859805</v>
      </c>
    </row>
    <row r="105" spans="1:34" ht="12" customHeight="1">
      <c r="A105" s="29">
        <v>96</v>
      </c>
      <c r="B105" s="37" t="s">
        <v>195</v>
      </c>
      <c r="C105" s="25">
        <v>109.22122400000001</v>
      </c>
      <c r="D105" s="25">
        <v>132.408965999999</v>
      </c>
      <c r="E105" s="25">
        <v>210.17372600000004</v>
      </c>
      <c r="F105" s="25">
        <v>214.01087599999994</v>
      </c>
      <c r="G105" s="25">
        <v>231.64709699999995</v>
      </c>
      <c r="H105" s="25">
        <v>209.84993999999998</v>
      </c>
      <c r="I105" s="25">
        <v>235.64432299999996</v>
      </c>
      <c r="J105" s="25">
        <v>353.33684500000015</v>
      </c>
      <c r="K105" s="25">
        <v>396.0354249999998</v>
      </c>
      <c r="L105" s="25">
        <v>395.61067800000006</v>
      </c>
      <c r="M105" s="25">
        <v>396.9296970000002</v>
      </c>
      <c r="N105" s="25">
        <v>317.51942500000001</v>
      </c>
      <c r="O105" s="25">
        <v>334.21177399999993</v>
      </c>
      <c r="P105" s="25">
        <v>337.60282799999993</v>
      </c>
      <c r="Q105" s="25">
        <v>345.81720899999993</v>
      </c>
      <c r="R105" s="25">
        <v>343.75144299999999</v>
      </c>
      <c r="S105" s="25">
        <v>378.1409910000001</v>
      </c>
      <c r="T105" s="25">
        <v>397.8296620000001</v>
      </c>
      <c r="U105" s="25">
        <v>418.24403999999993</v>
      </c>
      <c r="V105" s="25">
        <v>351.14012299999996</v>
      </c>
      <c r="W105" s="25">
        <v>419.33925999999991</v>
      </c>
      <c r="X105" s="25">
        <v>466.13343000000003</v>
      </c>
      <c r="Y105" s="25">
        <v>576.95694800000001</v>
      </c>
      <c r="Z105" s="25">
        <v>621.268462</v>
      </c>
      <c r="AA105" s="25">
        <v>651.59938200000011</v>
      </c>
      <c r="AB105" s="25">
        <v>651.21513299999992</v>
      </c>
      <c r="AC105" s="25">
        <v>654.90156899999999</v>
      </c>
      <c r="AD105" s="25">
        <v>689.7704210000004</v>
      </c>
      <c r="AE105" s="25">
        <v>734.99146300000052</v>
      </c>
      <c r="AF105" s="25">
        <v>720.30487999999934</v>
      </c>
      <c r="AG105" s="25">
        <v>660.03991800000051</v>
      </c>
      <c r="AH105" s="25">
        <f t="shared" si="13"/>
        <v>12955.647158</v>
      </c>
    </row>
    <row r="106" spans="1:34" ht="12" customHeight="1">
      <c r="A106" s="29">
        <v>97</v>
      </c>
      <c r="B106" s="37" t="s">
        <v>196</v>
      </c>
      <c r="C106" s="25">
        <v>17.253145</v>
      </c>
      <c r="D106" s="25">
        <v>24.786131000000001</v>
      </c>
      <c r="E106" s="25">
        <v>41.566983000000008</v>
      </c>
      <c r="F106" s="25">
        <v>46.853074999999997</v>
      </c>
      <c r="G106" s="25">
        <v>54.723904000000012</v>
      </c>
      <c r="H106" s="25">
        <v>18.544914999999996</v>
      </c>
      <c r="I106" s="25">
        <v>50.263275</v>
      </c>
      <c r="J106" s="25">
        <v>42.748733999999992</v>
      </c>
      <c r="K106" s="25">
        <v>58.870284000000012</v>
      </c>
      <c r="L106" s="25">
        <v>38.263322000000002</v>
      </c>
      <c r="M106" s="25">
        <v>55.634514000000003</v>
      </c>
      <c r="N106" s="25">
        <v>62.718719</v>
      </c>
      <c r="O106" s="25">
        <v>34.087765000000005</v>
      </c>
      <c r="P106" s="25">
        <v>40.117719999999998</v>
      </c>
      <c r="Q106" s="25">
        <v>110.38712300000002</v>
      </c>
      <c r="R106" s="25">
        <v>41.705365000000008</v>
      </c>
      <c r="S106" s="25">
        <v>61.680933999999993</v>
      </c>
      <c r="T106" s="25">
        <v>54.334912999999986</v>
      </c>
      <c r="U106" s="25">
        <v>95.704151999999993</v>
      </c>
      <c r="V106" s="25">
        <v>75.246689000000018</v>
      </c>
      <c r="W106" s="25">
        <v>71.815326999999996</v>
      </c>
      <c r="X106" s="25">
        <v>150.06499300000002</v>
      </c>
      <c r="Y106" s="25">
        <v>160.59434199999998</v>
      </c>
      <c r="Z106" s="25">
        <v>108.008994</v>
      </c>
      <c r="AA106" s="25">
        <v>202.46135200000006</v>
      </c>
      <c r="AB106" s="25">
        <v>157.63825700000004</v>
      </c>
      <c r="AC106" s="25">
        <v>294.35902900000002</v>
      </c>
      <c r="AD106" s="25">
        <v>308.52322400000008</v>
      </c>
      <c r="AE106" s="25">
        <v>368.97540199999997</v>
      </c>
      <c r="AF106" s="25">
        <v>246.57266699999991</v>
      </c>
      <c r="AG106" s="25">
        <v>154.49274999999997</v>
      </c>
      <c r="AH106" s="25">
        <f t="shared" si="13"/>
        <v>3248.9979990000002</v>
      </c>
    </row>
    <row r="107" spans="1:34" ht="12" customHeight="1">
      <c r="A107" s="29">
        <v>98</v>
      </c>
      <c r="B107" s="37" t="s">
        <v>197</v>
      </c>
      <c r="C107" s="25">
        <v>2742.283555</v>
      </c>
      <c r="D107" s="25">
        <v>2976.3988850000001</v>
      </c>
      <c r="E107" s="25">
        <v>3213.4817659999999</v>
      </c>
      <c r="F107" s="25">
        <v>3256.3839030000004</v>
      </c>
      <c r="G107" s="25">
        <v>3679.7206820000006</v>
      </c>
      <c r="H107" s="25">
        <v>3729.9863919999993</v>
      </c>
      <c r="I107" s="25">
        <v>4148.2766700000011</v>
      </c>
      <c r="J107" s="25">
        <v>5088.1293230000019</v>
      </c>
      <c r="K107" s="25">
        <v>5934.2046979999996</v>
      </c>
      <c r="L107" s="25">
        <v>6324.6362710000012</v>
      </c>
      <c r="M107" s="25">
        <v>7143.1194660000028</v>
      </c>
      <c r="N107" s="25">
        <v>6486.253565</v>
      </c>
      <c r="O107" s="25">
        <v>6335.3903040000005</v>
      </c>
      <c r="P107" s="25">
        <v>5927.3433459999997</v>
      </c>
      <c r="Q107" s="25">
        <v>6612.6233839999986</v>
      </c>
      <c r="R107" s="25">
        <v>7402.3931980000007</v>
      </c>
      <c r="S107" s="25">
        <v>8406.5990650000003</v>
      </c>
      <c r="T107" s="25">
        <v>9397.9546600000012</v>
      </c>
      <c r="U107" s="25">
        <v>11353.403680000003</v>
      </c>
      <c r="V107" s="25">
        <v>8945.8460749999977</v>
      </c>
      <c r="W107" s="25">
        <v>11505.016932999999</v>
      </c>
      <c r="X107" s="25">
        <v>12989.948081999999</v>
      </c>
      <c r="Y107" s="25">
        <v>13717.887548000001</v>
      </c>
      <c r="Z107" s="25">
        <v>14301.766333000003</v>
      </c>
      <c r="AA107" s="25">
        <v>14508.214581000002</v>
      </c>
      <c r="AB107" s="25">
        <v>13600.091934999993</v>
      </c>
      <c r="AC107" s="25">
        <v>12540.327392999994</v>
      </c>
      <c r="AD107" s="25">
        <v>13486.076364</v>
      </c>
      <c r="AE107" s="25">
        <v>14871.284086999998</v>
      </c>
      <c r="AF107" s="25">
        <v>14434.954741</v>
      </c>
      <c r="AG107" s="25">
        <v>11738.086179000002</v>
      </c>
      <c r="AH107" s="25">
        <f t="shared" si="13"/>
        <v>266798.08306400001</v>
      </c>
    </row>
    <row r="108" spans="1:34" ht="12" customHeight="1" thickBot="1">
      <c r="A108" s="31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51"/>
      <c r="AA108" s="51"/>
      <c r="AB108" s="51"/>
      <c r="AC108" s="51"/>
      <c r="AD108" s="51"/>
      <c r="AE108" s="51"/>
      <c r="AF108" s="58"/>
      <c r="AG108" s="58"/>
      <c r="AH108" s="58"/>
    </row>
    <row r="109" spans="1:34" ht="12" customHeight="1" thickTop="1">
      <c r="A109" s="15" t="s">
        <v>244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</row>
  </sheetData>
  <mergeCells count="3">
    <mergeCell ref="A2:AA2"/>
    <mergeCell ref="A4:AA4"/>
    <mergeCell ref="A6:AA6"/>
  </mergeCells>
  <hyperlinks>
    <hyperlink ref="A1" location="INDICE!A1" display="INDICE" xr:uid="{68B64541-49F4-1D45-9A82-B51255ED190C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H109"/>
  <sheetViews>
    <sheetView showGridLines="0" zoomScaleNormal="100" workbookViewId="0"/>
  </sheetViews>
  <sheetFormatPr baseColWidth="10" defaultColWidth="12.5" defaultRowHeight="15" customHeight="1"/>
  <cols>
    <col min="1" max="1" width="4" customWidth="1"/>
    <col min="2" max="2" width="26.33203125" customWidth="1"/>
    <col min="3" max="30" width="10.6640625" customWidth="1"/>
    <col min="31" max="31" width="10.6640625" style="55" customWidth="1"/>
    <col min="32" max="32" width="10.6640625" style="101" customWidth="1"/>
    <col min="33" max="33" width="10.6640625" style="113" customWidth="1"/>
    <col min="34" max="34" width="10.6640625" customWidth="1"/>
  </cols>
  <sheetData>
    <row r="1" spans="1:34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</row>
    <row r="2" spans="1:34" ht="12" customHeight="1">
      <c r="A2" s="120" t="s">
        <v>228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4"/>
      <c r="AC2" s="14"/>
      <c r="AD2" s="14"/>
      <c r="AE2" s="14"/>
      <c r="AF2" s="14"/>
      <c r="AG2" s="14"/>
      <c r="AH2" s="14"/>
    </row>
    <row r="3" spans="1:34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</row>
    <row r="4" spans="1:34" ht="12" customHeight="1">
      <c r="A4" s="120" t="s">
        <v>261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4"/>
      <c r="AC4" s="14"/>
      <c r="AD4" s="14"/>
      <c r="AE4" s="14"/>
      <c r="AF4" s="14"/>
      <c r="AG4" s="14"/>
      <c r="AH4" s="14"/>
    </row>
    <row r="5" spans="1:34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</row>
    <row r="6" spans="1:34" ht="12" customHeight="1">
      <c r="A6" s="120" t="s">
        <v>81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4"/>
      <c r="AC6" s="14"/>
      <c r="AD6" s="14"/>
      <c r="AE6" s="14"/>
      <c r="AF6" s="14"/>
      <c r="AG6" s="14"/>
      <c r="AH6" s="14"/>
    </row>
    <row r="7" spans="1:34" ht="12" customHeight="1">
      <c r="A7" s="31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</row>
    <row r="8" spans="1:34" ht="12" customHeight="1">
      <c r="A8" s="29"/>
      <c r="B8" s="33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34">
        <v>2013</v>
      </c>
      <c r="AA8" s="34">
        <v>2014</v>
      </c>
      <c r="AB8" s="34">
        <v>2015</v>
      </c>
      <c r="AC8" s="34">
        <v>2016</v>
      </c>
      <c r="AD8" s="34">
        <v>2017</v>
      </c>
      <c r="AE8" s="34">
        <v>2018</v>
      </c>
      <c r="AF8" s="34">
        <v>2019</v>
      </c>
      <c r="AG8" s="34">
        <v>2020</v>
      </c>
      <c r="AH8" s="41" t="s">
        <v>240</v>
      </c>
    </row>
    <row r="9" spans="1:34" ht="12" customHeight="1">
      <c r="A9" s="29"/>
      <c r="B9" s="33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</row>
    <row r="10" spans="1:34" ht="12" customHeight="1">
      <c r="A10" s="30"/>
      <c r="B10" s="33" t="s">
        <v>83</v>
      </c>
      <c r="C10" s="25">
        <f>'C19'!C10-'C18'!C10</f>
        <v>-10317.215305999962</v>
      </c>
      <c r="D10" s="25">
        <f>'C19'!D10-'C18'!D10</f>
        <v>131.18183800004044</v>
      </c>
      <c r="E10" s="25">
        <f>'C19'!E10-'C18'!E10</f>
        <v>6818.629967000059</v>
      </c>
      <c r="F10" s="25">
        <f>'C19'!F10-'C18'!F10</f>
        <v>3799.0268909999868</v>
      </c>
      <c r="G10" s="25">
        <f>'C19'!G10-'C18'!G10</f>
        <v>4306.5502499999711</v>
      </c>
      <c r="H10" s="25">
        <f>'C19'!H10-'C18'!H10</f>
        <v>-8575.4144609999494</v>
      </c>
      <c r="I10" s="25">
        <f>'C19'!I10-'C18'!I10</f>
        <v>-14723.544436999975</v>
      </c>
      <c r="J10" s="25">
        <f>'C19'!J10-'C18'!J10</f>
        <v>-5532.7354749999649</v>
      </c>
      <c r="K10" s="25">
        <f>'C19'!K10-'C18'!K10</f>
        <v>-3119.3990249999915</v>
      </c>
      <c r="L10" s="25">
        <f>'C19'!L10-'C18'!L10</f>
        <v>-26441.523274000006</v>
      </c>
      <c r="M10" s="25">
        <f>'C19'!M10-'C18'!M10</f>
        <v>-39029.046934999991</v>
      </c>
      <c r="N10" s="25">
        <f>'C19'!N10-'C18'!N10</f>
        <v>-39554.399399000016</v>
      </c>
      <c r="O10" s="25">
        <f>'C19'!O10-'C18'!O10</f>
        <v>-55484.335697999923</v>
      </c>
      <c r="P10" s="25">
        <f>'C19'!P10-'C18'!P10</f>
        <v>-67912.82130499999</v>
      </c>
      <c r="Q10" s="25">
        <f>'C19'!Q10-'C18'!Q10</f>
        <v>-82868.395288999978</v>
      </c>
      <c r="R10" s="25">
        <f>'C19'!R10-'C18'!R10</f>
        <v>-100813.22606499991</v>
      </c>
      <c r="S10" s="25">
        <f>'C19'!S10-'C18'!S10</f>
        <v>-110435.30826799991</v>
      </c>
      <c r="T10" s="25">
        <f>'C19'!T10-'C18'!T10</f>
        <v>-103463.50353699995</v>
      </c>
      <c r="U10" s="25">
        <f>'C19'!U10-'C18'!U10</f>
        <v>-88430.496818999818</v>
      </c>
      <c r="V10" s="25">
        <f>'C19'!V10-'C18'!V10</f>
        <v>-47101.017669000023</v>
      </c>
      <c r="W10" s="25">
        <f>'C19'!W10-'C18'!W10</f>
        <v>-59780.353091999947</v>
      </c>
      <c r="X10" s="25">
        <f>'C19'!X10-'C18'!X10</f>
        <v>-70712.316485000076</v>
      </c>
      <c r="Y10" s="25">
        <f>'C19'!Y10-'C18'!Y10</f>
        <v>-51346.857108999917</v>
      </c>
      <c r="Z10" s="25">
        <f>'C19'!Z10-'C18'!Z10</f>
        <v>-30134.258898999949</v>
      </c>
      <c r="AA10" s="25">
        <f>'C19'!AA10-'C18'!AA10</f>
        <v>-22700.720986999862</v>
      </c>
      <c r="AB10" s="25">
        <f>'C19'!AB10-'C18'!AB10</f>
        <v>-24655.311474999879</v>
      </c>
      <c r="AC10" s="25">
        <f>'C19'!AC10-'C18'!AC10</f>
        <v>-37580.139074999955</v>
      </c>
      <c r="AD10" s="25">
        <f>'C19'!AD10-'C18'!AD10</f>
        <v>-36249.536675000272</v>
      </c>
      <c r="AE10" s="25">
        <f>'C19'!AE10-'C18'!AE10</f>
        <v>-38687.299113000219</v>
      </c>
      <c r="AF10" s="25">
        <f>'C19'!AF10-'C18'!AF10</f>
        <v>-50061.352414999506</v>
      </c>
      <c r="AG10" s="25">
        <f>'C19'!AG10-'C18'!AG10</f>
        <v>-73946.404461999948</v>
      </c>
      <c r="AH10" s="25">
        <f>'C19'!AH10-'C18'!AH10</f>
        <v>-1284601.5438030027</v>
      </c>
    </row>
    <row r="11" spans="1:34" ht="12" customHeight="1">
      <c r="A11" s="29">
        <v>1</v>
      </c>
      <c r="B11" s="37" t="s">
        <v>101</v>
      </c>
      <c r="C11" s="25">
        <f>'C19'!C11-'C18'!C11</f>
        <v>-290.14242999999902</v>
      </c>
      <c r="D11" s="25">
        <f>'C19'!D11-'C18'!D11</f>
        <v>-138.11613899999901</v>
      </c>
      <c r="E11" s="25">
        <f>'C19'!E11-'C18'!E11</f>
        <v>-112.25789299999994</v>
      </c>
      <c r="F11" s="25">
        <f>'C19'!F11-'C18'!F11</f>
        <v>-293.002049</v>
      </c>
      <c r="G11" s="25">
        <f>'C19'!G11-'C18'!G11</f>
        <v>-169.19637200000003</v>
      </c>
      <c r="H11" s="25">
        <f>'C19'!H11-'C18'!H11</f>
        <v>-489.37946999999986</v>
      </c>
      <c r="I11" s="25">
        <f>'C19'!I11-'C18'!I11</f>
        <v>-19.839054000000004</v>
      </c>
      <c r="J11" s="25">
        <f>'C19'!J11-'C18'!J11</f>
        <v>59.315472000000057</v>
      </c>
      <c r="K11" s="25">
        <f>'C19'!K11-'C18'!K11</f>
        <v>-43.185366999999928</v>
      </c>
      <c r="L11" s="25">
        <f>'C19'!L11-'C18'!L11</f>
        <v>-176.11898800000003</v>
      </c>
      <c r="M11" s="25">
        <f>'C19'!M11-'C18'!M11</f>
        <v>-258.78630500000003</v>
      </c>
      <c r="N11" s="25">
        <f>'C19'!N11-'C18'!N11</f>
        <v>-254.39645099999987</v>
      </c>
      <c r="O11" s="25">
        <f>'C19'!O11-'C18'!O11</f>
        <v>-136.63948299999998</v>
      </c>
      <c r="P11" s="25">
        <f>'C19'!P11-'C18'!P11</f>
        <v>-380.69328099999996</v>
      </c>
      <c r="Q11" s="25">
        <f>'C19'!Q11-'C18'!Q11</f>
        <v>-470.20499399999989</v>
      </c>
      <c r="R11" s="25">
        <f>'C19'!R11-'C18'!R11</f>
        <v>-435.58273899999995</v>
      </c>
      <c r="S11" s="25">
        <f>'C19'!S11-'C18'!S11</f>
        <v>-432.72855800000013</v>
      </c>
      <c r="T11" s="25">
        <f>'C19'!T11-'C18'!T11</f>
        <v>-368.56816499999996</v>
      </c>
      <c r="U11" s="25">
        <f>'C19'!U11-'C18'!U11</f>
        <v>-135.21013299999993</v>
      </c>
      <c r="V11" s="25">
        <f>'C19'!V11-'C18'!V11</f>
        <v>-244.74391100000005</v>
      </c>
      <c r="W11" s="25">
        <f>'C19'!W11-'C18'!W11</f>
        <v>-383.749191</v>
      </c>
      <c r="X11" s="25">
        <f>'C19'!X11-'C18'!X11</f>
        <v>-476.01877799999988</v>
      </c>
      <c r="Y11" s="25">
        <f>'C19'!Y11-'C18'!Y11</f>
        <v>-578.286835</v>
      </c>
      <c r="Z11" s="25">
        <f>'C19'!Z11-'C18'!Z11</f>
        <v>-326.96787299999994</v>
      </c>
      <c r="AA11" s="25">
        <f>'C19'!AA11-'C18'!AA11</f>
        <v>-551.87558999999987</v>
      </c>
      <c r="AB11" s="25">
        <f>'C19'!AB11-'C18'!AB11</f>
        <v>-734.19844599999999</v>
      </c>
      <c r="AC11" s="25">
        <f>'C19'!AC11-'C18'!AC11</f>
        <v>-433.24281999999988</v>
      </c>
      <c r="AD11" s="25">
        <f>'C19'!AD11-'C18'!AD11</f>
        <v>-577.46327000000019</v>
      </c>
      <c r="AE11" s="25">
        <f>'C19'!AE11-'C18'!AE11</f>
        <v>-705.47242900000026</v>
      </c>
      <c r="AF11" s="25">
        <f>'C19'!AF11-'C18'!AF11</f>
        <v>-750.56720000000018</v>
      </c>
      <c r="AG11" s="25">
        <f>'C19'!AG11-'C18'!AG11</f>
        <v>-792.51202699999976</v>
      </c>
      <c r="AH11" s="25">
        <f>'C19'!AH11-'C18'!AH11</f>
        <v>-11099.830768999997</v>
      </c>
    </row>
    <row r="12" spans="1:34" ht="12" customHeight="1">
      <c r="A12" s="29">
        <v>2</v>
      </c>
      <c r="B12" s="37" t="s">
        <v>102</v>
      </c>
      <c r="C12" s="25">
        <f>'C19'!C12-'C18'!C12</f>
        <v>199.76059999999902</v>
      </c>
      <c r="D12" s="25">
        <f>'C19'!D12-'C18'!D12</f>
        <v>441.06610099999807</v>
      </c>
      <c r="E12" s="25">
        <f>'C19'!E12-'C18'!E12</f>
        <v>525.6242450000002</v>
      </c>
      <c r="F12" s="25">
        <f>'C19'!F12-'C18'!F12</f>
        <v>379.07139300000011</v>
      </c>
      <c r="G12" s="25">
        <f>'C19'!G12-'C18'!G12</f>
        <v>575.77506800000015</v>
      </c>
      <c r="H12" s="25">
        <f>'C19'!H12-'C18'!H12</f>
        <v>393.28418800000009</v>
      </c>
      <c r="I12" s="25">
        <f>'C19'!I12-'C18'!I12</f>
        <v>566.26151700000014</v>
      </c>
      <c r="J12" s="25">
        <f>'C19'!J12-'C18'!J12</f>
        <v>797.88958200000013</v>
      </c>
      <c r="K12" s="25">
        <f>'C19'!K12-'C18'!K12</f>
        <v>1010.3440059999998</v>
      </c>
      <c r="L12" s="25">
        <f>'C19'!L12-'C18'!L12</f>
        <v>955.21257499999979</v>
      </c>
      <c r="M12" s="25">
        <f>'C19'!M12-'C18'!M12</f>
        <v>1145.2879399999997</v>
      </c>
      <c r="N12" s="25">
        <f>'C19'!N12-'C18'!N12</f>
        <v>1318.5682889999998</v>
      </c>
      <c r="O12" s="25">
        <f>'C19'!O12-'C18'!O12</f>
        <v>1261.619252</v>
      </c>
      <c r="P12" s="25">
        <f>'C19'!P12-'C18'!P12</f>
        <v>1341.3019399999998</v>
      </c>
      <c r="Q12" s="25">
        <f>'C19'!Q12-'C18'!Q12</f>
        <v>1100.569827</v>
      </c>
      <c r="R12" s="25">
        <f>'C19'!R12-'C18'!R12</f>
        <v>1323.7004760000002</v>
      </c>
      <c r="S12" s="25">
        <f>'C19'!S12-'C18'!S12</f>
        <v>1701.0980569999997</v>
      </c>
      <c r="T12" s="25">
        <f>'C19'!T12-'C18'!T12</f>
        <v>1654.7300140000007</v>
      </c>
      <c r="U12" s="25">
        <f>'C19'!U12-'C18'!U12</f>
        <v>2391.4325210000006</v>
      </c>
      <c r="V12" s="25">
        <f>'C19'!V12-'C18'!V12</f>
        <v>2336.3367709999998</v>
      </c>
      <c r="W12" s="25">
        <f>'C19'!W12-'C18'!W12</f>
        <v>2580.5778350000001</v>
      </c>
      <c r="X12" s="25">
        <f>'C19'!X12-'C18'!X12</f>
        <v>2926.1923280000001</v>
      </c>
      <c r="Y12" s="25">
        <f>'C19'!Y12-'C18'!Y12</f>
        <v>2971.4585970000007</v>
      </c>
      <c r="Z12" s="25">
        <f>'C19'!Z12-'C18'!Z12</f>
        <v>3288.6390300000003</v>
      </c>
      <c r="AA12" s="25">
        <f>'C19'!AA12-'C18'!AA12</f>
        <v>3641.5669569999977</v>
      </c>
      <c r="AB12" s="25">
        <f>'C19'!AB12-'C18'!AB12</f>
        <v>2565.15859</v>
      </c>
      <c r="AC12" s="25">
        <f>'C19'!AC12-'C18'!AC12</f>
        <v>2687.2840179999989</v>
      </c>
      <c r="AD12" s="25">
        <f>'C19'!AD12-'C18'!AD12</f>
        <v>3021.3456599999963</v>
      </c>
      <c r="AE12" s="25">
        <f>'C19'!AE12-'C18'!AE12</f>
        <v>2888.7739880000063</v>
      </c>
      <c r="AF12" s="25">
        <f>'C19'!AF12-'C18'!AF12</f>
        <v>2944.2219459999988</v>
      </c>
      <c r="AG12" s="25">
        <f>'C19'!AG12-'C18'!AG12</f>
        <v>1747.9053460000023</v>
      </c>
      <c r="AH12" s="25">
        <f>'C19'!AH12-'C18'!AH12</f>
        <v>52682.058657000001</v>
      </c>
    </row>
    <row r="13" spans="1:34" ht="12" customHeight="1">
      <c r="A13" s="29">
        <v>3</v>
      </c>
      <c r="B13" s="37" t="s">
        <v>103</v>
      </c>
      <c r="C13" s="25">
        <f>'C19'!C13-'C18'!C13</f>
        <v>-1223.8351160000002</v>
      </c>
      <c r="D13" s="25">
        <f>'C19'!D13-'C18'!D13</f>
        <v>-1346.7622060000001</v>
      </c>
      <c r="E13" s="25">
        <f>'C19'!E13-'C18'!E13</f>
        <v>-1294.8850399999997</v>
      </c>
      <c r="F13" s="25">
        <f>'C19'!F13-'C18'!F13</f>
        <v>-1403.6315969999996</v>
      </c>
      <c r="G13" s="25">
        <f>'C19'!G13-'C18'!G13</f>
        <v>-1684.3726499999998</v>
      </c>
      <c r="H13" s="25">
        <f>'C19'!H13-'C18'!H13</f>
        <v>-1929.5843790000004</v>
      </c>
      <c r="I13" s="25">
        <f>'C19'!I13-'C18'!I13</f>
        <v>-1884.7925829999999</v>
      </c>
      <c r="J13" s="25">
        <f>'C19'!J13-'C18'!J13</f>
        <v>-2299.2773429999993</v>
      </c>
      <c r="K13" s="25">
        <f>'C19'!K13-'C18'!K13</f>
        <v>-2269.7823889999995</v>
      </c>
      <c r="L13" s="25">
        <f>'C19'!L13-'C18'!L13</f>
        <v>-2180.8548599999995</v>
      </c>
      <c r="M13" s="25">
        <f>'C19'!M13-'C18'!M13</f>
        <v>-2333.1039020000003</v>
      </c>
      <c r="N13" s="25">
        <f>'C19'!N13-'C18'!N13</f>
        <v>-2202.6640710000001</v>
      </c>
      <c r="O13" s="25">
        <f>'C19'!O13-'C18'!O13</f>
        <v>-2119.3756010000002</v>
      </c>
      <c r="P13" s="25">
        <f>'C19'!P13-'C18'!P13</f>
        <v>-2320.9878420000005</v>
      </c>
      <c r="Q13" s="25">
        <f>'C19'!Q13-'C18'!Q13</f>
        <v>-2335.8392979999994</v>
      </c>
      <c r="R13" s="25">
        <f>'C19'!R13-'C18'!R13</f>
        <v>-2460.8126830000001</v>
      </c>
      <c r="S13" s="25">
        <f>'C19'!S13-'C18'!S13</f>
        <v>-2693.6859470000004</v>
      </c>
      <c r="T13" s="25">
        <f>'C19'!T13-'C18'!T13</f>
        <v>-2811.7182989999992</v>
      </c>
      <c r="U13" s="25">
        <f>'C19'!U13-'C18'!U13</f>
        <v>-2704.7077639999993</v>
      </c>
      <c r="V13" s="25">
        <f>'C19'!V13-'C18'!V13</f>
        <v>-2349.3009770000003</v>
      </c>
      <c r="W13" s="25">
        <f>'C19'!W13-'C18'!W13</f>
        <v>-2321.7145420000006</v>
      </c>
      <c r="X13" s="25">
        <f>'C19'!X13-'C18'!X13</f>
        <v>-2876.2677639999997</v>
      </c>
      <c r="Y13" s="25">
        <f>'C19'!Y13-'C18'!Y13</f>
        <v>-3115.9382660000001</v>
      </c>
      <c r="Z13" s="25">
        <f>'C19'!Z13-'C18'!Z13</f>
        <v>-3678.3556049999993</v>
      </c>
      <c r="AA13" s="25">
        <f>'C19'!AA13-'C18'!AA13</f>
        <v>-4230.3720809999995</v>
      </c>
      <c r="AB13" s="25">
        <f>'C19'!AB13-'C18'!AB13</f>
        <v>-3699.2786649999989</v>
      </c>
      <c r="AC13" s="25">
        <f>'C19'!AC13-'C18'!AC13</f>
        <v>-3697.1071530000004</v>
      </c>
      <c r="AD13" s="25">
        <f>'C19'!AD13-'C18'!AD13</f>
        <v>-4132.9630469999975</v>
      </c>
      <c r="AE13" s="25">
        <f>'C19'!AE13-'C18'!AE13</f>
        <v>-4400.8724719999936</v>
      </c>
      <c r="AF13" s="25">
        <f>'C19'!AF13-'C18'!AF13</f>
        <v>-4413.4073110000008</v>
      </c>
      <c r="AG13" s="25">
        <f>'C19'!AG13-'C18'!AG13</f>
        <v>-4504.8042580000047</v>
      </c>
      <c r="AH13" s="25">
        <f>'C19'!AH13-'C18'!AH13</f>
        <v>-82921.055710999979</v>
      </c>
    </row>
    <row r="14" spans="1:34" ht="12" customHeight="1">
      <c r="A14" s="29">
        <v>4</v>
      </c>
      <c r="B14" s="37" t="s">
        <v>104</v>
      </c>
      <c r="C14" s="25">
        <f>'C19'!C14-'C18'!C14</f>
        <v>63.611912000000103</v>
      </c>
      <c r="D14" s="25">
        <f>'C19'!D14-'C18'!D14</f>
        <v>133.42728300000002</v>
      </c>
      <c r="E14" s="25">
        <f>'C19'!E14-'C18'!E14</f>
        <v>194.42125099999996</v>
      </c>
      <c r="F14" s="25">
        <f>'C19'!F14-'C18'!F14</f>
        <v>260.117571</v>
      </c>
      <c r="G14" s="25">
        <f>'C19'!G14-'C18'!G14</f>
        <v>185.74315200000004</v>
      </c>
      <c r="H14" s="25">
        <f>'C19'!H14-'C18'!H14</f>
        <v>163.86702099999997</v>
      </c>
      <c r="I14" s="25">
        <f>'C19'!I14-'C18'!I14</f>
        <v>91.597238999999959</v>
      </c>
      <c r="J14" s="25">
        <f>'C19'!J14-'C18'!J14</f>
        <v>148.76389999999998</v>
      </c>
      <c r="K14" s="25">
        <f>'C19'!K14-'C18'!K14</f>
        <v>214.94770600000001</v>
      </c>
      <c r="L14" s="25">
        <f>'C19'!L14-'C18'!L14</f>
        <v>181.33915499999998</v>
      </c>
      <c r="M14" s="25">
        <f>'C19'!M14-'C18'!M14</f>
        <v>168.84262899999999</v>
      </c>
      <c r="N14" s="25">
        <f>'C19'!N14-'C18'!N14</f>
        <v>253.06906400000003</v>
      </c>
      <c r="O14" s="25">
        <f>'C19'!O14-'C18'!O14</f>
        <v>152.33206900000005</v>
      </c>
      <c r="P14" s="25">
        <f>'C19'!P14-'C18'!P14</f>
        <v>160.9148790000001</v>
      </c>
      <c r="Q14" s="25">
        <f>'C19'!Q14-'C18'!Q14</f>
        <v>357.24355100000002</v>
      </c>
      <c r="R14" s="25">
        <f>'C19'!R14-'C18'!R14</f>
        <v>368.12651799999992</v>
      </c>
      <c r="S14" s="25">
        <f>'C19'!S14-'C18'!S14</f>
        <v>339.83942599999989</v>
      </c>
      <c r="T14" s="25">
        <f>'C19'!T14-'C18'!T14</f>
        <v>748.64270799999974</v>
      </c>
      <c r="U14" s="25">
        <f>'C19'!U14-'C18'!U14</f>
        <v>913.75048699999979</v>
      </c>
      <c r="V14" s="25">
        <f>'C19'!V14-'C18'!V14</f>
        <v>597.74910599999964</v>
      </c>
      <c r="W14" s="25">
        <f>'C19'!W14-'C18'!W14</f>
        <v>872.50637800000015</v>
      </c>
      <c r="X14" s="25">
        <f>'C19'!X14-'C18'!X14</f>
        <v>1141.6216379999996</v>
      </c>
      <c r="Y14" s="25">
        <f>'C19'!Y14-'C18'!Y14</f>
        <v>1296.1607909999996</v>
      </c>
      <c r="Z14" s="25">
        <f>'C19'!Z14-'C18'!Z14</f>
        <v>1593.0172359999999</v>
      </c>
      <c r="AA14" s="25">
        <f>'C19'!AA14-'C18'!AA14</f>
        <v>1782.8113580000008</v>
      </c>
      <c r="AB14" s="25">
        <f>'C19'!AB14-'C18'!AB14</f>
        <v>1440.3355629999999</v>
      </c>
      <c r="AC14" s="25">
        <f>'C19'!AC14-'C18'!AC14</f>
        <v>1432.0077720000004</v>
      </c>
      <c r="AD14" s="25">
        <f>'C19'!AD14-'C18'!AD14</f>
        <v>1500.2590780000019</v>
      </c>
      <c r="AE14" s="25">
        <f>'C19'!AE14-'C18'!AE14</f>
        <v>1669.6134320000028</v>
      </c>
      <c r="AF14" s="25">
        <f>'C19'!AF14-'C18'!AF14</f>
        <v>1968.1235860000043</v>
      </c>
      <c r="AG14" s="25">
        <f>'C19'!AG14-'C18'!AG14</f>
        <v>1821.2108580000029</v>
      </c>
      <c r="AH14" s="25">
        <f>'C19'!AH14-'C18'!AH14</f>
        <v>22216.014317000008</v>
      </c>
    </row>
    <row r="15" spans="1:34" ht="12" customHeight="1">
      <c r="A15" s="29">
        <v>5</v>
      </c>
      <c r="B15" s="37" t="s">
        <v>105</v>
      </c>
      <c r="C15" s="25">
        <f>'C19'!C15-'C18'!C15</f>
        <v>29.591828</v>
      </c>
      <c r="D15" s="25">
        <f>'C19'!D15-'C18'!D15</f>
        <v>31.385776</v>
      </c>
      <c r="E15" s="25">
        <f>'C19'!E15-'C18'!E15</f>
        <v>32.93111900000001</v>
      </c>
      <c r="F15" s="25">
        <f>'C19'!F15-'C18'!F15</f>
        <v>19.233648000000009</v>
      </c>
      <c r="G15" s="25">
        <f>'C19'!G15-'C18'!G15</f>
        <v>18.768813000000002</v>
      </c>
      <c r="H15" s="25">
        <f>'C19'!H15-'C18'!H15</f>
        <v>3.4065520000000049</v>
      </c>
      <c r="I15" s="25">
        <f>'C19'!I15-'C18'!I15</f>
        <v>1.7565469999999905</v>
      </c>
      <c r="J15" s="25">
        <f>'C19'!J15-'C18'!J15</f>
        <v>-3.1442329999999998</v>
      </c>
      <c r="K15" s="25">
        <f>'C19'!K15-'C18'!K15</f>
        <v>-15.221116999999992</v>
      </c>
      <c r="L15" s="25">
        <f>'C19'!L15-'C18'!L15</f>
        <v>-19.968790000000027</v>
      </c>
      <c r="M15" s="25">
        <f>'C19'!M15-'C18'!M15</f>
        <v>18.909390999999999</v>
      </c>
      <c r="N15" s="25">
        <f>'C19'!N15-'C18'!N15</f>
        <v>111.15021599999996</v>
      </c>
      <c r="O15" s="25">
        <f>'C19'!O15-'C18'!O15</f>
        <v>143.37905000000012</v>
      </c>
      <c r="P15" s="25">
        <f>'C19'!P15-'C18'!P15</f>
        <v>163.26288200000005</v>
      </c>
      <c r="Q15" s="25">
        <f>'C19'!Q15-'C18'!Q15</f>
        <v>131.09802299999998</v>
      </c>
      <c r="R15" s="25">
        <f>'C19'!R15-'C18'!R15</f>
        <v>213.11491500000008</v>
      </c>
      <c r="S15" s="25">
        <f>'C19'!S15-'C18'!S15</f>
        <v>272.20737499999996</v>
      </c>
      <c r="T15" s="25">
        <f>'C19'!T15-'C18'!T15</f>
        <v>328.02015899999992</v>
      </c>
      <c r="U15" s="25">
        <f>'C19'!U15-'C18'!U15</f>
        <v>414.61875699999985</v>
      </c>
      <c r="V15" s="25">
        <f>'C19'!V15-'C18'!V15</f>
        <v>24.539205999999979</v>
      </c>
      <c r="W15" s="25">
        <f>'C19'!W15-'C18'!W15</f>
        <v>-8.1754029999999602</v>
      </c>
      <c r="X15" s="25">
        <f>'C19'!X15-'C18'!X15</f>
        <v>64.004034000000019</v>
      </c>
      <c r="Y15" s="25">
        <f>'C19'!Y15-'C18'!Y15</f>
        <v>85.189337999999992</v>
      </c>
      <c r="Z15" s="25">
        <f>'C19'!Z15-'C18'!Z15</f>
        <v>127.03954100000001</v>
      </c>
      <c r="AA15" s="25">
        <f>'C19'!AA15-'C18'!AA15</f>
        <v>135.61407300000002</v>
      </c>
      <c r="AB15" s="25">
        <f>'C19'!AB15-'C18'!AB15</f>
        <v>131.656295</v>
      </c>
      <c r="AC15" s="25">
        <f>'C19'!AC15-'C18'!AC15</f>
        <v>84.081933999999961</v>
      </c>
      <c r="AD15" s="25">
        <f>'C19'!AD15-'C18'!AD15</f>
        <v>100.54745599999995</v>
      </c>
      <c r="AE15" s="25">
        <f>'C19'!AE15-'C18'!AE15</f>
        <v>143.86695299999965</v>
      </c>
      <c r="AF15" s="25">
        <f>'C19'!AF15-'C18'!AF15</f>
        <v>140.89085899999975</v>
      </c>
      <c r="AG15" s="25">
        <f>'C19'!AG15-'C18'!AG15</f>
        <v>67.984465999999912</v>
      </c>
      <c r="AH15" s="25">
        <f>'C19'!AH15-'C18'!AH15</f>
        <v>2991.7396629999976</v>
      </c>
    </row>
    <row r="16" spans="1:34" ht="12" customHeight="1">
      <c r="A16" s="29">
        <v>6</v>
      </c>
      <c r="B16" s="37" t="s">
        <v>106</v>
      </c>
      <c r="C16" s="25">
        <f>'C19'!C16-'C18'!C16</f>
        <v>-251.85617199999902</v>
      </c>
      <c r="D16" s="25">
        <f>'C19'!D16-'C18'!D16</f>
        <v>-254.87104599999901</v>
      </c>
      <c r="E16" s="25">
        <f>'C19'!E16-'C18'!E16</f>
        <v>-280.09452700000008</v>
      </c>
      <c r="F16" s="25">
        <f>'C19'!F16-'C18'!F16</f>
        <v>-309.304576</v>
      </c>
      <c r="G16" s="25">
        <f>'C19'!G16-'C18'!G16</f>
        <v>-331.2755350000001</v>
      </c>
      <c r="H16" s="25">
        <f>'C19'!H16-'C18'!H16</f>
        <v>-418.73500999999999</v>
      </c>
      <c r="I16" s="25">
        <f>'C19'!I16-'C18'!I16</f>
        <v>-480.08939300000009</v>
      </c>
      <c r="J16" s="25">
        <f>'C19'!J16-'C18'!J16</f>
        <v>-493.34682300000009</v>
      </c>
      <c r="K16" s="25">
        <f>'C19'!K16-'C18'!K16</f>
        <v>-509.47405599999996</v>
      </c>
      <c r="L16" s="25">
        <f>'C19'!L16-'C18'!L16</f>
        <v>-499.86646300000007</v>
      </c>
      <c r="M16" s="25">
        <f>'C19'!M16-'C18'!M16</f>
        <v>-514.76614100000006</v>
      </c>
      <c r="N16" s="25">
        <f>'C19'!N16-'C18'!N16</f>
        <v>-482.09868899999992</v>
      </c>
      <c r="O16" s="25">
        <f>'C19'!O16-'C18'!O16</f>
        <v>-464.69502100000005</v>
      </c>
      <c r="P16" s="25">
        <f>'C19'!P16-'C18'!P16</f>
        <v>-538.99352599999997</v>
      </c>
      <c r="Q16" s="25">
        <f>'C19'!Q16-'C18'!Q16</f>
        <v>-646.22686300000009</v>
      </c>
      <c r="R16" s="25">
        <f>'C19'!R16-'C18'!R16</f>
        <v>-656.46712199999979</v>
      </c>
      <c r="S16" s="25">
        <f>'C19'!S16-'C18'!S16</f>
        <v>-707.10317499999974</v>
      </c>
      <c r="T16" s="25">
        <f>'C19'!T16-'C18'!T16</f>
        <v>-780.32091200000002</v>
      </c>
      <c r="U16" s="25">
        <f>'C19'!U16-'C18'!U16</f>
        <v>-751.91077999999982</v>
      </c>
      <c r="V16" s="25">
        <f>'C19'!V16-'C18'!V16</f>
        <v>-724.10320499999989</v>
      </c>
      <c r="W16" s="25">
        <f>'C19'!W16-'C18'!W16</f>
        <v>-804.92299199999991</v>
      </c>
      <c r="X16" s="25">
        <f>'C19'!X16-'C18'!X16</f>
        <v>-815.48817299999996</v>
      </c>
      <c r="Y16" s="25">
        <f>'C19'!Y16-'C18'!Y16</f>
        <v>-904.38983800000005</v>
      </c>
      <c r="Z16" s="25">
        <f>'C19'!Z16-'C18'!Z16</f>
        <v>-929.38722999999982</v>
      </c>
      <c r="AA16" s="25">
        <f>'C19'!AA16-'C18'!AA16</f>
        <v>-934.52605300000027</v>
      </c>
      <c r="AB16" s="25">
        <f>'C19'!AB16-'C18'!AB16</f>
        <v>-927.38613800000007</v>
      </c>
      <c r="AC16" s="25">
        <f>'C19'!AC16-'C18'!AC16</f>
        <v>-1003.8646470000001</v>
      </c>
      <c r="AD16" s="25">
        <f>'C19'!AD16-'C18'!AD16</f>
        <v>-1044.6701079999998</v>
      </c>
      <c r="AE16" s="25">
        <f>'C19'!AE16-'C18'!AE16</f>
        <v>-1094.373879</v>
      </c>
      <c r="AF16" s="25">
        <f>'C19'!AF16-'C18'!AF16</f>
        <v>-1166.4791950000006</v>
      </c>
      <c r="AG16" s="25">
        <f>'C19'!AG16-'C18'!AG16</f>
        <v>-1212.1323529999995</v>
      </c>
      <c r="AH16" s="25">
        <f>'C19'!AH16-'C18'!AH16</f>
        <v>-20933.219640999996</v>
      </c>
    </row>
    <row r="17" spans="1:34" ht="12" customHeight="1">
      <c r="A17" s="29">
        <v>7</v>
      </c>
      <c r="B17" s="37" t="s">
        <v>107</v>
      </c>
      <c r="C17" s="25">
        <f>'C19'!C17-'C18'!C17</f>
        <v>-810.99336900000196</v>
      </c>
      <c r="D17" s="25">
        <f>'C19'!D17-'C18'!D17</f>
        <v>-783.15447599999993</v>
      </c>
      <c r="E17" s="25">
        <f>'C19'!E17-'C18'!E17</f>
        <v>-701.06238600000006</v>
      </c>
      <c r="F17" s="25">
        <f>'C19'!F17-'C18'!F17</f>
        <v>-925.11915699999997</v>
      </c>
      <c r="G17" s="25">
        <f>'C19'!G17-'C18'!G17</f>
        <v>-989.34287700000016</v>
      </c>
      <c r="H17" s="25">
        <f>'C19'!H17-'C18'!H17</f>
        <v>-1236.6525100000001</v>
      </c>
      <c r="I17" s="25">
        <f>'C19'!I17-'C18'!I17</f>
        <v>-1359.3027759999998</v>
      </c>
      <c r="J17" s="25">
        <f>'C19'!J17-'C18'!J17</f>
        <v>-1338.9020180000002</v>
      </c>
      <c r="K17" s="25">
        <f>'C19'!K17-'C18'!K17</f>
        <v>-1564.6359780000003</v>
      </c>
      <c r="L17" s="25">
        <f>'C19'!L17-'C18'!L17</f>
        <v>-1534.1789530000001</v>
      </c>
      <c r="M17" s="25">
        <f>'C19'!M17-'C18'!M17</f>
        <v>-1593.2428600000003</v>
      </c>
      <c r="N17" s="25">
        <f>'C19'!N17-'C18'!N17</f>
        <v>-1828.518912</v>
      </c>
      <c r="O17" s="25">
        <f>'C19'!O17-'C18'!O17</f>
        <v>-1880.8829459999995</v>
      </c>
      <c r="P17" s="25">
        <f>'C19'!P17-'C18'!P17</f>
        <v>-2237.5475759999995</v>
      </c>
      <c r="Q17" s="25">
        <f>'C19'!Q17-'C18'!Q17</f>
        <v>-2568.8634550000002</v>
      </c>
      <c r="R17" s="25">
        <f>'C19'!R17-'C18'!R17</f>
        <v>-2757.2326760000001</v>
      </c>
      <c r="S17" s="25">
        <f>'C19'!S17-'C18'!S17</f>
        <v>-2938.9090209999999</v>
      </c>
      <c r="T17" s="25">
        <f>'C19'!T17-'C18'!T17</f>
        <v>-3318.8592079999999</v>
      </c>
      <c r="U17" s="25">
        <f>'C19'!U17-'C18'!U17</f>
        <v>-3476.9245209999999</v>
      </c>
      <c r="V17" s="25">
        <f>'C19'!V17-'C18'!V17</f>
        <v>-3310.0503289999997</v>
      </c>
      <c r="W17" s="25">
        <f>'C19'!W17-'C18'!W17</f>
        <v>-4144.2806690000016</v>
      </c>
      <c r="X17" s="25">
        <f>'C19'!X17-'C18'!X17</f>
        <v>-4747.1051859999998</v>
      </c>
      <c r="Y17" s="25">
        <f>'C19'!Y17-'C18'!Y17</f>
        <v>-4703.4669090000007</v>
      </c>
      <c r="Z17" s="25">
        <f>'C19'!Z17-'C18'!Z17</f>
        <v>-5377.4753669999982</v>
      </c>
      <c r="AA17" s="25">
        <f>'C19'!AA17-'C18'!AA17</f>
        <v>-5514.1738350000005</v>
      </c>
      <c r="AB17" s="25">
        <f>'C19'!AB17-'C18'!AB17</f>
        <v>-5749.3685169999999</v>
      </c>
      <c r="AC17" s="25">
        <f>'C19'!AC17-'C18'!AC17</f>
        <v>-6512.2542989999993</v>
      </c>
      <c r="AD17" s="25">
        <f>'C19'!AD17-'C18'!AD17</f>
        <v>-6274.673953000005</v>
      </c>
      <c r="AE17" s="25">
        <f>'C19'!AE17-'C18'!AE17</f>
        <v>-6867.950300000005</v>
      </c>
      <c r="AF17" s="25">
        <f>'C19'!AF17-'C18'!AF17</f>
        <v>-7290.9530309999991</v>
      </c>
      <c r="AG17" s="25">
        <f>'C19'!AG17-'C18'!AG17</f>
        <v>-8131.8282199999994</v>
      </c>
      <c r="AH17" s="25">
        <f>'C19'!AH17-'C18'!AH17</f>
        <v>-102467.90629</v>
      </c>
    </row>
    <row r="18" spans="1:34" ht="12" customHeight="1">
      <c r="A18" s="29">
        <v>8</v>
      </c>
      <c r="B18" s="37" t="s">
        <v>108</v>
      </c>
      <c r="C18" s="25">
        <f>'C19'!C18-'C18'!C18</f>
        <v>-1661.0668539999799</v>
      </c>
      <c r="D18" s="25">
        <f>'C19'!D18-'C18'!D18</f>
        <v>-1746.06762</v>
      </c>
      <c r="E18" s="25">
        <f>'C19'!E18-'C18'!E18</f>
        <v>-1883.8141339999997</v>
      </c>
      <c r="F18" s="25">
        <f>'C19'!F18-'C18'!F18</f>
        <v>-1776.8580770000005</v>
      </c>
      <c r="G18" s="25">
        <f>'C19'!G18-'C18'!G18</f>
        <v>-1758.7644049999997</v>
      </c>
      <c r="H18" s="25">
        <f>'C19'!H18-'C18'!H18</f>
        <v>-2061.7211950000001</v>
      </c>
      <c r="I18" s="25">
        <f>'C19'!I18-'C18'!I18</f>
        <v>-2247.0052309999996</v>
      </c>
      <c r="J18" s="25">
        <f>'C19'!J18-'C18'!J18</f>
        <v>-2288.1788110000002</v>
      </c>
      <c r="K18" s="25">
        <f>'C19'!K18-'C18'!K18</f>
        <v>-2443.1844000000006</v>
      </c>
      <c r="L18" s="25">
        <f>'C19'!L18-'C18'!L18</f>
        <v>-2734.7102209999998</v>
      </c>
      <c r="M18" s="25">
        <f>'C19'!M18-'C18'!M18</f>
        <v>-2631.1902219999997</v>
      </c>
      <c r="N18" s="25">
        <f>'C19'!N18-'C18'!N18</f>
        <v>-2670.895446</v>
      </c>
      <c r="O18" s="25">
        <f>'C19'!O18-'C18'!O18</f>
        <v>-2949.528182</v>
      </c>
      <c r="P18" s="25">
        <f>'C19'!P18-'C18'!P18</f>
        <v>-3152.7815670000005</v>
      </c>
      <c r="Q18" s="25">
        <f>'C19'!Q18-'C18'!Q18</f>
        <v>-3470.4836350000005</v>
      </c>
      <c r="R18" s="25">
        <f>'C19'!R18-'C18'!R18</f>
        <v>-3987.6314719999996</v>
      </c>
      <c r="S18" s="25">
        <f>'C19'!S18-'C18'!S18</f>
        <v>-4319.9668289999991</v>
      </c>
      <c r="T18" s="25">
        <f>'C19'!T18-'C18'!T18</f>
        <v>-4910.5765059999994</v>
      </c>
      <c r="U18" s="25">
        <f>'C19'!U18-'C18'!U18</f>
        <v>-5018.4423409999999</v>
      </c>
      <c r="V18" s="25">
        <f>'C19'!V18-'C18'!V18</f>
        <v>-5671.1898159999992</v>
      </c>
      <c r="W18" s="25">
        <f>'C19'!W18-'C18'!W18</f>
        <v>-6368.1995540000016</v>
      </c>
      <c r="X18" s="25">
        <f>'C19'!X18-'C18'!X18</f>
        <v>-6799.9823799999986</v>
      </c>
      <c r="Y18" s="25">
        <f>'C19'!Y18-'C18'!Y18</f>
        <v>-6946.0249839999997</v>
      </c>
      <c r="Z18" s="25">
        <f>'C19'!Z18-'C18'!Z18</f>
        <v>-7745.8121939999974</v>
      </c>
      <c r="AA18" s="25">
        <f>'C19'!AA18-'C18'!AA18</f>
        <v>-8841.904473999999</v>
      </c>
      <c r="AB18" s="25">
        <f>'C19'!AB18-'C18'!AB18</f>
        <v>-9859.0388949999997</v>
      </c>
      <c r="AC18" s="25">
        <f>'C19'!AC18-'C18'!AC18</f>
        <v>-11307.362451000001</v>
      </c>
      <c r="AD18" s="25">
        <f>'C19'!AD18-'C18'!AD18</f>
        <v>-12156.153347000003</v>
      </c>
      <c r="AE18" s="25">
        <f>'C19'!AE18-'C18'!AE18</f>
        <v>-12686.104192999996</v>
      </c>
      <c r="AF18" s="25">
        <f>'C19'!AF18-'C18'!AF18</f>
        <v>-13764.88591400001</v>
      </c>
      <c r="AG18" s="25">
        <f>'C19'!AG18-'C18'!AG18</f>
        <v>-13799.366276000002</v>
      </c>
      <c r="AH18" s="25">
        <f>'C19'!AH18-'C18'!AH18</f>
        <v>-169658.891626</v>
      </c>
    </row>
    <row r="19" spans="1:34" ht="12" customHeight="1">
      <c r="A19" s="29">
        <v>9</v>
      </c>
      <c r="B19" s="37" t="s">
        <v>109</v>
      </c>
      <c r="C19" s="25">
        <f>'C19'!C19-'C18'!C19</f>
        <v>-1535.813138</v>
      </c>
      <c r="D19" s="25">
        <f>'C19'!D19-'C18'!D19</f>
        <v>-1630.8977990000001</v>
      </c>
      <c r="E19" s="25">
        <f>'C19'!E19-'C18'!E19</f>
        <v>-1426.6828170000001</v>
      </c>
      <c r="F19" s="25">
        <f>'C19'!F19-'C18'!F19</f>
        <v>-1221.7145199999998</v>
      </c>
      <c r="G19" s="25">
        <f>'C19'!G19-'C18'!G19</f>
        <v>-1939.2873990000001</v>
      </c>
      <c r="H19" s="25">
        <f>'C19'!H19-'C18'!H19</f>
        <v>-2405.7790240000004</v>
      </c>
      <c r="I19" s="25">
        <f>'C19'!I19-'C18'!I19</f>
        <v>-2048.284122</v>
      </c>
      <c r="J19" s="25">
        <f>'C19'!J19-'C18'!J19</f>
        <v>-2959.0835160000006</v>
      </c>
      <c r="K19" s="25">
        <f>'C19'!K19-'C18'!K19</f>
        <v>-2531.698089</v>
      </c>
      <c r="L19" s="25">
        <f>'C19'!L19-'C18'!L19</f>
        <v>-2271.5833489999995</v>
      </c>
      <c r="M19" s="25">
        <f>'C19'!M19-'C18'!M19</f>
        <v>-2088.3332860000005</v>
      </c>
      <c r="N19" s="25">
        <f>'C19'!N19-'C18'!N19</f>
        <v>-1188.0489070000003</v>
      </c>
      <c r="O19" s="25">
        <f>'C19'!O19-'C18'!O19</f>
        <v>-1265.5916660000003</v>
      </c>
      <c r="P19" s="25">
        <f>'C19'!P19-'C18'!P19</f>
        <v>-1414.475101</v>
      </c>
      <c r="Q19" s="25">
        <f>'C19'!Q19-'C18'!Q19</f>
        <v>-1582.0170880000001</v>
      </c>
      <c r="R19" s="25">
        <f>'C19'!R19-'C18'!R19</f>
        <v>-2082.6708329999997</v>
      </c>
      <c r="S19" s="25">
        <f>'C19'!S19-'C18'!S19</f>
        <v>-2290.9156130000006</v>
      </c>
      <c r="T19" s="25">
        <f>'C19'!T19-'C18'!T19</f>
        <v>-2594.9306749999987</v>
      </c>
      <c r="U19" s="25">
        <f>'C19'!U19-'C18'!U19</f>
        <v>-3132.5281410000011</v>
      </c>
      <c r="V19" s="25">
        <f>'C19'!V19-'C18'!V19</f>
        <v>-2842.8065339999998</v>
      </c>
      <c r="W19" s="25">
        <f>'C19'!W19-'C18'!W19</f>
        <v>-3342.4546220000002</v>
      </c>
      <c r="X19" s="25">
        <f>'C19'!X19-'C18'!X19</f>
        <v>-5900.0093360000001</v>
      </c>
      <c r="Y19" s="25">
        <f>'C19'!Y19-'C18'!Y19</f>
        <v>-4677.9402239999999</v>
      </c>
      <c r="Z19" s="25">
        <f>'C19'!Z19-'C18'!Z19</f>
        <v>-3837.5259410000008</v>
      </c>
      <c r="AA19" s="25">
        <f>'C19'!AA19-'C18'!AA19</f>
        <v>-4326.428363</v>
      </c>
      <c r="AB19" s="25">
        <f>'C19'!AB19-'C18'!AB19</f>
        <v>-4336.7061169999997</v>
      </c>
      <c r="AC19" s="25">
        <f>'C19'!AC19-'C18'!AC19</f>
        <v>-3862.0119989999994</v>
      </c>
      <c r="AD19" s="25">
        <f>'C19'!AD19-'C18'!AD19</f>
        <v>-4159.1743630000065</v>
      </c>
      <c r="AE19" s="25">
        <f>'C19'!AE19-'C18'!AE19</f>
        <v>-3780.4907960000014</v>
      </c>
      <c r="AF19" s="25">
        <f>'C19'!AF19-'C18'!AF19</f>
        <v>-3879.9116059999997</v>
      </c>
      <c r="AG19" s="25">
        <f>'C19'!AG19-'C18'!AG19</f>
        <v>-3886.0185430000015</v>
      </c>
      <c r="AH19" s="25">
        <f>'C19'!AH19-'C18'!AH19</f>
        <v>-86441.813527000006</v>
      </c>
    </row>
    <row r="20" spans="1:34" ht="12" customHeight="1">
      <c r="A20" s="29">
        <v>10</v>
      </c>
      <c r="B20" s="37" t="s">
        <v>110</v>
      </c>
      <c r="C20" s="25">
        <f>'C19'!C20-'C18'!C20</f>
        <v>1869.04531</v>
      </c>
      <c r="D20" s="25">
        <f>'C19'!D20-'C18'!D20</f>
        <v>1564.1011080000001</v>
      </c>
      <c r="E20" s="25">
        <f>'C19'!E20-'C18'!E20</f>
        <v>1682.7909059999999</v>
      </c>
      <c r="F20" s="25">
        <f>'C19'!F20-'C18'!F20</f>
        <v>1711.4457710000001</v>
      </c>
      <c r="G20" s="25">
        <f>'C19'!G20-'C18'!G20</f>
        <v>2011.1971580000002</v>
      </c>
      <c r="H20" s="25">
        <f>'C19'!H20-'C18'!H20</f>
        <v>2451.4135100000008</v>
      </c>
      <c r="I20" s="25">
        <f>'C19'!I20-'C18'!I20</f>
        <v>3770.4904780000002</v>
      </c>
      <c r="J20" s="25">
        <f>'C19'!J20-'C18'!J20</f>
        <v>2223.4461310000006</v>
      </c>
      <c r="K20" s="25">
        <f>'C19'!K20-'C18'!K20</f>
        <v>2771.401534000001</v>
      </c>
      <c r="L20" s="25">
        <f>'C19'!L20-'C18'!L20</f>
        <v>2578.5584120000008</v>
      </c>
      <c r="M20" s="25">
        <f>'C19'!M20-'C18'!M20</f>
        <v>2505.3368419999997</v>
      </c>
      <c r="N20" s="25">
        <f>'C19'!N20-'C18'!N20</f>
        <v>2712.992013</v>
      </c>
      <c r="O20" s="25">
        <f>'C19'!O20-'C18'!O20</f>
        <v>3128.3095280000007</v>
      </c>
      <c r="P20" s="25">
        <f>'C19'!P20-'C18'!P20</f>
        <v>3300.2374389999995</v>
      </c>
      <c r="Q20" s="25">
        <f>'C19'!Q20-'C18'!Q20</f>
        <v>3717.8838240000005</v>
      </c>
      <c r="R20" s="25">
        <f>'C19'!R20-'C18'!R20</f>
        <v>3567.0639890000002</v>
      </c>
      <c r="S20" s="25">
        <f>'C19'!S20-'C18'!S20</f>
        <v>4209.156417000002</v>
      </c>
      <c r="T20" s="25">
        <f>'C19'!T20-'C18'!T20</f>
        <v>6106.8053690000024</v>
      </c>
      <c r="U20" s="25">
        <f>'C19'!U20-'C18'!U20</f>
        <v>9179.8481399999964</v>
      </c>
      <c r="V20" s="25">
        <f>'C19'!V20-'C18'!V20</f>
        <v>5564.1519690000005</v>
      </c>
      <c r="W20" s="25">
        <f>'C19'!W20-'C18'!W20</f>
        <v>5934.5347639999982</v>
      </c>
      <c r="X20" s="25">
        <f>'C19'!X20-'C18'!X20</f>
        <v>8529.259564</v>
      </c>
      <c r="Y20" s="25">
        <f>'C19'!Y20-'C18'!Y20</f>
        <v>7017.9218169999986</v>
      </c>
      <c r="Z20" s="25">
        <f>'C19'!Z20-'C18'!Z20</f>
        <v>6922.5146970000005</v>
      </c>
      <c r="AA20" s="25">
        <f>'C19'!AA20-'C18'!AA20</f>
        <v>8389.1966769999981</v>
      </c>
      <c r="AB20" s="25">
        <f>'C19'!AB20-'C18'!AB20</f>
        <v>6728.6418789999989</v>
      </c>
      <c r="AC20" s="25">
        <f>'C19'!AC20-'C18'!AC20</f>
        <v>7656.1132929999994</v>
      </c>
      <c r="AD20" s="25">
        <f>'C19'!AD20-'C18'!AD20</f>
        <v>7440.9206090000025</v>
      </c>
      <c r="AE20" s="25">
        <f>'C19'!AE20-'C18'!AE20</f>
        <v>7794.0619820000029</v>
      </c>
      <c r="AF20" s="25">
        <f>'C19'!AF20-'C18'!AF20</f>
        <v>6991.8793149999983</v>
      </c>
      <c r="AG20" s="25">
        <f>'C19'!AG20-'C18'!AG20</f>
        <v>7274.1870959999942</v>
      </c>
      <c r="AH20" s="25">
        <f>'C19'!AH20-'C18'!AH20</f>
        <v>147304.90754099999</v>
      </c>
    </row>
    <row r="21" spans="1:34" ht="12" customHeight="1">
      <c r="A21" s="29">
        <v>11</v>
      </c>
      <c r="B21" s="37" t="s">
        <v>111</v>
      </c>
      <c r="C21" s="25">
        <f>'C19'!C21-'C18'!C21</f>
        <v>113.740268</v>
      </c>
      <c r="D21" s="25">
        <f>'C19'!D21-'C18'!D21</f>
        <v>111.947498999999</v>
      </c>
      <c r="E21" s="25">
        <f>'C19'!E21-'C18'!E21</f>
        <v>172.68212799999998</v>
      </c>
      <c r="F21" s="25">
        <f>'C19'!F21-'C18'!F21</f>
        <v>168.79161300000004</v>
      </c>
      <c r="G21" s="25">
        <f>'C19'!G21-'C18'!G21</f>
        <v>148.76813100000001</v>
      </c>
      <c r="H21" s="25">
        <f>'C19'!H21-'C18'!H21</f>
        <v>153.15016499999999</v>
      </c>
      <c r="I21" s="25">
        <f>'C19'!I21-'C18'!I21</f>
        <v>176.5344530000001</v>
      </c>
      <c r="J21" s="25">
        <f>'C19'!J21-'C18'!J21</f>
        <v>189.54564299999998</v>
      </c>
      <c r="K21" s="25">
        <f>'C19'!K21-'C18'!K21</f>
        <v>185.55641399999999</v>
      </c>
      <c r="L21" s="25">
        <f>'C19'!L21-'C18'!L21</f>
        <v>167.32670000000002</v>
      </c>
      <c r="M21" s="25">
        <f>'C19'!M21-'C18'!M21</f>
        <v>133.96637500000003</v>
      </c>
      <c r="N21" s="25">
        <f>'C19'!N21-'C18'!N21</f>
        <v>182.45915000000002</v>
      </c>
      <c r="O21" s="25">
        <f>'C19'!O21-'C18'!O21</f>
        <v>302.63468699999993</v>
      </c>
      <c r="P21" s="25">
        <f>'C19'!P21-'C18'!P21</f>
        <v>391.32244100000008</v>
      </c>
      <c r="Q21" s="25">
        <f>'C19'!Q21-'C18'!Q21</f>
        <v>371.00944400000009</v>
      </c>
      <c r="R21" s="25">
        <f>'C19'!R21-'C18'!R21</f>
        <v>454.00743799999998</v>
      </c>
      <c r="S21" s="25">
        <f>'C19'!S21-'C18'!S21</f>
        <v>553.38460200000009</v>
      </c>
      <c r="T21" s="25">
        <f>'C19'!T21-'C18'!T21</f>
        <v>717.48493400000007</v>
      </c>
      <c r="U21" s="25">
        <f>'C19'!U21-'C18'!U21</f>
        <v>339.32948899999997</v>
      </c>
      <c r="V21" s="25">
        <f>'C19'!V21-'C18'!V21</f>
        <v>388.2006770000001</v>
      </c>
      <c r="W21" s="25">
        <f>'C19'!W21-'C18'!W21</f>
        <v>306.6129370000001</v>
      </c>
      <c r="X21" s="25">
        <f>'C19'!X21-'C18'!X21</f>
        <v>292.699817</v>
      </c>
      <c r="Y21" s="25">
        <f>'C19'!Y21-'C18'!Y21</f>
        <v>344.86543</v>
      </c>
      <c r="Z21" s="25">
        <f>'C19'!Z21-'C18'!Z21</f>
        <v>320.80389599999995</v>
      </c>
      <c r="AA21" s="25">
        <f>'C19'!AA21-'C18'!AA21</f>
        <v>336.04483300000004</v>
      </c>
      <c r="AB21" s="25">
        <f>'C19'!AB21-'C18'!AB21</f>
        <v>318.74537599999996</v>
      </c>
      <c r="AC21" s="25">
        <f>'C19'!AC21-'C18'!AC21</f>
        <v>328.17594300000002</v>
      </c>
      <c r="AD21" s="25">
        <f>'C19'!AD21-'C18'!AD21</f>
        <v>353.46770299999946</v>
      </c>
      <c r="AE21" s="25">
        <f>'C19'!AE21-'C18'!AE21</f>
        <v>370.75463599999978</v>
      </c>
      <c r="AF21" s="25">
        <f>'C19'!AF21-'C18'!AF21</f>
        <v>350.15820100000047</v>
      </c>
      <c r="AG21" s="25">
        <f>'C19'!AG21-'C18'!AG21</f>
        <v>308.2703640000002</v>
      </c>
      <c r="AH21" s="25">
        <f>'C19'!AH21-'C18'!AH21</f>
        <v>9052.4413870000008</v>
      </c>
    </row>
    <row r="22" spans="1:34" ht="12" customHeight="1">
      <c r="A22" s="29">
        <v>12</v>
      </c>
      <c r="B22" s="37" t="s">
        <v>112</v>
      </c>
      <c r="C22" s="25">
        <f>'C19'!C22-'C18'!C22</f>
        <v>325.95644300000021</v>
      </c>
      <c r="D22" s="25">
        <f>'C19'!D22-'C18'!D22</f>
        <v>525.55510100000004</v>
      </c>
      <c r="E22" s="25">
        <f>'C19'!E22-'C18'!E22</f>
        <v>710.72112100000015</v>
      </c>
      <c r="F22" s="25">
        <f>'C19'!F22-'C18'!F22</f>
        <v>647.55211400000019</v>
      </c>
      <c r="G22" s="25">
        <f>'C19'!G22-'C18'!G22</f>
        <v>929.04890699999976</v>
      </c>
      <c r="H22" s="25">
        <f>'C19'!H22-'C18'!H22</f>
        <v>683.96342899999991</v>
      </c>
      <c r="I22" s="25">
        <f>'C19'!I22-'C18'!I22</f>
        <v>1150.4641400000003</v>
      </c>
      <c r="J22" s="25">
        <f>'C19'!J22-'C18'!J22</f>
        <v>1457.7223270000002</v>
      </c>
      <c r="K22" s="25">
        <f>'C19'!K22-'C18'!K22</f>
        <v>1017.2420719999998</v>
      </c>
      <c r="L22" s="25">
        <f>'C19'!L22-'C18'!L22</f>
        <v>821.497342</v>
      </c>
      <c r="M22" s="25">
        <f>'C19'!M22-'C18'!M22</f>
        <v>883.56694200000038</v>
      </c>
      <c r="N22" s="25">
        <f>'C19'!N22-'C18'!N22</f>
        <v>1009.8912880000003</v>
      </c>
      <c r="O22" s="25">
        <f>'C19'!O22-'C18'!O22</f>
        <v>1243.0691680000002</v>
      </c>
      <c r="P22" s="25">
        <f>'C19'!P22-'C18'!P22</f>
        <v>1338.5716089999996</v>
      </c>
      <c r="Q22" s="25">
        <f>'C19'!Q22-'C18'!Q22</f>
        <v>1287.8559320000004</v>
      </c>
      <c r="R22" s="25">
        <f>'C19'!R22-'C18'!R22</f>
        <v>1421.7039429999998</v>
      </c>
      <c r="S22" s="25">
        <f>'C19'!S22-'C18'!S22</f>
        <v>1485.6660940000002</v>
      </c>
      <c r="T22" s="25">
        <f>'C19'!T22-'C18'!T22</f>
        <v>1865.0480559999999</v>
      </c>
      <c r="U22" s="25">
        <f>'C19'!U22-'C18'!U22</f>
        <v>2656.3202580000002</v>
      </c>
      <c r="V22" s="25">
        <f>'C19'!V22-'C18'!V22</f>
        <v>2107.4399220000009</v>
      </c>
      <c r="W22" s="25">
        <f>'C19'!W22-'C18'!W22</f>
        <v>2257.9375279999995</v>
      </c>
      <c r="X22" s="25">
        <f>'C19'!X22-'C18'!X22</f>
        <v>2362.1837619999997</v>
      </c>
      <c r="Y22" s="25">
        <f>'C19'!Y22-'C18'!Y22</f>
        <v>2936.5533790000004</v>
      </c>
      <c r="Z22" s="25">
        <f>'C19'!Z22-'C18'!Z22</f>
        <v>2146.5185409999999</v>
      </c>
      <c r="AA22" s="25">
        <f>'C19'!AA22-'C18'!AA22</f>
        <v>2002.2067609999995</v>
      </c>
      <c r="AB22" s="25">
        <f>'C19'!AB22-'C18'!AB22</f>
        <v>2219.9533649999998</v>
      </c>
      <c r="AC22" s="25">
        <f>'C19'!AC22-'C18'!AC22</f>
        <v>2373.4538589999997</v>
      </c>
      <c r="AD22" s="25">
        <f>'C19'!AD22-'C18'!AD22</f>
        <v>2428.4002090000022</v>
      </c>
      <c r="AE22" s="25">
        <f>'C19'!AE22-'C18'!AE22</f>
        <v>3508.5592339999985</v>
      </c>
      <c r="AF22" s="25">
        <f>'C19'!AF22-'C18'!AF22</f>
        <v>2711.3091309999991</v>
      </c>
      <c r="AG22" s="25">
        <f>'C19'!AG22-'C18'!AG22</f>
        <v>2582.3229340000016</v>
      </c>
      <c r="AH22" s="25">
        <f>'C19'!AH22-'C18'!AH22</f>
        <v>51098.254910999996</v>
      </c>
    </row>
    <row r="23" spans="1:34" ht="12" customHeight="1">
      <c r="A23" s="29">
        <v>13</v>
      </c>
      <c r="B23" s="37" t="s">
        <v>113</v>
      </c>
      <c r="C23" s="25">
        <f>'C19'!C23-'C18'!C23</f>
        <v>23.407442</v>
      </c>
      <c r="D23" s="25">
        <f>'C19'!D23-'C18'!D23</f>
        <v>16.7588439999999</v>
      </c>
      <c r="E23" s="25">
        <f>'C19'!E23-'C18'!E23</f>
        <v>27.192473000000003</v>
      </c>
      <c r="F23" s="25">
        <f>'C19'!F23-'C18'!F23</f>
        <v>26.699328999999999</v>
      </c>
      <c r="G23" s="25">
        <f>'C19'!G23-'C18'!G23</f>
        <v>37.242681000000005</v>
      </c>
      <c r="H23" s="25">
        <f>'C19'!H23-'C18'!H23</f>
        <v>32.944713999999991</v>
      </c>
      <c r="I23" s="25">
        <f>'C19'!I23-'C18'!I23</f>
        <v>28.191899999999993</v>
      </c>
      <c r="J23" s="25">
        <f>'C19'!J23-'C18'!J23</f>
        <v>27.371789</v>
      </c>
      <c r="K23" s="25">
        <f>'C19'!K23-'C18'!K23</f>
        <v>28.697886000000011</v>
      </c>
      <c r="L23" s="25">
        <f>'C19'!L23-'C18'!L23</f>
        <v>19.886668999999991</v>
      </c>
      <c r="M23" s="25">
        <f>'C19'!M23-'C18'!M23</f>
        <v>29.654655000000005</v>
      </c>
      <c r="N23" s="25">
        <f>'C19'!N23-'C18'!N23</f>
        <v>31.090680999999982</v>
      </c>
      <c r="O23" s="25">
        <f>'C19'!O23-'C18'!O23</f>
        <v>12.110957000000006</v>
      </c>
      <c r="P23" s="25">
        <f>'C19'!P23-'C18'!P23</f>
        <v>7.3895999999990636E-2</v>
      </c>
      <c r="Q23" s="25">
        <f>'C19'!Q23-'C18'!Q23</f>
        <v>10.455286000000015</v>
      </c>
      <c r="R23" s="25">
        <f>'C19'!R23-'C18'!R23</f>
        <v>-1.5235830000000163</v>
      </c>
      <c r="S23" s="25">
        <f>'C19'!S23-'C18'!S23</f>
        <v>16.661693999999997</v>
      </c>
      <c r="T23" s="25">
        <f>'C19'!T23-'C18'!T23</f>
        <v>8.1914459999999991</v>
      </c>
      <c r="U23" s="25">
        <f>'C19'!U23-'C18'!U23</f>
        <v>33.655736000000019</v>
      </c>
      <c r="V23" s="25">
        <f>'C19'!V23-'C18'!V23</f>
        <v>52.20881199999998</v>
      </c>
      <c r="W23" s="25">
        <f>'C19'!W23-'C18'!W23</f>
        <v>67.012360000000029</v>
      </c>
      <c r="X23" s="25">
        <f>'C19'!X23-'C18'!X23</f>
        <v>49.411197000000001</v>
      </c>
      <c r="Y23" s="25">
        <f>'C19'!Y23-'C18'!Y23</f>
        <v>106.05609799999999</v>
      </c>
      <c r="Z23" s="25">
        <f>'C19'!Z23-'C18'!Z23</f>
        <v>34.635856000000047</v>
      </c>
      <c r="AA23" s="25">
        <f>'C19'!AA23-'C18'!AA23</f>
        <v>14.64394999999999</v>
      </c>
      <c r="AB23" s="25">
        <f>'C19'!AB23-'C18'!AB23</f>
        <v>6.5146510000000006</v>
      </c>
      <c r="AC23" s="25">
        <f>'C19'!AC23-'C18'!AC23</f>
        <v>-2.1805209999999988</v>
      </c>
      <c r="AD23" s="25">
        <f>'C19'!AD23-'C18'!AD23</f>
        <v>2.7744330000000161</v>
      </c>
      <c r="AE23" s="25">
        <f>'C19'!AE23-'C18'!AE23</f>
        <v>23.406569000000047</v>
      </c>
      <c r="AF23" s="25">
        <f>'C19'!AF23-'C18'!AF23</f>
        <v>8.5266970000000413</v>
      </c>
      <c r="AG23" s="25">
        <f>'C19'!AG23-'C18'!AG23</f>
        <v>11.967722999999992</v>
      </c>
      <c r="AH23" s="25">
        <f>'C19'!AH23-'C18'!AH23</f>
        <v>783.74231999999938</v>
      </c>
    </row>
    <row r="24" spans="1:34" ht="12" customHeight="1">
      <c r="A24" s="29">
        <v>14</v>
      </c>
      <c r="B24" s="37" t="s">
        <v>114</v>
      </c>
      <c r="C24" s="25">
        <f>'C19'!C24-'C18'!C24</f>
        <v>-32.719076000000022</v>
      </c>
      <c r="D24" s="25">
        <f>'C19'!D24-'C18'!D24</f>
        <v>-30.645095999999796</v>
      </c>
      <c r="E24" s="25">
        <f>'C19'!E24-'C18'!E24</f>
        <v>-24.375236999999998</v>
      </c>
      <c r="F24" s="25">
        <f>'C19'!F24-'C18'!F24</f>
        <v>-32.785591000000011</v>
      </c>
      <c r="G24" s="25">
        <f>'C19'!G24-'C18'!G24</f>
        <v>-28.390180999999998</v>
      </c>
      <c r="H24" s="25">
        <f>'C19'!H24-'C18'!H24</f>
        <v>-28.842880000000008</v>
      </c>
      <c r="I24" s="25">
        <f>'C19'!I24-'C18'!I24</f>
        <v>-27.047095000000002</v>
      </c>
      <c r="J24" s="25">
        <f>'C19'!J24-'C18'!J24</f>
        <v>-25.587651999999999</v>
      </c>
      <c r="K24" s="25">
        <f>'C19'!K24-'C18'!K24</f>
        <v>-18.084778</v>
      </c>
      <c r="L24" s="25">
        <f>'C19'!L24-'C18'!L24</f>
        <v>-14.736492000000002</v>
      </c>
      <c r="M24" s="25">
        <f>'C19'!M24-'C18'!M24</f>
        <v>-15.544841999999999</v>
      </c>
      <c r="N24" s="25">
        <f>'C19'!N24-'C18'!N24</f>
        <v>-26.386349999999993</v>
      </c>
      <c r="O24" s="25">
        <f>'C19'!O24-'C18'!O24</f>
        <v>-22.142331000000002</v>
      </c>
      <c r="P24" s="25">
        <f>'C19'!P24-'C18'!P24</f>
        <v>-18.857652000000002</v>
      </c>
      <c r="Q24" s="25">
        <f>'C19'!Q24-'C18'!Q24</f>
        <v>-19.429530999999997</v>
      </c>
      <c r="R24" s="25">
        <f>'C19'!R24-'C18'!R24</f>
        <v>-22.654902999999997</v>
      </c>
      <c r="S24" s="25">
        <f>'C19'!S24-'C18'!S24</f>
        <v>-23.144935</v>
      </c>
      <c r="T24" s="25">
        <f>'C19'!T24-'C18'!T24</f>
        <v>-29.233623000000001</v>
      </c>
      <c r="U24" s="25">
        <f>'C19'!U24-'C18'!U24</f>
        <v>-33.184229000000009</v>
      </c>
      <c r="V24" s="25">
        <f>'C19'!V24-'C18'!V24</f>
        <v>-30.282318999999998</v>
      </c>
      <c r="W24" s="25">
        <f>'C19'!W24-'C18'!W24</f>
        <v>-38.931482000000003</v>
      </c>
      <c r="X24" s="25">
        <f>'C19'!X24-'C18'!X24</f>
        <v>-31.807858000000003</v>
      </c>
      <c r="Y24" s="25">
        <f>'C19'!Y24-'C18'!Y24</f>
        <v>-32.972714000000003</v>
      </c>
      <c r="Z24" s="25">
        <f>'C19'!Z24-'C18'!Z24</f>
        <v>-30.894564000000006</v>
      </c>
      <c r="AA24" s="25">
        <f>'C19'!AA24-'C18'!AA24</f>
        <v>-40.676788999999999</v>
      </c>
      <c r="AB24" s="25">
        <f>'C19'!AB24-'C18'!AB24</f>
        <v>-47.452522999999999</v>
      </c>
      <c r="AC24" s="25">
        <f>'C19'!AC24-'C18'!AC24</f>
        <v>-48.800839000000003</v>
      </c>
      <c r="AD24" s="25">
        <f>'C19'!AD24-'C18'!AD24</f>
        <v>-44.685158000000001</v>
      </c>
      <c r="AE24" s="25">
        <f>'C19'!AE24-'C18'!AE24</f>
        <v>-39.591100999999995</v>
      </c>
      <c r="AF24" s="25">
        <f>'C19'!AF24-'C18'!AF24</f>
        <v>-42.277048999999998</v>
      </c>
      <c r="AG24" s="25">
        <f>'C19'!AG24-'C18'!AG24</f>
        <v>-63.642852999999995</v>
      </c>
      <c r="AH24" s="25">
        <f>'C19'!AH24-'C18'!AH24</f>
        <v>-965.80772299999967</v>
      </c>
    </row>
    <row r="25" spans="1:34" ht="12" customHeight="1">
      <c r="A25" s="29">
        <v>15</v>
      </c>
      <c r="B25" s="37" t="s">
        <v>115</v>
      </c>
      <c r="C25" s="25">
        <f>'C19'!C25-'C18'!C25</f>
        <v>257.65631500000001</v>
      </c>
      <c r="D25" s="25">
        <f>'C19'!D25-'C18'!D25</f>
        <v>309.49821300000002</v>
      </c>
      <c r="E25" s="25">
        <f>'C19'!E25-'C18'!E25</f>
        <v>343.068669</v>
      </c>
      <c r="F25" s="25">
        <f>'C19'!F25-'C18'!F25</f>
        <v>357.00279599999999</v>
      </c>
      <c r="G25" s="25">
        <f>'C19'!G25-'C18'!G25</f>
        <v>407.17952100000002</v>
      </c>
      <c r="H25" s="25">
        <f>'C19'!H25-'C18'!H25</f>
        <v>690.80886599999997</v>
      </c>
      <c r="I25" s="25">
        <f>'C19'!I25-'C18'!I25</f>
        <v>458.868044</v>
      </c>
      <c r="J25" s="25">
        <f>'C19'!J25-'C18'!J25</f>
        <v>607.59482800000001</v>
      </c>
      <c r="K25" s="25">
        <f>'C19'!K25-'C18'!K25</f>
        <v>790.51098799999988</v>
      </c>
      <c r="L25" s="25">
        <f>'C19'!L25-'C18'!L25</f>
        <v>616.801424</v>
      </c>
      <c r="M25" s="25">
        <f>'C19'!M25-'C18'!M25</f>
        <v>471.17555799999985</v>
      </c>
      <c r="N25" s="25">
        <f>'C19'!N25-'C18'!N25</f>
        <v>438.2623549999999</v>
      </c>
      <c r="O25" s="25">
        <f>'C19'!O25-'C18'!O25</f>
        <v>682.4013309999998</v>
      </c>
      <c r="P25" s="25">
        <f>'C19'!P25-'C18'!P25</f>
        <v>652.01025199999992</v>
      </c>
      <c r="Q25" s="25">
        <f>'C19'!Q25-'C18'!Q25</f>
        <v>613.78914999999972</v>
      </c>
      <c r="R25" s="25">
        <f>'C19'!R25-'C18'!R25</f>
        <v>537.77094599999998</v>
      </c>
      <c r="S25" s="25">
        <f>'C19'!S25-'C18'!S25</f>
        <v>523.13884300000007</v>
      </c>
      <c r="T25" s="25">
        <f>'C19'!T25-'C18'!T25</f>
        <v>778.54782099999989</v>
      </c>
      <c r="U25" s="25">
        <f>'C19'!U25-'C18'!U25</f>
        <v>1467.4985100000004</v>
      </c>
      <c r="V25" s="25">
        <f>'C19'!V25-'C18'!V25</f>
        <v>978.58568400000013</v>
      </c>
      <c r="W25" s="25">
        <f>'C19'!W25-'C18'!W25</f>
        <v>1326.8428950000002</v>
      </c>
      <c r="X25" s="25">
        <f>'C19'!X25-'C18'!X25</f>
        <v>1451.0032670000001</v>
      </c>
      <c r="Y25" s="25">
        <f>'C19'!Y25-'C18'!Y25</f>
        <v>1232.9202999999998</v>
      </c>
      <c r="Z25" s="25">
        <f>'C19'!Z25-'C18'!Z25</f>
        <v>996.0584680000004</v>
      </c>
      <c r="AA25" s="25">
        <f>'C19'!AA25-'C18'!AA25</f>
        <v>924.84710799999971</v>
      </c>
      <c r="AB25" s="25">
        <f>'C19'!AB25-'C18'!AB25</f>
        <v>836.99031299999979</v>
      </c>
      <c r="AC25" s="25">
        <f>'C19'!AC25-'C18'!AC25</f>
        <v>791.89342899999997</v>
      </c>
      <c r="AD25" s="25">
        <f>'C19'!AD25-'C18'!AD25</f>
        <v>721.95275500000048</v>
      </c>
      <c r="AE25" s="25">
        <f>'C19'!AE25-'C18'!AE25</f>
        <v>755.83692100000042</v>
      </c>
      <c r="AF25" s="25">
        <f>'C19'!AF25-'C18'!AF25</f>
        <v>567.74665199999868</v>
      </c>
      <c r="AG25" s="25">
        <f>'C19'!AG25-'C18'!AG25</f>
        <v>636.34350899999936</v>
      </c>
      <c r="AH25" s="25">
        <f>'C19'!AH25-'C18'!AH25</f>
        <v>22224.605731</v>
      </c>
    </row>
    <row r="26" spans="1:34" ht="12" customHeight="1">
      <c r="A26" s="29">
        <v>16</v>
      </c>
      <c r="B26" s="37" t="s">
        <v>116</v>
      </c>
      <c r="C26" s="25">
        <f>'C19'!C26-'C18'!C26</f>
        <v>-227.97280099999821</v>
      </c>
      <c r="D26" s="25">
        <f>'C19'!D26-'C18'!D26</f>
        <v>-286.20101199999903</v>
      </c>
      <c r="E26" s="25">
        <f>'C19'!E26-'C18'!E26</f>
        <v>-208.77729600000009</v>
      </c>
      <c r="F26" s="25">
        <f>'C19'!F26-'C18'!F26</f>
        <v>-200.77216800000002</v>
      </c>
      <c r="G26" s="25">
        <f>'C19'!G26-'C18'!G26</f>
        <v>-195.73368799999997</v>
      </c>
      <c r="H26" s="25">
        <f>'C19'!H26-'C18'!H26</f>
        <v>-257.01478800000001</v>
      </c>
      <c r="I26" s="25">
        <f>'C19'!I26-'C18'!I26</f>
        <v>-250.19735099999997</v>
      </c>
      <c r="J26" s="25">
        <f>'C19'!J26-'C18'!J26</f>
        <v>-232.26692400000005</v>
      </c>
      <c r="K26" s="25">
        <f>'C19'!K26-'C18'!K26</f>
        <v>-227.09236299999998</v>
      </c>
      <c r="L26" s="25">
        <f>'C19'!L26-'C18'!L26</f>
        <v>-280.54767200000003</v>
      </c>
      <c r="M26" s="25">
        <f>'C19'!M26-'C18'!M26</f>
        <v>-229.61697700000002</v>
      </c>
      <c r="N26" s="25">
        <f>'C19'!N26-'C18'!N26</f>
        <v>-213.17246500000002</v>
      </c>
      <c r="O26" s="25">
        <f>'C19'!O26-'C18'!O26</f>
        <v>-282.63300299999992</v>
      </c>
      <c r="P26" s="25">
        <f>'C19'!P26-'C18'!P26</f>
        <v>-359.58076600000015</v>
      </c>
      <c r="Q26" s="25">
        <f>'C19'!Q26-'C18'!Q26</f>
        <v>-407.2404580000001</v>
      </c>
      <c r="R26" s="25">
        <f>'C19'!R26-'C18'!R26</f>
        <v>-410.05925400000012</v>
      </c>
      <c r="S26" s="25">
        <f>'C19'!S26-'C18'!S26</f>
        <v>-516.23043799999994</v>
      </c>
      <c r="T26" s="25">
        <f>'C19'!T26-'C18'!T26</f>
        <v>-507.13475100000005</v>
      </c>
      <c r="U26" s="25">
        <f>'C19'!U26-'C18'!U26</f>
        <v>-436.12072100000012</v>
      </c>
      <c r="V26" s="25">
        <f>'C19'!V26-'C18'!V26</f>
        <v>-319.23194200000006</v>
      </c>
      <c r="W26" s="25">
        <f>'C19'!W26-'C18'!W26</f>
        <v>-119.74401600000004</v>
      </c>
      <c r="X26" s="25">
        <f>'C19'!X26-'C18'!X26</f>
        <v>-252.04414199999991</v>
      </c>
      <c r="Y26" s="25">
        <f>'C19'!Y26-'C18'!Y26</f>
        <v>-253.74501599999991</v>
      </c>
      <c r="Z26" s="25">
        <f>'C19'!Z26-'C18'!Z26</f>
        <v>-165.08628799999991</v>
      </c>
      <c r="AA26" s="25">
        <f>'C19'!AA26-'C18'!AA26</f>
        <v>-130.66529099999968</v>
      </c>
      <c r="AB26" s="25">
        <f>'C19'!AB26-'C18'!AB26</f>
        <v>-228.88318600000014</v>
      </c>
      <c r="AC26" s="25">
        <f>'C19'!AC26-'C18'!AC26</f>
        <v>-174.19079399999998</v>
      </c>
      <c r="AD26" s="25">
        <f>'C19'!AD26-'C18'!AD26</f>
        <v>-138.11313999999936</v>
      </c>
      <c r="AE26" s="25">
        <f>'C19'!AE26-'C18'!AE26</f>
        <v>-199.06525699999918</v>
      </c>
      <c r="AF26" s="25">
        <f>'C19'!AF26-'C18'!AF26</f>
        <v>-257.34473299999956</v>
      </c>
      <c r="AG26" s="25">
        <f>'C19'!AG26-'C18'!AG26</f>
        <v>-366.99677100000042</v>
      </c>
      <c r="AH26" s="25">
        <f>'C19'!AH26-'C18'!AH26</f>
        <v>-8333.4754719999983</v>
      </c>
    </row>
    <row r="27" spans="1:34" ht="12" customHeight="1">
      <c r="A27" s="29">
        <v>17</v>
      </c>
      <c r="B27" s="37" t="s">
        <v>117</v>
      </c>
      <c r="C27" s="25">
        <f>'C19'!C27-'C18'!C27</f>
        <v>-420.89997400000004</v>
      </c>
      <c r="D27" s="25">
        <f>'C19'!D27-'C18'!D27</f>
        <v>-295.26877299999899</v>
      </c>
      <c r="E27" s="25">
        <f>'C19'!E27-'C18'!E27</f>
        <v>-425.39594499999987</v>
      </c>
      <c r="F27" s="25">
        <f>'C19'!F27-'C18'!F27</f>
        <v>-439.02397300000007</v>
      </c>
      <c r="G27" s="25">
        <f>'C19'!G27-'C18'!G27</f>
        <v>-384.94040400000017</v>
      </c>
      <c r="H27" s="25">
        <f>'C19'!H27-'C18'!H27</f>
        <v>-481.62382700000012</v>
      </c>
      <c r="I27" s="25">
        <f>'C19'!I27-'C18'!I27</f>
        <v>-688.20003199999996</v>
      </c>
      <c r="J27" s="25">
        <f>'C19'!J27-'C18'!J27</f>
        <v>-701.09379899999976</v>
      </c>
      <c r="K27" s="25">
        <f>'C19'!K27-'C18'!K27</f>
        <v>-593.30830300000002</v>
      </c>
      <c r="L27" s="25">
        <f>'C19'!L27-'C18'!L27</f>
        <v>-519.11817000000008</v>
      </c>
      <c r="M27" s="25">
        <f>'C19'!M27-'C18'!M27</f>
        <v>-435.25356099999999</v>
      </c>
      <c r="N27" s="25">
        <f>'C19'!N27-'C18'!N27</f>
        <v>-489.33078899999987</v>
      </c>
      <c r="O27" s="25">
        <f>'C19'!O27-'C18'!O27</f>
        <v>-627.43815700000005</v>
      </c>
      <c r="P27" s="25">
        <f>'C19'!P27-'C18'!P27</f>
        <v>-687.22121799999991</v>
      </c>
      <c r="Q27" s="25">
        <f>'C19'!Q27-'C18'!Q27</f>
        <v>-695.81032600000015</v>
      </c>
      <c r="R27" s="25">
        <f>'C19'!R27-'C18'!R27</f>
        <v>-946.32154600000001</v>
      </c>
      <c r="S27" s="25">
        <f>'C19'!S27-'C18'!S27</f>
        <v>-1229.8118729999999</v>
      </c>
      <c r="T27" s="25">
        <f>'C19'!T27-'C18'!T27</f>
        <v>-677.92900400000008</v>
      </c>
      <c r="U27" s="25">
        <f>'C19'!U27-'C18'!U27</f>
        <v>-967.54527500000006</v>
      </c>
      <c r="V27" s="25">
        <f>'C19'!V27-'C18'!V27</f>
        <v>-1098.8442289999998</v>
      </c>
      <c r="W27" s="25">
        <f>'C19'!W27-'C18'!W27</f>
        <v>-1532.4327519999999</v>
      </c>
      <c r="X27" s="25">
        <f>'C19'!X27-'C18'!X27</f>
        <v>-2005.6327359999998</v>
      </c>
      <c r="Y27" s="25">
        <f>'C19'!Y27-'C18'!Y27</f>
        <v>-1458.7047120000002</v>
      </c>
      <c r="Z27" s="25">
        <f>'C19'!Z27-'C18'!Z27</f>
        <v>-1208.2594969999998</v>
      </c>
      <c r="AA27" s="25">
        <f>'C19'!AA27-'C18'!AA27</f>
        <v>-1367.5890950000005</v>
      </c>
      <c r="AB27" s="25">
        <f>'C19'!AB27-'C18'!AB27</f>
        <v>-1530.2003449999997</v>
      </c>
      <c r="AC27" s="25">
        <f>'C19'!AC27-'C18'!AC27</f>
        <v>-1625.3666319999998</v>
      </c>
      <c r="AD27" s="25">
        <f>'C19'!AD27-'C18'!AD27</f>
        <v>-1314.1195029999997</v>
      </c>
      <c r="AE27" s="25">
        <f>'C19'!AE27-'C18'!AE27</f>
        <v>-1480.9067040000023</v>
      </c>
      <c r="AF27" s="25">
        <f>'C19'!AF27-'C18'!AF27</f>
        <v>-1536.9160469999999</v>
      </c>
      <c r="AG27" s="25">
        <f>'C19'!AG27-'C18'!AG27</f>
        <v>-1980.3611110000013</v>
      </c>
      <c r="AH27" s="25">
        <f>'C19'!AH27-'C18'!AH27</f>
        <v>-29844.868311999999</v>
      </c>
    </row>
    <row r="28" spans="1:34" ht="12" customHeight="1">
      <c r="A28" s="29">
        <v>18</v>
      </c>
      <c r="B28" s="37" t="s">
        <v>118</v>
      </c>
      <c r="C28" s="25">
        <f>'C19'!C28-'C18'!C28</f>
        <v>-321.63982699999923</v>
      </c>
      <c r="D28" s="25">
        <f>'C19'!D28-'C18'!D28</f>
        <v>-265.8580719999992</v>
      </c>
      <c r="E28" s="25">
        <f>'C19'!E28-'C18'!E28</f>
        <v>-233.64562600000005</v>
      </c>
      <c r="F28" s="25">
        <f>'C19'!F28-'C18'!F28</f>
        <v>-224.79257799999996</v>
      </c>
      <c r="G28" s="25">
        <f>'C19'!G28-'C18'!G28</f>
        <v>-174.06332099999997</v>
      </c>
      <c r="H28" s="25">
        <f>'C19'!H28-'C18'!H28</f>
        <v>-173.50784699999997</v>
      </c>
      <c r="I28" s="25">
        <f>'C19'!I28-'C18'!I28</f>
        <v>-201.98114699999994</v>
      </c>
      <c r="J28" s="25">
        <f>'C19'!J28-'C18'!J28</f>
        <v>-166.550408</v>
      </c>
      <c r="K28" s="25">
        <f>'C19'!K28-'C18'!K28</f>
        <v>-110.04212299999999</v>
      </c>
      <c r="L28" s="25">
        <f>'C19'!L28-'C18'!L28</f>
        <v>-51.813976000000011</v>
      </c>
      <c r="M28" s="25">
        <f>'C19'!M28-'C18'!M28</f>
        <v>51.018543999999935</v>
      </c>
      <c r="N28" s="25">
        <f>'C19'!N28-'C18'!N28</f>
        <v>160.37059000000002</v>
      </c>
      <c r="O28" s="25">
        <f>'C19'!O28-'C18'!O28</f>
        <v>-51.390069000000011</v>
      </c>
      <c r="P28" s="25">
        <f>'C19'!P28-'C18'!P28</f>
        <v>-191.48791000000006</v>
      </c>
      <c r="Q28" s="25">
        <f>'C19'!Q28-'C18'!Q28</f>
        <v>-195.72248400000007</v>
      </c>
      <c r="R28" s="25">
        <f>'C19'!R28-'C18'!R28</f>
        <v>-206.10489200000012</v>
      </c>
      <c r="S28" s="25">
        <f>'C19'!S28-'C18'!S28</f>
        <v>-204.62328600000004</v>
      </c>
      <c r="T28" s="25">
        <f>'C19'!T28-'C18'!T28</f>
        <v>-151.50869199999997</v>
      </c>
      <c r="U28" s="25">
        <f>'C19'!U28-'C18'!U28</f>
        <v>-210.56696299999999</v>
      </c>
      <c r="V28" s="25">
        <f>'C19'!V28-'C18'!V28</f>
        <v>-450.01339499999966</v>
      </c>
      <c r="W28" s="25">
        <f>'C19'!W28-'C18'!W28</f>
        <v>-393.097577</v>
      </c>
      <c r="X28" s="25">
        <f>'C19'!X28-'C18'!X28</f>
        <v>-547.93215800000007</v>
      </c>
      <c r="Y28" s="25">
        <f>'C19'!Y28-'C18'!Y28</f>
        <v>-348.22048499999983</v>
      </c>
      <c r="Z28" s="25">
        <f>'C19'!Z28-'C18'!Z28</f>
        <v>-306.82059200000003</v>
      </c>
      <c r="AA28" s="25">
        <f>'C19'!AA28-'C18'!AA28</f>
        <v>-394.8057080000001</v>
      </c>
      <c r="AB28" s="25">
        <f>'C19'!AB28-'C18'!AB28</f>
        <v>-590.93440599999985</v>
      </c>
      <c r="AC28" s="25">
        <f>'C19'!AC28-'C18'!AC28</f>
        <v>-444.8513979999999</v>
      </c>
      <c r="AD28" s="25">
        <f>'C19'!AD28-'C18'!AD28</f>
        <v>-431.36601399999989</v>
      </c>
      <c r="AE28" s="25">
        <f>'C19'!AE28-'C18'!AE28</f>
        <v>-363.19559800000013</v>
      </c>
      <c r="AF28" s="25">
        <f>'C19'!AF28-'C18'!AF28</f>
        <v>-496.82657000000012</v>
      </c>
      <c r="AG28" s="25">
        <f>'C19'!AG28-'C18'!AG28</f>
        <v>-668.28440799999998</v>
      </c>
      <c r="AH28" s="25">
        <f>'C19'!AH28-'C18'!AH28</f>
        <v>-8360.2583959999974</v>
      </c>
    </row>
    <row r="29" spans="1:34" ht="12" customHeight="1">
      <c r="A29" s="29">
        <v>19</v>
      </c>
      <c r="B29" s="37" t="s">
        <v>119</v>
      </c>
      <c r="C29" s="25">
        <f>'C19'!C29-'C18'!C29</f>
        <v>18.199268000000203</v>
      </c>
      <c r="D29" s="25">
        <f>'C19'!D29-'C18'!D29</f>
        <v>30.406579999999998</v>
      </c>
      <c r="E29" s="25">
        <f>'C19'!E29-'C18'!E29</f>
        <v>67.648385000000005</v>
      </c>
      <c r="F29" s="25">
        <f>'C19'!F29-'C18'!F29</f>
        <v>85.679996999999986</v>
      </c>
      <c r="G29" s="25">
        <f>'C19'!G29-'C18'!G29</f>
        <v>84.146733999999995</v>
      </c>
      <c r="H29" s="25">
        <f>'C19'!H29-'C18'!H29</f>
        <v>21.664202999999958</v>
      </c>
      <c r="I29" s="25">
        <f>'C19'!I29-'C18'!I29</f>
        <v>23.142958000000078</v>
      </c>
      <c r="J29" s="25">
        <f>'C19'!J29-'C18'!J29</f>
        <v>12.215974999999958</v>
      </c>
      <c r="K29" s="25">
        <f>'C19'!K29-'C18'!K29</f>
        <v>50.137542000000025</v>
      </c>
      <c r="L29" s="25">
        <f>'C19'!L29-'C18'!L29</f>
        <v>29.777581000000026</v>
      </c>
      <c r="M29" s="25">
        <f>'C19'!M29-'C18'!M29</f>
        <v>17.703053000000011</v>
      </c>
      <c r="N29" s="25">
        <f>'C19'!N29-'C18'!N29</f>
        <v>37.399898000000093</v>
      </c>
      <c r="O29" s="25">
        <f>'C19'!O29-'C18'!O29</f>
        <v>-17.762691999999987</v>
      </c>
      <c r="P29" s="25">
        <f>'C19'!P29-'C18'!P29</f>
        <v>-37.855747000000008</v>
      </c>
      <c r="Q29" s="25">
        <f>'C19'!Q29-'C18'!Q29</f>
        <v>-16.728540000000066</v>
      </c>
      <c r="R29" s="25">
        <f>'C19'!R29-'C18'!R29</f>
        <v>-13.55793099999994</v>
      </c>
      <c r="S29" s="25">
        <f>'C19'!S29-'C18'!S29</f>
        <v>-168.98616799999996</v>
      </c>
      <c r="T29" s="25">
        <f>'C19'!T29-'C18'!T29</f>
        <v>-201.88036800000015</v>
      </c>
      <c r="U29" s="25">
        <f>'C19'!U29-'C18'!U29</f>
        <v>-222.81741100000005</v>
      </c>
      <c r="V29" s="25">
        <f>'C19'!V29-'C18'!V29</f>
        <v>-286.02449299999989</v>
      </c>
      <c r="W29" s="25">
        <f>'C19'!W29-'C18'!W29</f>
        <v>-316.74552900000003</v>
      </c>
      <c r="X29" s="25">
        <f>'C19'!X29-'C18'!X29</f>
        <v>-420.64840100000004</v>
      </c>
      <c r="Y29" s="25">
        <f>'C19'!Y29-'C18'!Y29</f>
        <v>-379.26878100000022</v>
      </c>
      <c r="Z29" s="25">
        <f>'C19'!Z29-'C18'!Z29</f>
        <v>-279.85735300000033</v>
      </c>
      <c r="AA29" s="25">
        <f>'C19'!AA29-'C18'!AA29</f>
        <v>-244.83219400000019</v>
      </c>
      <c r="AB29" s="25">
        <f>'C19'!AB29-'C18'!AB29</f>
        <v>-406.94456300000013</v>
      </c>
      <c r="AC29" s="25">
        <f>'C19'!AC29-'C18'!AC29</f>
        <v>-648.68682299999989</v>
      </c>
      <c r="AD29" s="25">
        <f>'C19'!AD29-'C18'!AD29</f>
        <v>-760.9355460000005</v>
      </c>
      <c r="AE29" s="25">
        <f>'C19'!AE29-'C18'!AE29</f>
        <v>-827.88295700000026</v>
      </c>
      <c r="AF29" s="25">
        <f>'C19'!AF29-'C18'!AF29</f>
        <v>-878.02537099999995</v>
      </c>
      <c r="AG29" s="25">
        <f>'C19'!AG29-'C18'!AG29</f>
        <v>-1137.7675889999994</v>
      </c>
      <c r="AH29" s="25">
        <f>'C19'!AH29-'C18'!AH29</f>
        <v>-6789.0862830000005</v>
      </c>
    </row>
    <row r="30" spans="1:34" ht="12" customHeight="1">
      <c r="A30" s="29">
        <v>20</v>
      </c>
      <c r="B30" s="37" t="s">
        <v>120</v>
      </c>
      <c r="C30" s="25">
        <f>'C19'!C30-'C18'!C30</f>
        <v>-852.59198000000004</v>
      </c>
      <c r="D30" s="25">
        <f>'C19'!D30-'C18'!D30</f>
        <v>-563.29783299999997</v>
      </c>
      <c r="E30" s="25">
        <f>'C19'!E30-'C18'!E30</f>
        <v>-641.73855299999991</v>
      </c>
      <c r="F30" s="25">
        <f>'C19'!F30-'C18'!F30</f>
        <v>-419.05575699999997</v>
      </c>
      <c r="G30" s="25">
        <f>'C19'!G30-'C18'!G30</f>
        <v>-457.33796900000004</v>
      </c>
      <c r="H30" s="25">
        <f>'C19'!H30-'C18'!H30</f>
        <v>-465.30120399999987</v>
      </c>
      <c r="I30" s="25">
        <f>'C19'!I30-'C18'!I30</f>
        <v>-643.43475599999988</v>
      </c>
      <c r="J30" s="25">
        <f>'C19'!J30-'C18'!J30</f>
        <v>-536.9243929999999</v>
      </c>
      <c r="K30" s="25">
        <f>'C19'!K30-'C18'!K30</f>
        <v>-500.56565199999994</v>
      </c>
      <c r="L30" s="25">
        <f>'C19'!L30-'C18'!L30</f>
        <v>-614.98529300000018</v>
      </c>
      <c r="M30" s="25">
        <f>'C19'!M30-'C18'!M30</f>
        <v>-557.75134000000003</v>
      </c>
      <c r="N30" s="25">
        <f>'C19'!N30-'C18'!N30</f>
        <v>-503.37241799999998</v>
      </c>
      <c r="O30" s="25">
        <f>'C19'!O30-'C18'!O30</f>
        <v>-521.97927700000014</v>
      </c>
      <c r="P30" s="25">
        <f>'C19'!P30-'C18'!P30</f>
        <v>-613.70929699999999</v>
      </c>
      <c r="Q30" s="25">
        <f>'C19'!Q30-'C18'!Q30</f>
        <v>-631.67495400000007</v>
      </c>
      <c r="R30" s="25">
        <f>'C19'!R30-'C18'!R30</f>
        <v>-832.79050700000016</v>
      </c>
      <c r="S30" s="25">
        <f>'C19'!S30-'C18'!S30</f>
        <v>-956.67867400000011</v>
      </c>
      <c r="T30" s="25">
        <f>'C19'!T30-'C18'!T30</f>
        <v>-1305.5526580000003</v>
      </c>
      <c r="U30" s="25">
        <f>'C19'!U30-'C18'!U30</f>
        <v>-1362.8109139999999</v>
      </c>
      <c r="V30" s="25">
        <f>'C19'!V30-'C18'!V30</f>
        <v>-1245.697623</v>
      </c>
      <c r="W30" s="25">
        <f>'C19'!W30-'C18'!W30</f>
        <v>-1253.7131689999999</v>
      </c>
      <c r="X30" s="25">
        <f>'C19'!X30-'C18'!X30</f>
        <v>-1580.4154769999998</v>
      </c>
      <c r="Y30" s="25">
        <f>'C19'!Y30-'C18'!Y30</f>
        <v>-1539.6583859999996</v>
      </c>
      <c r="Z30" s="25">
        <f>'C19'!Z30-'C18'!Z30</f>
        <v>-1363.483876</v>
      </c>
      <c r="AA30" s="25">
        <f>'C19'!AA30-'C18'!AA30</f>
        <v>-1525.9391580000001</v>
      </c>
      <c r="AB30" s="25">
        <f>'C19'!AB30-'C18'!AB30</f>
        <v>-1549.0136130000008</v>
      </c>
      <c r="AC30" s="25">
        <f>'C19'!AC30-'C18'!AC30</f>
        <v>-1677.3667240000004</v>
      </c>
      <c r="AD30" s="25">
        <f>'C19'!AD30-'C18'!AD30</f>
        <v>-1924.6915240000012</v>
      </c>
      <c r="AE30" s="25">
        <f>'C19'!AE30-'C18'!AE30</f>
        <v>-2232.9045209999999</v>
      </c>
      <c r="AF30" s="25">
        <f>'C19'!AF30-'C18'!AF30</f>
        <v>-2049.5967700000001</v>
      </c>
      <c r="AG30" s="25">
        <f>'C19'!AG30-'C18'!AG30</f>
        <v>-1843.912601999999</v>
      </c>
      <c r="AH30" s="25">
        <f>'C19'!AH30-'C18'!AH30</f>
        <v>-32767.946871999997</v>
      </c>
    </row>
    <row r="31" spans="1:34" ht="12" customHeight="1">
      <c r="A31" s="29">
        <v>21</v>
      </c>
      <c r="B31" s="37" t="s">
        <v>121</v>
      </c>
      <c r="C31" s="25">
        <f>'C19'!C31-'C18'!C31</f>
        <v>66.515245999998001</v>
      </c>
      <c r="D31" s="25">
        <f>'C19'!D31-'C18'!D31</f>
        <v>142.77142300000011</v>
      </c>
      <c r="E31" s="25">
        <f>'C19'!E31-'C18'!E31</f>
        <v>227.10974699999989</v>
      </c>
      <c r="F31" s="25">
        <f>'C19'!F31-'C18'!F31</f>
        <v>297.02165200000013</v>
      </c>
      <c r="G31" s="25">
        <f>'C19'!G31-'C18'!G31</f>
        <v>293.00500099999999</v>
      </c>
      <c r="H31" s="25">
        <f>'C19'!H31-'C18'!H31</f>
        <v>242.90752899999995</v>
      </c>
      <c r="I31" s="25">
        <f>'C19'!I31-'C18'!I31</f>
        <v>288.24356900000009</v>
      </c>
      <c r="J31" s="25">
        <f>'C19'!J31-'C18'!J31</f>
        <v>353.575288</v>
      </c>
      <c r="K31" s="25">
        <f>'C19'!K31-'C18'!K31</f>
        <v>422.32805599999983</v>
      </c>
      <c r="L31" s="25">
        <f>'C19'!L31-'C18'!L31</f>
        <v>488.97395599999982</v>
      </c>
      <c r="M31" s="25">
        <f>'C19'!M31-'C18'!M31</f>
        <v>486.05784899999981</v>
      </c>
      <c r="N31" s="25">
        <f>'C19'!N31-'C18'!N31</f>
        <v>541.51614800000004</v>
      </c>
      <c r="O31" s="25">
        <f>'C19'!O31-'C18'!O31</f>
        <v>503.889883</v>
      </c>
      <c r="P31" s="25">
        <f>'C19'!P31-'C18'!P31</f>
        <v>480.0318539999999</v>
      </c>
      <c r="Q31" s="25">
        <f>'C19'!Q31-'C18'!Q31</f>
        <v>494.41876500000023</v>
      </c>
      <c r="R31" s="25">
        <f>'C19'!R31-'C18'!R31</f>
        <v>658.80714399999999</v>
      </c>
      <c r="S31" s="25">
        <f>'C19'!S31-'C18'!S31</f>
        <v>927.23191200000053</v>
      </c>
      <c r="T31" s="25">
        <f>'C19'!T31-'C18'!T31</f>
        <v>629.58834299999978</v>
      </c>
      <c r="U31" s="25">
        <f>'C19'!U31-'C18'!U31</f>
        <v>674.48660099999995</v>
      </c>
      <c r="V31" s="25">
        <f>'C19'!V31-'C18'!V31</f>
        <v>637.88628799999947</v>
      </c>
      <c r="W31" s="25">
        <f>'C19'!W31-'C18'!W31</f>
        <v>601.24493100000018</v>
      </c>
      <c r="X31" s="25">
        <f>'C19'!X31-'C18'!X31</f>
        <v>796.16462400000046</v>
      </c>
      <c r="Y31" s="25">
        <f>'C19'!Y31-'C18'!Y31</f>
        <v>980.83726800000056</v>
      </c>
      <c r="Z31" s="25">
        <f>'C19'!Z31-'C18'!Z31</f>
        <v>1139.6094710000002</v>
      </c>
      <c r="AA31" s="25">
        <f>'C19'!AA31-'C18'!AA31</f>
        <v>1298.1245809999998</v>
      </c>
      <c r="AB31" s="25">
        <f>'C19'!AB31-'C18'!AB31</f>
        <v>1214.3313580000004</v>
      </c>
      <c r="AC31" s="25">
        <f>'C19'!AC31-'C18'!AC31</f>
        <v>1273.2265979999997</v>
      </c>
      <c r="AD31" s="25">
        <f>'C19'!AD31-'C18'!AD31</f>
        <v>1111.2052010000002</v>
      </c>
      <c r="AE31" s="25">
        <f>'C19'!AE31-'C18'!AE31</f>
        <v>1128.956322999999</v>
      </c>
      <c r="AF31" s="25">
        <f>'C19'!AF31-'C18'!AF31</f>
        <v>1175.673387</v>
      </c>
      <c r="AG31" s="25">
        <f>'C19'!AG31-'C18'!AG31</f>
        <v>853.50083599999994</v>
      </c>
      <c r="AH31" s="25">
        <f>'C19'!AH31-'C18'!AH31</f>
        <v>20429.240831999996</v>
      </c>
    </row>
    <row r="32" spans="1:34" ht="12" customHeight="1">
      <c r="A32" s="29">
        <v>22</v>
      </c>
      <c r="B32" s="37" t="s">
        <v>122</v>
      </c>
      <c r="C32" s="25">
        <f>'C19'!C32-'C18'!C32</f>
        <v>-97.096935000000002</v>
      </c>
      <c r="D32" s="25">
        <f>'C19'!D32-'C18'!D32</f>
        <v>-155.34791800000002</v>
      </c>
      <c r="E32" s="25">
        <f>'C19'!E32-'C18'!E32</f>
        <v>-157.6838249999999</v>
      </c>
      <c r="F32" s="25">
        <f>'C19'!F32-'C18'!F32</f>
        <v>-177.99964299999999</v>
      </c>
      <c r="G32" s="25">
        <f>'C19'!G32-'C18'!G32</f>
        <v>-56.965081000000112</v>
      </c>
      <c r="H32" s="25">
        <f>'C19'!H32-'C18'!H32</f>
        <v>-130.37119100000041</v>
      </c>
      <c r="I32" s="25">
        <f>'C19'!I32-'C18'!I32</f>
        <v>-461.41676199999984</v>
      </c>
      <c r="J32" s="25">
        <f>'C19'!J32-'C18'!J32</f>
        <v>-644.77343799999994</v>
      </c>
      <c r="K32" s="25">
        <f>'C19'!K32-'C18'!K32</f>
        <v>-846.17166500000019</v>
      </c>
      <c r="L32" s="25">
        <f>'C19'!L32-'C18'!L32</f>
        <v>-1019.855382</v>
      </c>
      <c r="M32" s="25">
        <f>'C19'!M32-'C18'!M32</f>
        <v>-1354.7117979999996</v>
      </c>
      <c r="N32" s="25">
        <f>'C19'!N32-'C18'!N32</f>
        <v>-1427.7589390000003</v>
      </c>
      <c r="O32" s="25">
        <f>'C19'!O32-'C18'!O32</f>
        <v>-1680.3531200000004</v>
      </c>
      <c r="P32" s="25">
        <f>'C19'!P32-'C18'!P32</f>
        <v>-1800.7229109999996</v>
      </c>
      <c r="Q32" s="25">
        <f>'C19'!Q32-'C18'!Q32</f>
        <v>-2065.4847790000003</v>
      </c>
      <c r="R32" s="25">
        <f>'C19'!R32-'C18'!R32</f>
        <v>-2457.9368800000002</v>
      </c>
      <c r="S32" s="25">
        <f>'C19'!S32-'C18'!S32</f>
        <v>-3959.3879829999992</v>
      </c>
      <c r="T32" s="25">
        <f>'C19'!T32-'C18'!T32</f>
        <v>-3500.0884169999995</v>
      </c>
      <c r="U32" s="25">
        <f>'C19'!U32-'C18'!U32</f>
        <v>-3745.445569999999</v>
      </c>
      <c r="V32" s="25">
        <f>'C19'!V32-'C18'!V32</f>
        <v>-3063.1275040000005</v>
      </c>
      <c r="W32" s="25">
        <f>'C19'!W32-'C18'!W32</f>
        <v>-2886.0755670000003</v>
      </c>
      <c r="X32" s="25">
        <f>'C19'!X32-'C18'!X32</f>
        <v>-2396.1669350000011</v>
      </c>
      <c r="Y32" s="25">
        <f>'C19'!Y32-'C18'!Y32</f>
        <v>-4360.5139879999997</v>
      </c>
      <c r="Z32" s="25">
        <f>'C19'!Z32-'C18'!Z32</f>
        <v>-4149.4607789999991</v>
      </c>
      <c r="AA32" s="25">
        <f>'C19'!AA32-'C18'!AA32</f>
        <v>-3853.3807730000008</v>
      </c>
      <c r="AB32" s="25">
        <f>'C19'!AB32-'C18'!AB32</f>
        <v>-4070.5092730000015</v>
      </c>
      <c r="AC32" s="25">
        <f>'C19'!AC32-'C18'!AC32</f>
        <v>-4250.8820580000001</v>
      </c>
      <c r="AD32" s="25">
        <f>'C19'!AD32-'C18'!AD32</f>
        <v>-4389.8469699999951</v>
      </c>
      <c r="AE32" s="25">
        <f>'C19'!AE32-'C18'!AE32</f>
        <v>-4861.6764700000058</v>
      </c>
      <c r="AF32" s="25">
        <f>'C19'!AF32-'C18'!AF32</f>
        <v>-5698.9487389999967</v>
      </c>
      <c r="AG32" s="25">
        <f>'C19'!AG32-'C18'!AG32</f>
        <v>-6926.5566679999974</v>
      </c>
      <c r="AH32" s="25">
        <f>'C19'!AH32-'C18'!AH32</f>
        <v>-76646.717960999988</v>
      </c>
    </row>
    <row r="33" spans="1:34" ht="12" customHeight="1">
      <c r="A33" s="29">
        <v>23</v>
      </c>
      <c r="B33" s="37" t="s">
        <v>123</v>
      </c>
      <c r="C33" s="25">
        <f>'C19'!C33-'C18'!C33</f>
        <v>283.49213600000002</v>
      </c>
      <c r="D33" s="25">
        <f>'C19'!D33-'C18'!D33</f>
        <v>368.52861199999921</v>
      </c>
      <c r="E33" s="25">
        <f>'C19'!E33-'C18'!E33</f>
        <v>526.20756800000004</v>
      </c>
      <c r="F33" s="25">
        <f>'C19'!F33-'C18'!F33</f>
        <v>405.82433700000001</v>
      </c>
      <c r="G33" s="25">
        <f>'C19'!G33-'C18'!G33</f>
        <v>500.89737200000008</v>
      </c>
      <c r="H33" s="25">
        <f>'C19'!H33-'C18'!H33</f>
        <v>507.14075400000002</v>
      </c>
      <c r="I33" s="25">
        <f>'C19'!I33-'C18'!I33</f>
        <v>689.10280099999989</v>
      </c>
      <c r="J33" s="25">
        <f>'C19'!J33-'C18'!J33</f>
        <v>787.68408999999986</v>
      </c>
      <c r="K33" s="25">
        <f>'C19'!K33-'C18'!K33</f>
        <v>775.13399099999992</v>
      </c>
      <c r="L33" s="25">
        <f>'C19'!L33-'C18'!L33</f>
        <v>711.72496100000012</v>
      </c>
      <c r="M33" s="25">
        <f>'C19'!M33-'C18'!M33</f>
        <v>786.94719899999973</v>
      </c>
      <c r="N33" s="25">
        <f>'C19'!N33-'C18'!N33</f>
        <v>998.51372000000015</v>
      </c>
      <c r="O33" s="25">
        <f>'C19'!O33-'C18'!O33</f>
        <v>750.96624399999985</v>
      </c>
      <c r="P33" s="25">
        <f>'C19'!P33-'C18'!P33</f>
        <v>855.58391800000015</v>
      </c>
      <c r="Q33" s="25">
        <f>'C19'!Q33-'C18'!Q33</f>
        <v>808.17821099999992</v>
      </c>
      <c r="R33" s="25">
        <f>'C19'!R33-'C18'!R33</f>
        <v>1018.1170890000001</v>
      </c>
      <c r="S33" s="25">
        <f>'C19'!S33-'C18'!S33</f>
        <v>1282.5356340000001</v>
      </c>
      <c r="T33" s="25">
        <f>'C19'!T33-'C18'!T33</f>
        <v>1599.4554760000005</v>
      </c>
      <c r="U33" s="25">
        <f>'C19'!U33-'C18'!U33</f>
        <v>2362.7526960000005</v>
      </c>
      <c r="V33" s="25">
        <f>'C19'!V33-'C18'!V33</f>
        <v>2103.8969579999998</v>
      </c>
      <c r="W33" s="25">
        <f>'C19'!W33-'C18'!W33</f>
        <v>2096.0675709999996</v>
      </c>
      <c r="X33" s="25">
        <f>'C19'!X33-'C18'!X33</f>
        <v>2485.4669940000013</v>
      </c>
      <c r="Y33" s="25">
        <f>'C19'!Y33-'C18'!Y33</f>
        <v>2901.4009310000001</v>
      </c>
      <c r="Z33" s="25">
        <f>'C19'!Z33-'C18'!Z33</f>
        <v>3122.5846000000006</v>
      </c>
      <c r="AA33" s="25">
        <f>'C19'!AA33-'C18'!AA33</f>
        <v>3431.6643650000001</v>
      </c>
      <c r="AB33" s="25">
        <f>'C19'!AB33-'C18'!AB33</f>
        <v>3344.2304129999993</v>
      </c>
      <c r="AC33" s="25">
        <f>'C19'!AC33-'C18'!AC33</f>
        <v>3174.428046999999</v>
      </c>
      <c r="AD33" s="25">
        <f>'C19'!AD33-'C18'!AD33</f>
        <v>3060.9532359999994</v>
      </c>
      <c r="AE33" s="25">
        <f>'C19'!AE33-'C18'!AE33</f>
        <v>3335.4088459999975</v>
      </c>
      <c r="AF33" s="25">
        <f>'C19'!AF33-'C18'!AF33</f>
        <v>3381.7854560000001</v>
      </c>
      <c r="AG33" s="25">
        <f>'C19'!AG33-'C18'!AG33</f>
        <v>3611.8877150000003</v>
      </c>
      <c r="AH33" s="25">
        <f>'C19'!AH33-'C18'!AH33</f>
        <v>52068.561941000007</v>
      </c>
    </row>
    <row r="34" spans="1:34" ht="12" customHeight="1">
      <c r="A34" s="29">
        <v>24</v>
      </c>
      <c r="B34" s="37" t="s">
        <v>124</v>
      </c>
      <c r="C34" s="25">
        <f>'C19'!C34-'C18'!C34</f>
        <v>-24.660804000002003</v>
      </c>
      <c r="D34" s="25">
        <f>'C19'!D34-'C18'!D34</f>
        <v>-44.559681000000012</v>
      </c>
      <c r="E34" s="25">
        <f>'C19'!E34-'C18'!E34</f>
        <v>-147.72259099999997</v>
      </c>
      <c r="F34" s="25">
        <f>'C19'!F34-'C18'!F34</f>
        <v>-98.74478199999993</v>
      </c>
      <c r="G34" s="25">
        <f>'C19'!G34-'C18'!G34</f>
        <v>-10.052682000000004</v>
      </c>
      <c r="H34" s="25">
        <f>'C19'!H34-'C18'!H34</f>
        <v>5.1067810000000691</v>
      </c>
      <c r="I34" s="25">
        <f>'C19'!I34-'C18'!I34</f>
        <v>-297.3550689999999</v>
      </c>
      <c r="J34" s="25">
        <f>'C19'!J34-'C18'!J34</f>
        <v>-547.75817299999994</v>
      </c>
      <c r="K34" s="25">
        <f>'C19'!K34-'C18'!K34</f>
        <v>-309.64947199999983</v>
      </c>
      <c r="L34" s="25">
        <f>'C19'!L34-'C18'!L34</f>
        <v>-312.27167600000013</v>
      </c>
      <c r="M34" s="25">
        <f>'C19'!M34-'C18'!M34</f>
        <v>-321.91311399999995</v>
      </c>
      <c r="N34" s="25">
        <f>'C19'!N34-'C18'!N34</f>
        <v>-405.88084100000009</v>
      </c>
      <c r="O34" s="25">
        <f>'C19'!O34-'C18'!O34</f>
        <v>-518.97917299999995</v>
      </c>
      <c r="P34" s="25">
        <f>'C19'!P34-'C18'!P34</f>
        <v>-578.28402000000006</v>
      </c>
      <c r="Q34" s="25">
        <f>'C19'!Q34-'C18'!Q34</f>
        <v>-553.19297499999993</v>
      </c>
      <c r="R34" s="25">
        <f>'C19'!R34-'C18'!R34</f>
        <v>-509.30947100000014</v>
      </c>
      <c r="S34" s="25">
        <f>'C19'!S34-'C18'!S34</f>
        <v>-600.71354499999984</v>
      </c>
      <c r="T34" s="25">
        <f>'C19'!T34-'C18'!T34</f>
        <v>-643.14904700000022</v>
      </c>
      <c r="U34" s="25">
        <f>'C19'!U34-'C18'!U34</f>
        <v>-682.218433</v>
      </c>
      <c r="V34" s="25">
        <f>'C19'!V34-'C18'!V34</f>
        <v>-608.32784500000002</v>
      </c>
      <c r="W34" s="25">
        <f>'C19'!W34-'C18'!W34</f>
        <v>-594.6180700000001</v>
      </c>
      <c r="X34" s="25">
        <f>'C19'!X34-'C18'!X34</f>
        <v>-606.43992799999978</v>
      </c>
      <c r="Y34" s="25">
        <f>'C19'!Y34-'C18'!Y34</f>
        <v>-805.59744599999976</v>
      </c>
      <c r="Z34" s="25">
        <f>'C19'!Z34-'C18'!Z34</f>
        <v>-1164.3818160000001</v>
      </c>
      <c r="AA34" s="25">
        <f>'C19'!AA34-'C18'!AA34</f>
        <v>-1045.7238420000003</v>
      </c>
      <c r="AB34" s="25">
        <f>'C19'!AB34-'C18'!AB34</f>
        <v>-1043.3349579999999</v>
      </c>
      <c r="AC34" s="25">
        <f>'C19'!AC34-'C18'!AC34</f>
        <v>-1128.2357079999999</v>
      </c>
      <c r="AD34" s="25">
        <f>'C19'!AD34-'C18'!AD34</f>
        <v>-1109.5111889999996</v>
      </c>
      <c r="AE34" s="25">
        <f>'C19'!AE34-'C18'!AE34</f>
        <v>-1159.7007029999997</v>
      </c>
      <c r="AF34" s="25">
        <f>'C19'!AF34-'C18'!AF34</f>
        <v>-1154.4669369999997</v>
      </c>
      <c r="AG34" s="25">
        <f>'C19'!AG34-'C18'!AG34</f>
        <v>-1039.3785730000002</v>
      </c>
      <c r="AH34" s="25">
        <f>'C19'!AH34-'C18'!AH34</f>
        <v>-18061.025782999997</v>
      </c>
    </row>
    <row r="35" spans="1:34" ht="12" customHeight="1">
      <c r="A35" s="29">
        <v>25</v>
      </c>
      <c r="B35" s="37" t="s">
        <v>125</v>
      </c>
      <c r="C35" s="25">
        <f>'C19'!C35-'C18'!C35</f>
        <v>-242.82028700000001</v>
      </c>
      <c r="D35" s="25">
        <f>'C19'!D35-'C18'!D35</f>
        <v>-189.26600399999998</v>
      </c>
      <c r="E35" s="25">
        <f>'C19'!E35-'C18'!E35</f>
        <v>-58.034481999999997</v>
      </c>
      <c r="F35" s="25">
        <f>'C19'!F35-'C18'!F35</f>
        <v>-38.229753000000045</v>
      </c>
      <c r="G35" s="25">
        <f>'C19'!G35-'C18'!G35</f>
        <v>-97.347410000000053</v>
      </c>
      <c r="H35" s="25">
        <f>'C19'!H35-'C18'!H35</f>
        <v>-103.6161569999999</v>
      </c>
      <c r="I35" s="25">
        <f>'C19'!I35-'C18'!I35</f>
        <v>-141.79567400000008</v>
      </c>
      <c r="J35" s="25">
        <f>'C19'!J35-'C18'!J35</f>
        <v>-126.27997799999986</v>
      </c>
      <c r="K35" s="25">
        <f>'C19'!K35-'C18'!K35</f>
        <v>-94.339542999999935</v>
      </c>
      <c r="L35" s="25">
        <f>'C19'!L35-'C18'!L35</f>
        <v>-179.80725000000007</v>
      </c>
      <c r="M35" s="25">
        <f>'C19'!M35-'C18'!M35</f>
        <v>-166.07218500000013</v>
      </c>
      <c r="N35" s="25">
        <f>'C19'!N35-'C18'!N35</f>
        <v>-194.98166799999996</v>
      </c>
      <c r="O35" s="25">
        <f>'C19'!O35-'C18'!O35</f>
        <v>-177.78065699999988</v>
      </c>
      <c r="P35" s="25">
        <f>'C19'!P35-'C18'!P35</f>
        <v>-258.79758500000008</v>
      </c>
      <c r="Q35" s="25">
        <f>'C19'!Q35-'C18'!Q35</f>
        <v>-349.58654300000001</v>
      </c>
      <c r="R35" s="25">
        <f>'C19'!R35-'C18'!R35</f>
        <v>-483.24009499999988</v>
      </c>
      <c r="S35" s="25">
        <f>'C19'!S35-'C18'!S35</f>
        <v>-425.55653600000005</v>
      </c>
      <c r="T35" s="25">
        <f>'C19'!T35-'C18'!T35</f>
        <v>-322.36685000000011</v>
      </c>
      <c r="U35" s="25">
        <f>'C19'!U35-'C18'!U35</f>
        <v>-390.03910700000017</v>
      </c>
      <c r="V35" s="25">
        <f>'C19'!V35-'C18'!V35</f>
        <v>-173.24801900000006</v>
      </c>
      <c r="W35" s="25">
        <f>'C19'!W35-'C18'!W35</f>
        <v>-116.94966399999987</v>
      </c>
      <c r="X35" s="25">
        <f>'C19'!X35-'C18'!X35</f>
        <v>-200.48570500000005</v>
      </c>
      <c r="Y35" s="25">
        <f>'C19'!Y35-'C18'!Y35</f>
        <v>-25.69409799999994</v>
      </c>
      <c r="Z35" s="25">
        <f>'C19'!Z35-'C18'!Z35</f>
        <v>-114.91070400000012</v>
      </c>
      <c r="AA35" s="25">
        <f>'C19'!AA35-'C18'!AA35</f>
        <v>-230.25768099999993</v>
      </c>
      <c r="AB35" s="25">
        <f>'C19'!AB35-'C18'!AB35</f>
        <v>-195.78062599999976</v>
      </c>
      <c r="AC35" s="25">
        <f>'C19'!AC35-'C18'!AC35</f>
        <v>-141.69656799999996</v>
      </c>
      <c r="AD35" s="25">
        <f>'C19'!AD35-'C18'!AD35</f>
        <v>-164.92554600000017</v>
      </c>
      <c r="AE35" s="25">
        <f>'C19'!AE35-'C18'!AE35</f>
        <v>-269.26862100000073</v>
      </c>
      <c r="AF35" s="25">
        <f>'C19'!AF35-'C18'!AF35</f>
        <v>-318.26853700000026</v>
      </c>
      <c r="AG35" s="25">
        <f>'C19'!AG35-'C18'!AG35</f>
        <v>-448.46678499999916</v>
      </c>
      <c r="AH35" s="25">
        <f>'C19'!AH35-'C18'!AH35</f>
        <v>-6439.9103179999984</v>
      </c>
    </row>
    <row r="36" spans="1:34" ht="12" customHeight="1">
      <c r="A36" s="29">
        <v>26</v>
      </c>
      <c r="B36" s="37" t="s">
        <v>126</v>
      </c>
      <c r="C36" s="25">
        <f>'C19'!C36-'C18'!C36</f>
        <v>-516.181638999999</v>
      </c>
      <c r="D36" s="25">
        <f>'C19'!D36-'C18'!D36</f>
        <v>-349.09117900000001</v>
      </c>
      <c r="E36" s="25">
        <f>'C19'!E36-'C18'!E36</f>
        <v>-494.04061999999988</v>
      </c>
      <c r="F36" s="25">
        <f>'C19'!F36-'C18'!F36</f>
        <v>-512.68113600000004</v>
      </c>
      <c r="G36" s="25">
        <f>'C19'!G36-'C18'!G36</f>
        <v>-549.41792399999997</v>
      </c>
      <c r="H36" s="25">
        <f>'C19'!H36-'C18'!H36</f>
        <v>-653.06468500000005</v>
      </c>
      <c r="I36" s="25">
        <f>'C19'!I36-'C18'!I36</f>
        <v>-609.5546149999999</v>
      </c>
      <c r="J36" s="25">
        <f>'C19'!J36-'C18'!J36</f>
        <v>-569.80277799999988</v>
      </c>
      <c r="K36" s="25">
        <f>'C19'!K36-'C18'!K36</f>
        <v>-671.55558600000006</v>
      </c>
      <c r="L36" s="25">
        <f>'C19'!L36-'C18'!L36</f>
        <v>-423.80792099999996</v>
      </c>
      <c r="M36" s="25">
        <f>'C19'!M36-'C18'!M36</f>
        <v>-334.32343400000002</v>
      </c>
      <c r="N36" s="25">
        <f>'C19'!N36-'C18'!N36</f>
        <v>-293.73019700000003</v>
      </c>
      <c r="O36" s="25">
        <f>'C19'!O36-'C18'!O36</f>
        <v>-266.87834400000003</v>
      </c>
      <c r="P36" s="25">
        <f>'C19'!P36-'C18'!P36</f>
        <v>-184.65096599999998</v>
      </c>
      <c r="Q36" s="25">
        <f>'C19'!Q36-'C18'!Q36</f>
        <v>-517.45919199999992</v>
      </c>
      <c r="R36" s="25">
        <f>'C19'!R36-'C18'!R36</f>
        <v>-978.06833800000004</v>
      </c>
      <c r="S36" s="25">
        <f>'C19'!S36-'C18'!S36</f>
        <v>-511.79072599999995</v>
      </c>
      <c r="T36" s="25">
        <f>'C19'!T36-'C18'!T36</f>
        <v>-808.41991799999983</v>
      </c>
      <c r="U36" s="25">
        <f>'C19'!U36-'C18'!U36</f>
        <v>-246.17081199999996</v>
      </c>
      <c r="V36" s="25">
        <f>'C19'!V36-'C18'!V36</f>
        <v>-216.67915199999987</v>
      </c>
      <c r="W36" s="25">
        <f>'C19'!W36-'C18'!W36</f>
        <v>-419.95927399999994</v>
      </c>
      <c r="X36" s="25">
        <f>'C19'!X36-'C18'!X36</f>
        <v>178.55033600000024</v>
      </c>
      <c r="Y36" s="25">
        <f>'C19'!Y36-'C18'!Y36</f>
        <v>554.43539199999998</v>
      </c>
      <c r="Z36" s="25">
        <f>'C19'!Z36-'C18'!Z36</f>
        <v>1283.5885400000002</v>
      </c>
      <c r="AA36" s="25">
        <f>'C19'!AA36-'C18'!AA36</f>
        <v>1747.7928679999991</v>
      </c>
      <c r="AB36" s="25">
        <f>'C19'!AB36-'C18'!AB36</f>
        <v>1981.7127569999993</v>
      </c>
      <c r="AC36" s="25">
        <f>'C19'!AC36-'C18'!AC36</f>
        <v>1207.1126129999996</v>
      </c>
      <c r="AD36" s="25">
        <f>'C19'!AD36-'C18'!AD36</f>
        <v>137.01136900000097</v>
      </c>
      <c r="AE36" s="25">
        <f>'C19'!AE36-'C18'!AE36</f>
        <v>44.51810499999965</v>
      </c>
      <c r="AF36" s="25">
        <f>'C19'!AF36-'C18'!AF36</f>
        <v>605.90718700000025</v>
      </c>
      <c r="AG36" s="25">
        <f>'C19'!AG36-'C18'!AG36</f>
        <v>803.39073200000007</v>
      </c>
      <c r="AH36" s="25">
        <f>'C19'!AH36-'C18'!AH36</f>
        <v>-1583.3085370000008</v>
      </c>
    </row>
    <row r="37" spans="1:34" ht="12" customHeight="1">
      <c r="A37" s="29">
        <v>27</v>
      </c>
      <c r="B37" s="37" t="s">
        <v>127</v>
      </c>
      <c r="C37" s="25">
        <f>'C19'!C37-'C18'!C37</f>
        <v>-15614.139213999999</v>
      </c>
      <c r="D37" s="25">
        <f>'C19'!D37-'C18'!D37</f>
        <v>-12557.183343000001</v>
      </c>
      <c r="E37" s="25">
        <f>'C19'!E37-'C18'!E37</f>
        <v>-12984.085017000001</v>
      </c>
      <c r="F37" s="25">
        <f>'C19'!F37-'C18'!F37</f>
        <v>-13540.111168999996</v>
      </c>
      <c r="G37" s="25">
        <f>'C19'!G37-'C18'!G37</f>
        <v>-13420.405951000001</v>
      </c>
      <c r="H37" s="25">
        <f>'C19'!H37-'C18'!H37</f>
        <v>-15801.606371000007</v>
      </c>
      <c r="I37" s="25">
        <f>'C19'!I37-'C18'!I37</f>
        <v>-22386.092045000005</v>
      </c>
      <c r="J37" s="25">
        <f>'C19'!J37-'C18'!J37</f>
        <v>-21769.580671</v>
      </c>
      <c r="K37" s="25">
        <f>'C19'!K37-'C18'!K37</f>
        <v>-14344.736607999996</v>
      </c>
      <c r="L37" s="25">
        <f>'C19'!L37-'C18'!L37</f>
        <v>-20573.880814999997</v>
      </c>
      <c r="M37" s="25">
        <f>'C19'!M37-'C18'!M37</f>
        <v>-34580.456618999997</v>
      </c>
      <c r="N37" s="25">
        <f>'C19'!N37-'C18'!N37</f>
        <v>-28520.373366999997</v>
      </c>
      <c r="O37" s="25">
        <f>'C19'!O37-'C18'!O37</f>
        <v>-30542.91840799999</v>
      </c>
      <c r="P37" s="25">
        <f>'C19'!P37-'C18'!P37</f>
        <v>-38033.584849999992</v>
      </c>
      <c r="Q37" s="25">
        <f>'C19'!Q37-'C18'!Q37</f>
        <v>-52358.209344999988</v>
      </c>
      <c r="R37" s="25">
        <f>'C19'!R37-'C18'!R37</f>
        <v>-71281.538910999981</v>
      </c>
      <c r="S37" s="25">
        <f>'C19'!S37-'C18'!S37</f>
        <v>-80714.577646000005</v>
      </c>
      <c r="T37" s="25">
        <f>'C19'!T37-'C18'!T37</f>
        <v>-80838.397548999987</v>
      </c>
      <c r="U37" s="25">
        <f>'C19'!U37-'C18'!U37</f>
        <v>-97127.571205999979</v>
      </c>
      <c r="V37" s="25">
        <f>'C19'!V37-'C18'!V37</f>
        <v>-54559.809053999968</v>
      </c>
      <c r="W37" s="25">
        <f>'C19'!W37-'C18'!W37</f>
        <v>-58203.259472999976</v>
      </c>
      <c r="X37" s="25">
        <f>'C19'!X37-'C18'!X37</f>
        <v>-72319.347101000007</v>
      </c>
      <c r="Y37" s="25">
        <f>'C19'!Y37-'C18'!Y37</f>
        <v>-51492.624084000039</v>
      </c>
      <c r="Z37" s="25">
        <f>'C19'!Z37-'C18'!Z37</f>
        <v>-31146.558653999979</v>
      </c>
      <c r="AA37" s="25">
        <f>'C19'!AA37-'C18'!AA37</f>
        <v>-15538.165271999926</v>
      </c>
      <c r="AB37" s="25">
        <f>'C19'!AB37-'C18'!AB37</f>
        <v>3542.1176699999924</v>
      </c>
      <c r="AC37" s="25">
        <f>'C19'!AC37-'C18'!AC37</f>
        <v>12869.251537000011</v>
      </c>
      <c r="AD37" s="25">
        <f>'C19'!AD37-'C18'!AD37</f>
        <v>23595.738464000002</v>
      </c>
      <c r="AE37" s="25">
        <f>'C19'!AE37-'C18'!AE37</f>
        <v>30937.014588999969</v>
      </c>
      <c r="AF37" s="25">
        <f>'C19'!AF37-'C18'!AF37</f>
        <v>44582.528481999929</v>
      </c>
      <c r="AG37" s="25">
        <f>'C19'!AG37-'C18'!AG37</f>
        <v>34977.852924999956</v>
      </c>
      <c r="AH37" s="25">
        <f>'C19'!AH37-'C18'!AH37</f>
        <v>-809744.7090759998</v>
      </c>
    </row>
    <row r="38" spans="1:34" ht="12" customHeight="1">
      <c r="A38" s="29">
        <v>28</v>
      </c>
      <c r="B38" s="39" t="s">
        <v>128</v>
      </c>
      <c r="C38" s="25">
        <f>'C19'!C38-'C18'!C38</f>
        <v>170.92868100000101</v>
      </c>
      <c r="D38" s="25">
        <f>'C19'!D38-'C18'!D38</f>
        <v>304.00667399999998</v>
      </c>
      <c r="E38" s="25">
        <f>'C19'!E38-'C18'!E38</f>
        <v>248.3959430000001</v>
      </c>
      <c r="F38" s="25">
        <f>'C19'!F38-'C18'!F38</f>
        <v>127.76152499999966</v>
      </c>
      <c r="G38" s="25">
        <f>'C19'!G38-'C18'!G38</f>
        <v>14.46678299999985</v>
      </c>
      <c r="H38" s="25">
        <f>'C19'!H38-'C18'!H38</f>
        <v>20.191199000000324</v>
      </c>
      <c r="I38" s="25">
        <f>'C19'!I38-'C18'!I38</f>
        <v>104.72282600000005</v>
      </c>
      <c r="J38" s="25">
        <f>'C19'!J38-'C18'!J38</f>
        <v>-18.124108999999976</v>
      </c>
      <c r="K38" s="25">
        <f>'C19'!K38-'C18'!K38</f>
        <v>112.70892300000014</v>
      </c>
      <c r="L38" s="25">
        <f>'C19'!L38-'C18'!L38</f>
        <v>45.646540999999729</v>
      </c>
      <c r="M38" s="25">
        <f>'C19'!M38-'C18'!M38</f>
        <v>-55.858004000000278</v>
      </c>
      <c r="N38" s="25">
        <f>'C19'!N38-'C18'!N38</f>
        <v>25.394570999999587</v>
      </c>
      <c r="O38" s="25">
        <f>'C19'!O38-'C18'!O38</f>
        <v>-67.317371000000094</v>
      </c>
      <c r="P38" s="25">
        <f>'C19'!P38-'C18'!P38</f>
        <v>-514.24974500000008</v>
      </c>
      <c r="Q38" s="25">
        <f>'C19'!Q38-'C18'!Q38</f>
        <v>-729.87940800000001</v>
      </c>
      <c r="R38" s="25">
        <f>'C19'!R38-'C18'!R38</f>
        <v>-839.38051299999984</v>
      </c>
      <c r="S38" s="25">
        <f>'C19'!S38-'C18'!S38</f>
        <v>-643.25930100000096</v>
      </c>
      <c r="T38" s="25">
        <f>'C19'!T38-'C18'!T38</f>
        <v>-911.66296699999998</v>
      </c>
      <c r="U38" s="25">
        <f>'C19'!U38-'C18'!U38</f>
        <v>-1365.4037839999996</v>
      </c>
      <c r="V38" s="25">
        <f>'C19'!V38-'C18'!V38</f>
        <v>-88.386121999999432</v>
      </c>
      <c r="W38" s="25">
        <f>'C19'!W38-'C18'!W38</f>
        <v>-886.54509899999948</v>
      </c>
      <c r="X38" s="25">
        <f>'C19'!X38-'C18'!X38</f>
        <v>-1297.5754410000009</v>
      </c>
      <c r="Y38" s="25">
        <f>'C19'!Y38-'C18'!Y38</f>
        <v>-1047.825980999999</v>
      </c>
      <c r="Z38" s="25">
        <f>'C19'!Z38-'C18'!Z38</f>
        <v>-586.49952200000007</v>
      </c>
      <c r="AA38" s="25">
        <f>'C19'!AA38-'C18'!AA38</f>
        <v>-439.267886000001</v>
      </c>
      <c r="AB38" s="25">
        <f>'C19'!AB38-'C18'!AB38</f>
        <v>9.4782510000009097</v>
      </c>
      <c r="AC38" s="25">
        <f>'C19'!AC38-'C18'!AC38</f>
        <v>635.59805799999958</v>
      </c>
      <c r="AD38" s="25">
        <f>'C19'!AD38-'C18'!AD38</f>
        <v>1320.2006780000002</v>
      </c>
      <c r="AE38" s="25">
        <f>'C19'!AE38-'C18'!AE38</f>
        <v>1281.3953829999969</v>
      </c>
      <c r="AF38" s="25">
        <f>'C19'!AF38-'C18'!AF38</f>
        <v>1187.5418329999975</v>
      </c>
      <c r="AG38" s="25">
        <f>'C19'!AG38-'C18'!AG38</f>
        <v>1490.5140989999979</v>
      </c>
      <c r="AH38" s="25">
        <f>'C19'!AH38-'C18'!AH38</f>
        <v>-2392.2832850000195</v>
      </c>
    </row>
    <row r="39" spans="1:34" ht="12" customHeight="1">
      <c r="A39" s="29">
        <v>29</v>
      </c>
      <c r="B39" s="37" t="s">
        <v>129</v>
      </c>
      <c r="C39" s="25">
        <f>'C19'!C39-'C18'!C39</f>
        <v>1004.5332290000021</v>
      </c>
      <c r="D39" s="25">
        <f>'C19'!D39-'C18'!D39</f>
        <v>1068.7290749999797</v>
      </c>
      <c r="E39" s="25">
        <f>'C19'!E39-'C18'!E39</f>
        <v>1074.5188900000003</v>
      </c>
      <c r="F39" s="25">
        <f>'C19'!F39-'C18'!F39</f>
        <v>1557.3579940000004</v>
      </c>
      <c r="G39" s="25">
        <f>'C19'!G39-'C18'!G39</f>
        <v>1733.4721020000006</v>
      </c>
      <c r="H39" s="25">
        <f>'C19'!H39-'C18'!H39</f>
        <v>2225.0440570000005</v>
      </c>
      <c r="I39" s="25">
        <f>'C19'!I39-'C18'!I39</f>
        <v>2256.9034700000002</v>
      </c>
      <c r="J39" s="25">
        <f>'C19'!J39-'C18'!J39</f>
        <v>2533.0052270000006</v>
      </c>
      <c r="K39" s="25">
        <f>'C19'!K39-'C18'!K39</f>
        <v>2464.359891000001</v>
      </c>
      <c r="L39" s="25">
        <f>'C19'!L39-'C18'!L39</f>
        <v>2357.6848639999994</v>
      </c>
      <c r="M39" s="25">
        <f>'C19'!M39-'C18'!M39</f>
        <v>2864.7210190000019</v>
      </c>
      <c r="N39" s="25">
        <f>'C19'!N39-'C18'!N39</f>
        <v>2885.3124489999996</v>
      </c>
      <c r="O39" s="25">
        <f>'C19'!O39-'C18'!O39</f>
        <v>2597.7830810000009</v>
      </c>
      <c r="P39" s="25">
        <f>'C19'!P39-'C18'!P39</f>
        <v>2979.7847550000015</v>
      </c>
      <c r="Q39" s="25">
        <f>'C19'!Q39-'C18'!Q39</f>
        <v>4211.9994180000003</v>
      </c>
      <c r="R39" s="25">
        <f>'C19'!R39-'C18'!R39</f>
        <v>4583.1433200000001</v>
      </c>
      <c r="S39" s="25">
        <f>'C19'!S39-'C18'!S39</f>
        <v>5738.2408639999976</v>
      </c>
      <c r="T39" s="25">
        <f>'C19'!T39-'C18'!T39</f>
        <v>6795.922555000001</v>
      </c>
      <c r="U39" s="25">
        <f>'C19'!U39-'C18'!U39</f>
        <v>7918.5150029999995</v>
      </c>
      <c r="V39" s="25">
        <f>'C19'!V39-'C18'!V39</f>
        <v>6447.8420349999997</v>
      </c>
      <c r="W39" s="25">
        <f>'C19'!W39-'C18'!W39</f>
        <v>7582.3499860000011</v>
      </c>
      <c r="X39" s="25">
        <f>'C19'!X39-'C18'!X39</f>
        <v>9834.1401110000061</v>
      </c>
      <c r="Y39" s="25">
        <f>'C19'!Y39-'C18'!Y39</f>
        <v>10378.765081999998</v>
      </c>
      <c r="Z39" s="25">
        <f>'C19'!Z39-'C18'!Z39</f>
        <v>10191.732707999998</v>
      </c>
      <c r="AA39" s="25">
        <f>'C19'!AA39-'C18'!AA39</f>
        <v>9034.6939829999974</v>
      </c>
      <c r="AB39" s="25">
        <f>'C19'!AB39-'C18'!AB39</f>
        <v>7256.5525640000033</v>
      </c>
      <c r="AC39" s="25">
        <f>'C19'!AC39-'C18'!AC39</f>
        <v>6576.0463190000009</v>
      </c>
      <c r="AD39" s="25">
        <f>'C19'!AD39-'C18'!AD39</f>
        <v>6941.5377590000026</v>
      </c>
      <c r="AE39" s="25">
        <f>'C19'!AE39-'C18'!AE39</f>
        <v>8728.6259979999886</v>
      </c>
      <c r="AF39" s="25">
        <f>'C19'!AF39-'C18'!AF39</f>
        <v>7366.2787630000221</v>
      </c>
      <c r="AG39" s="25">
        <f>'C19'!AG39-'C18'!AG39</f>
        <v>6367.4468339999876</v>
      </c>
      <c r="AH39" s="25">
        <f>'C19'!AH39-'C18'!AH39</f>
        <v>155557.043405</v>
      </c>
    </row>
    <row r="40" spans="1:34" ht="12" customHeight="1">
      <c r="A40" s="29">
        <v>30</v>
      </c>
      <c r="B40" s="37" t="s">
        <v>130</v>
      </c>
      <c r="C40" s="25">
        <f>'C19'!C40-'C18'!C40</f>
        <v>199.30549399999799</v>
      </c>
      <c r="D40" s="25">
        <f>'C19'!D40-'C18'!D40</f>
        <v>224.5418539999992</v>
      </c>
      <c r="E40" s="25">
        <f>'C19'!E40-'C18'!E40</f>
        <v>279.02593199999995</v>
      </c>
      <c r="F40" s="25">
        <f>'C19'!F40-'C18'!F40</f>
        <v>316.61319999999995</v>
      </c>
      <c r="G40" s="25">
        <f>'C19'!G40-'C18'!G40</f>
        <v>386.72530600000005</v>
      </c>
      <c r="H40" s="25">
        <f>'C19'!H40-'C18'!H40</f>
        <v>387.50319400000001</v>
      </c>
      <c r="I40" s="25">
        <f>'C19'!I40-'C18'!I40</f>
        <v>450.62058100000002</v>
      </c>
      <c r="J40" s="25">
        <f>'C19'!J40-'C18'!J40</f>
        <v>579.28215900000021</v>
      </c>
      <c r="K40" s="25">
        <f>'C19'!K40-'C18'!K40</f>
        <v>690.91451999999992</v>
      </c>
      <c r="L40" s="25">
        <f>'C19'!L40-'C18'!L40</f>
        <v>780.38988999999992</v>
      </c>
      <c r="M40" s="25">
        <f>'C19'!M40-'C18'!M40</f>
        <v>916.40310199999976</v>
      </c>
      <c r="N40" s="25">
        <f>'C19'!N40-'C18'!N40</f>
        <v>894.49398800000029</v>
      </c>
      <c r="O40" s="25">
        <f>'C19'!O40-'C18'!O40</f>
        <v>815.98095399999988</v>
      </c>
      <c r="P40" s="25">
        <f>'C19'!P40-'C18'!P40</f>
        <v>830.65132500000004</v>
      </c>
      <c r="Q40" s="25">
        <f>'C19'!Q40-'C18'!Q40</f>
        <v>897.49592100000018</v>
      </c>
      <c r="R40" s="25">
        <f>'C19'!R40-'C18'!R40</f>
        <v>1225.4710220000002</v>
      </c>
      <c r="S40" s="25">
        <f>'C19'!S40-'C18'!S40</f>
        <v>1448.6295979999998</v>
      </c>
      <c r="T40" s="25">
        <f>'C19'!T40-'C18'!T40</f>
        <v>1751.6532999999997</v>
      </c>
      <c r="U40" s="25">
        <f>'C19'!U40-'C18'!U40</f>
        <v>2055.2803369999997</v>
      </c>
      <c r="V40" s="25">
        <f>'C19'!V40-'C18'!V40</f>
        <v>2447.4530240000004</v>
      </c>
      <c r="W40" s="25">
        <f>'C19'!W40-'C18'!W40</f>
        <v>3436.1796020000002</v>
      </c>
      <c r="X40" s="25">
        <f>'C19'!X40-'C18'!X40</f>
        <v>2989.7938730000005</v>
      </c>
      <c r="Y40" s="25">
        <f>'C19'!Y40-'C18'!Y40</f>
        <v>3629.9324120000001</v>
      </c>
      <c r="Z40" s="25">
        <f>'C19'!Z40-'C18'!Z40</f>
        <v>3571.9906189999992</v>
      </c>
      <c r="AA40" s="25">
        <f>'C19'!AA40-'C18'!AA40</f>
        <v>3754.9079419999998</v>
      </c>
      <c r="AB40" s="25">
        <f>'C19'!AB40-'C18'!AB40</f>
        <v>3453.6676150000012</v>
      </c>
      <c r="AC40" s="25">
        <f>'C19'!AC40-'C18'!AC40</f>
        <v>3195.2663419999999</v>
      </c>
      <c r="AD40" s="25">
        <f>'C19'!AD40-'C18'!AD40</f>
        <v>2911.0379489999987</v>
      </c>
      <c r="AE40" s="25">
        <f>'C19'!AE40-'C18'!AE40</f>
        <v>3034.4756390000002</v>
      </c>
      <c r="AF40" s="25">
        <f>'C19'!AF40-'C18'!AF40</f>
        <v>3046.1603930000019</v>
      </c>
      <c r="AG40" s="25">
        <f>'C19'!AG40-'C18'!AG40</f>
        <v>2784.8401600000002</v>
      </c>
      <c r="AH40" s="25">
        <f>'C19'!AH40-'C18'!AH40</f>
        <v>53386.687246999987</v>
      </c>
    </row>
    <row r="41" spans="1:34" ht="12" customHeight="1">
      <c r="A41" s="29">
        <v>31</v>
      </c>
      <c r="B41" s="37" t="s">
        <v>131</v>
      </c>
      <c r="C41" s="25">
        <f>'C19'!C41-'C18'!C41</f>
        <v>292.4162590000002</v>
      </c>
      <c r="D41" s="25">
        <f>'C19'!D41-'C18'!D41</f>
        <v>361.02496500000018</v>
      </c>
      <c r="E41" s="25">
        <f>'C19'!E41-'C18'!E41</f>
        <v>391.64195100000001</v>
      </c>
      <c r="F41" s="25">
        <f>'C19'!F41-'C18'!F41</f>
        <v>304.24675400000001</v>
      </c>
      <c r="G41" s="25">
        <f>'C19'!G41-'C18'!G41</f>
        <v>506.06471499999998</v>
      </c>
      <c r="H41" s="25">
        <f>'C19'!H41-'C18'!H41</f>
        <v>349.48636600000009</v>
      </c>
      <c r="I41" s="25">
        <f>'C19'!I41-'C18'!I41</f>
        <v>590.97806100000003</v>
      </c>
      <c r="J41" s="25">
        <f>'C19'!J41-'C18'!J41</f>
        <v>586.99187900000004</v>
      </c>
      <c r="K41" s="25">
        <f>'C19'!K41-'C18'!K41</f>
        <v>536.21180000000004</v>
      </c>
      <c r="L41" s="25">
        <f>'C19'!L41-'C18'!L41</f>
        <v>454.47317799999996</v>
      </c>
      <c r="M41" s="25">
        <f>'C19'!M41-'C18'!M41</f>
        <v>502.957337</v>
      </c>
      <c r="N41" s="25">
        <f>'C19'!N41-'C18'!N41</f>
        <v>499.06233199999986</v>
      </c>
      <c r="O41" s="25">
        <f>'C19'!O41-'C18'!O41</f>
        <v>505.37075799999985</v>
      </c>
      <c r="P41" s="25">
        <f>'C19'!P41-'C18'!P41</f>
        <v>701.28919600000017</v>
      </c>
      <c r="Q41" s="25">
        <f>'C19'!Q41-'C18'!Q41</f>
        <v>956.05972400000019</v>
      </c>
      <c r="R41" s="25">
        <f>'C19'!R41-'C18'!R41</f>
        <v>770.79208999999992</v>
      </c>
      <c r="S41" s="25">
        <f>'C19'!S41-'C18'!S41</f>
        <v>1031.8756770000002</v>
      </c>
      <c r="T41" s="25">
        <f>'C19'!T41-'C18'!T41</f>
        <v>1292.1621609999997</v>
      </c>
      <c r="U41" s="25">
        <f>'C19'!U41-'C18'!U41</f>
        <v>1804.6698130000007</v>
      </c>
      <c r="V41" s="25">
        <f>'C19'!V41-'C18'!V41</f>
        <v>999.34877899999969</v>
      </c>
      <c r="W41" s="25">
        <f>'C19'!W41-'C18'!W41</f>
        <v>1350.8222060000001</v>
      </c>
      <c r="X41" s="25">
        <f>'C19'!X41-'C18'!X41</f>
        <v>2035.7258260000001</v>
      </c>
      <c r="Y41" s="25">
        <f>'C19'!Y41-'C18'!Y41</f>
        <v>1778.6774210000001</v>
      </c>
      <c r="Z41" s="25">
        <f>'C19'!Z41-'C18'!Z41</f>
        <v>1938.3995419999994</v>
      </c>
      <c r="AA41" s="25">
        <f>'C19'!AA41-'C18'!AA41</f>
        <v>1529.7084370000002</v>
      </c>
      <c r="AB41" s="25">
        <f>'C19'!AB41-'C18'!AB41</f>
        <v>1425.8858829999997</v>
      </c>
      <c r="AC41" s="25">
        <f>'C19'!AC41-'C18'!AC41</f>
        <v>1211.5416399999997</v>
      </c>
      <c r="AD41" s="25">
        <f>'C19'!AD41-'C18'!AD41</f>
        <v>1421.0774720000002</v>
      </c>
      <c r="AE41" s="25">
        <f>'C19'!AE41-'C18'!AE41</f>
        <v>1504.7112900000011</v>
      </c>
      <c r="AF41" s="25">
        <f>'C19'!AF41-'C18'!AF41</f>
        <v>1419.710785999999</v>
      </c>
      <c r="AG41" s="25">
        <f>'C19'!AG41-'C18'!AG41</f>
        <v>1376.8926449999992</v>
      </c>
      <c r="AH41" s="25">
        <f>'C19'!AH41-'C18'!AH41</f>
        <v>30430.276943000001</v>
      </c>
    </row>
    <row r="42" spans="1:34" ht="12" customHeight="1">
      <c r="A42" s="29">
        <v>32</v>
      </c>
      <c r="B42" s="37" t="s">
        <v>132</v>
      </c>
      <c r="C42" s="25">
        <f>'C19'!C42-'C18'!C42</f>
        <v>165.22255100000001</v>
      </c>
      <c r="D42" s="25">
        <f>'C19'!D42-'C18'!D42</f>
        <v>219.37169900000021</v>
      </c>
      <c r="E42" s="25">
        <f>'C19'!E42-'C18'!E42</f>
        <v>281.79269200000005</v>
      </c>
      <c r="F42" s="25">
        <f>'C19'!F42-'C18'!F42</f>
        <v>301.43237699999997</v>
      </c>
      <c r="G42" s="25">
        <f>'C19'!G42-'C18'!G42</f>
        <v>406.12455500000004</v>
      </c>
      <c r="H42" s="25">
        <f>'C19'!H42-'C18'!H42</f>
        <v>452.26290899999992</v>
      </c>
      <c r="I42" s="25">
        <f>'C19'!I42-'C18'!I42</f>
        <v>521.40817600000003</v>
      </c>
      <c r="J42" s="25">
        <f>'C19'!J42-'C18'!J42</f>
        <v>622.5412050000001</v>
      </c>
      <c r="K42" s="25">
        <f>'C19'!K42-'C18'!K42</f>
        <v>712.71725599999991</v>
      </c>
      <c r="L42" s="25">
        <f>'C19'!L42-'C18'!L42</f>
        <v>585.30282499999976</v>
      </c>
      <c r="M42" s="25">
        <f>'C19'!M42-'C18'!M42</f>
        <v>688.88237599999979</v>
      </c>
      <c r="N42" s="25">
        <f>'C19'!N42-'C18'!N42</f>
        <v>657.79879500000027</v>
      </c>
      <c r="O42" s="25">
        <f>'C19'!O42-'C18'!O42</f>
        <v>731.57668299999989</v>
      </c>
      <c r="P42" s="25">
        <f>'C19'!P42-'C18'!P42</f>
        <v>828.28728599999999</v>
      </c>
      <c r="Q42" s="25">
        <f>'C19'!Q42-'C18'!Q42</f>
        <v>924.607168</v>
      </c>
      <c r="R42" s="25">
        <f>'C19'!R42-'C18'!R42</f>
        <v>996.83168300000034</v>
      </c>
      <c r="S42" s="25">
        <f>'C19'!S42-'C18'!S42</f>
        <v>1194.3789730000001</v>
      </c>
      <c r="T42" s="25">
        <f>'C19'!T42-'C18'!T42</f>
        <v>1290.541731</v>
      </c>
      <c r="U42" s="25">
        <f>'C19'!U42-'C18'!U42</f>
        <v>1478.950578</v>
      </c>
      <c r="V42" s="25">
        <f>'C19'!V42-'C18'!V42</f>
        <v>1397.127866</v>
      </c>
      <c r="W42" s="25">
        <f>'C19'!W42-'C18'!W42</f>
        <v>1690.5910069999995</v>
      </c>
      <c r="X42" s="25">
        <f>'C19'!X42-'C18'!X42</f>
        <v>1992.900615</v>
      </c>
      <c r="Y42" s="25">
        <f>'C19'!Y42-'C18'!Y42</f>
        <v>2007.721307</v>
      </c>
      <c r="Z42" s="25">
        <f>'C19'!Z42-'C18'!Z42</f>
        <v>1948.5317499999996</v>
      </c>
      <c r="AA42" s="25">
        <f>'C19'!AA42-'C18'!AA42</f>
        <v>2089.3671569999997</v>
      </c>
      <c r="AB42" s="25">
        <f>'C19'!AB42-'C18'!AB42</f>
        <v>2021.3699409999997</v>
      </c>
      <c r="AC42" s="25">
        <f>'C19'!AC42-'C18'!AC42</f>
        <v>1904.6891259999989</v>
      </c>
      <c r="AD42" s="25">
        <f>'C19'!AD42-'C18'!AD42</f>
        <v>2006.0836789999973</v>
      </c>
      <c r="AE42" s="25">
        <f>'C19'!AE42-'C18'!AE42</f>
        <v>2134.3147929999982</v>
      </c>
      <c r="AF42" s="25">
        <f>'C19'!AF42-'C18'!AF42</f>
        <v>2055.9730070000023</v>
      </c>
      <c r="AG42" s="25">
        <f>'C19'!AG42-'C18'!AG42</f>
        <v>1772.8796690000008</v>
      </c>
      <c r="AH42" s="25">
        <f>'C19'!AH42-'C18'!AH42</f>
        <v>36081.581435000007</v>
      </c>
    </row>
    <row r="43" spans="1:34" ht="12" customHeight="1">
      <c r="A43" s="29">
        <v>33</v>
      </c>
      <c r="B43" s="37" t="s">
        <v>133</v>
      </c>
      <c r="C43" s="25">
        <f>'C19'!C43-'C18'!C43</f>
        <v>180.16998699999999</v>
      </c>
      <c r="D43" s="25">
        <f>'C19'!D43-'C18'!D43</f>
        <v>227.68184799999921</v>
      </c>
      <c r="E43" s="25">
        <f>'C19'!E43-'C18'!E43</f>
        <v>324.86174800000003</v>
      </c>
      <c r="F43" s="25">
        <f>'C19'!F43-'C18'!F43</f>
        <v>413.47001499999993</v>
      </c>
      <c r="G43" s="25">
        <f>'C19'!G43-'C18'!G43</f>
        <v>499.76547099999976</v>
      </c>
      <c r="H43" s="25">
        <f>'C19'!H43-'C18'!H43</f>
        <v>444.98734299999967</v>
      </c>
      <c r="I43" s="25">
        <f>'C19'!I43-'C18'!I43</f>
        <v>463.99698999999998</v>
      </c>
      <c r="J43" s="25">
        <f>'C19'!J43-'C18'!J43</f>
        <v>620.64811299999985</v>
      </c>
      <c r="K43" s="25">
        <f>'C19'!K43-'C18'!K43</f>
        <v>643.02179099999978</v>
      </c>
      <c r="L43" s="25">
        <f>'C19'!L43-'C18'!L43</f>
        <v>615.96789100000001</v>
      </c>
      <c r="M43" s="25">
        <f>'C19'!M43-'C18'!M43</f>
        <v>671.56739499999992</v>
      </c>
      <c r="N43" s="25">
        <f>'C19'!N43-'C18'!N43</f>
        <v>827.50214700000004</v>
      </c>
      <c r="O43" s="25">
        <f>'C19'!O43-'C18'!O43</f>
        <v>673.44280999999989</v>
      </c>
      <c r="P43" s="25">
        <f>'C19'!P43-'C18'!P43</f>
        <v>528.79098899999963</v>
      </c>
      <c r="Q43" s="25">
        <f>'C19'!Q43-'C18'!Q43</f>
        <v>626.88602300000036</v>
      </c>
      <c r="R43" s="25">
        <f>'C19'!R43-'C18'!R43</f>
        <v>623.43383000000017</v>
      </c>
      <c r="S43" s="25">
        <f>'C19'!S43-'C18'!S43</f>
        <v>698.0340520000002</v>
      </c>
      <c r="T43" s="25">
        <f>'C19'!T43-'C18'!T43</f>
        <v>771.31497600000034</v>
      </c>
      <c r="U43" s="25">
        <f>'C19'!U43-'C18'!U43</f>
        <v>1043.2990740000005</v>
      </c>
      <c r="V43" s="25">
        <f>'C19'!V43-'C18'!V43</f>
        <v>848.5827240000001</v>
      </c>
      <c r="W43" s="25">
        <f>'C19'!W43-'C18'!W43</f>
        <v>910.86582599999963</v>
      </c>
      <c r="X43" s="25">
        <f>'C19'!X43-'C18'!X43</f>
        <v>956.87133499999982</v>
      </c>
      <c r="Y43" s="25">
        <f>'C19'!Y43-'C18'!Y43</f>
        <v>1068.4543319999996</v>
      </c>
      <c r="Z43" s="25">
        <f>'C19'!Z43-'C18'!Z43</f>
        <v>886.30021300000044</v>
      </c>
      <c r="AA43" s="25">
        <f>'C19'!AA43-'C18'!AA43</f>
        <v>903.79463599999917</v>
      </c>
      <c r="AB43" s="25">
        <f>'C19'!AB43-'C18'!AB43</f>
        <v>732.34305000000018</v>
      </c>
      <c r="AC43" s="25">
        <f>'C19'!AC43-'C18'!AC43</f>
        <v>727.38534000000004</v>
      </c>
      <c r="AD43" s="25">
        <f>'C19'!AD43-'C18'!AD43</f>
        <v>925.30391899999881</v>
      </c>
      <c r="AE43" s="25">
        <f>'C19'!AE43-'C18'!AE43</f>
        <v>800.21573400000079</v>
      </c>
      <c r="AF43" s="25">
        <f>'C19'!AF43-'C18'!AF43</f>
        <v>850.73595700000374</v>
      </c>
      <c r="AG43" s="25">
        <f>'C19'!AG43-'C18'!AG43</f>
        <v>671.53484799999956</v>
      </c>
      <c r="AH43" s="25">
        <f>'C19'!AH43-'C18'!AH43</f>
        <v>21181.230407000003</v>
      </c>
    </row>
    <row r="44" spans="1:34" ht="12" customHeight="1">
      <c r="A44" s="29">
        <v>34</v>
      </c>
      <c r="B44" s="37" t="s">
        <v>134</v>
      </c>
      <c r="C44" s="25">
        <f>'C19'!C44-'C18'!C44</f>
        <v>103.816420999999</v>
      </c>
      <c r="D44" s="25">
        <f>'C19'!D44-'C18'!D44</f>
        <v>80.009840999999994</v>
      </c>
      <c r="E44" s="25">
        <f>'C19'!E44-'C18'!E44</f>
        <v>139.724084</v>
      </c>
      <c r="F44" s="25">
        <f>'C19'!F44-'C18'!F44</f>
        <v>156.64497499999993</v>
      </c>
      <c r="G44" s="25">
        <f>'C19'!G44-'C18'!G44</f>
        <v>181.60979899999998</v>
      </c>
      <c r="H44" s="25">
        <f>'C19'!H44-'C18'!H44</f>
        <v>171.24637800000002</v>
      </c>
      <c r="I44" s="25">
        <f>'C19'!I44-'C18'!I44</f>
        <v>156.55245900000006</v>
      </c>
      <c r="J44" s="25">
        <f>'C19'!J44-'C18'!J44</f>
        <v>157.64075699999995</v>
      </c>
      <c r="K44" s="25">
        <f>'C19'!K44-'C18'!K44</f>
        <v>172.45576699999992</v>
      </c>
      <c r="L44" s="25">
        <f>'C19'!L44-'C18'!L44</f>
        <v>114.90953799999994</v>
      </c>
      <c r="M44" s="25">
        <f>'C19'!M44-'C18'!M44</f>
        <v>86.756936000000053</v>
      </c>
      <c r="N44" s="25">
        <f>'C19'!N44-'C18'!N44</f>
        <v>125.32690599999989</v>
      </c>
      <c r="O44" s="25">
        <f>'C19'!O44-'C18'!O44</f>
        <v>119.07306300000005</v>
      </c>
      <c r="P44" s="25">
        <f>'C19'!P44-'C18'!P44</f>
        <v>162.63108000000011</v>
      </c>
      <c r="Q44" s="25">
        <f>'C19'!Q44-'C18'!Q44</f>
        <v>220.7414030000001</v>
      </c>
      <c r="R44" s="25">
        <f>'C19'!R44-'C18'!R44</f>
        <v>220.82619100000016</v>
      </c>
      <c r="S44" s="25">
        <f>'C19'!S44-'C18'!S44</f>
        <v>281.13773500000013</v>
      </c>
      <c r="T44" s="25">
        <f>'C19'!T44-'C18'!T44</f>
        <v>284.99653500000022</v>
      </c>
      <c r="U44" s="25">
        <f>'C19'!U44-'C18'!U44</f>
        <v>386.84371100000033</v>
      </c>
      <c r="V44" s="25">
        <f>'C19'!V44-'C18'!V44</f>
        <v>466.16027399999984</v>
      </c>
      <c r="W44" s="25">
        <f>'C19'!W44-'C18'!W44</f>
        <v>552.83705400000019</v>
      </c>
      <c r="X44" s="25">
        <f>'C19'!X44-'C18'!X44</f>
        <v>734.39582500000006</v>
      </c>
      <c r="Y44" s="25">
        <f>'C19'!Y44-'C18'!Y44</f>
        <v>905.95257899999979</v>
      </c>
      <c r="Z44" s="25">
        <f>'C19'!Z44-'C18'!Z44</f>
        <v>996.0890430000004</v>
      </c>
      <c r="AA44" s="25">
        <f>'C19'!AA44-'C18'!AA44</f>
        <v>1042.9850379999998</v>
      </c>
      <c r="AB44" s="25">
        <f>'C19'!AB44-'C18'!AB44</f>
        <v>983.37605499999995</v>
      </c>
      <c r="AC44" s="25">
        <f>'C19'!AC44-'C18'!AC44</f>
        <v>883.26896299999976</v>
      </c>
      <c r="AD44" s="25">
        <f>'C19'!AD44-'C18'!AD44</f>
        <v>872.83928500000195</v>
      </c>
      <c r="AE44" s="25">
        <f>'C19'!AE44-'C18'!AE44</f>
        <v>947.45899700000064</v>
      </c>
      <c r="AF44" s="25">
        <f>'C19'!AF44-'C18'!AF44</f>
        <v>827.18415099999879</v>
      </c>
      <c r="AG44" s="25">
        <f>'C19'!AG44-'C18'!AG44</f>
        <v>516.02084500000024</v>
      </c>
      <c r="AH44" s="25">
        <f>'C19'!AH44-'C18'!AH44</f>
        <v>13051.511688000002</v>
      </c>
    </row>
    <row r="45" spans="1:34" ht="12" customHeight="1">
      <c r="A45" s="29">
        <v>35</v>
      </c>
      <c r="B45" s="37" t="s">
        <v>135</v>
      </c>
      <c r="C45" s="25">
        <f>'C19'!C45-'C18'!C45</f>
        <v>32.514713999999998</v>
      </c>
      <c r="D45" s="25">
        <f>'C19'!D45-'C18'!D45</f>
        <v>48.829723000000001</v>
      </c>
      <c r="E45" s="25">
        <f>'C19'!E45-'C18'!E45</f>
        <v>70.801011000000017</v>
      </c>
      <c r="F45" s="25">
        <f>'C19'!F45-'C18'!F45</f>
        <v>88.256854000000004</v>
      </c>
      <c r="G45" s="25">
        <f>'C19'!G45-'C18'!G45</f>
        <v>121.105137</v>
      </c>
      <c r="H45" s="25">
        <f>'C19'!H45-'C18'!H45</f>
        <v>134.97849300000001</v>
      </c>
      <c r="I45" s="25">
        <f>'C19'!I45-'C18'!I45</f>
        <v>161.34458299999997</v>
      </c>
      <c r="J45" s="25">
        <f>'C19'!J45-'C18'!J45</f>
        <v>206.83690200000001</v>
      </c>
      <c r="K45" s="25">
        <f>'C19'!K45-'C18'!K45</f>
        <v>213.38020899999998</v>
      </c>
      <c r="L45" s="25">
        <f>'C19'!L45-'C18'!L45</f>
        <v>206.40943700000011</v>
      </c>
      <c r="M45" s="25">
        <f>'C19'!M45-'C18'!M45</f>
        <v>282.62146800000005</v>
      </c>
      <c r="N45" s="25">
        <f>'C19'!N45-'C18'!N45</f>
        <v>246.90519099999995</v>
      </c>
      <c r="O45" s="25">
        <f>'C19'!O45-'C18'!O45</f>
        <v>230.40958399999997</v>
      </c>
      <c r="P45" s="25">
        <f>'C19'!P45-'C18'!P45</f>
        <v>246.28484100000006</v>
      </c>
      <c r="Q45" s="25">
        <f>'C19'!Q45-'C18'!Q45</f>
        <v>272.80774400000007</v>
      </c>
      <c r="R45" s="25">
        <f>'C19'!R45-'C18'!R45</f>
        <v>319.67604900000003</v>
      </c>
      <c r="S45" s="25">
        <f>'C19'!S45-'C18'!S45</f>
        <v>313.97285599999992</v>
      </c>
      <c r="T45" s="25">
        <f>'C19'!T45-'C18'!T45</f>
        <v>437.0351799999998</v>
      </c>
      <c r="U45" s="25">
        <f>'C19'!U45-'C18'!U45</f>
        <v>425.25165700000002</v>
      </c>
      <c r="V45" s="25">
        <f>'C19'!V45-'C18'!V45</f>
        <v>339.63885199999999</v>
      </c>
      <c r="W45" s="25">
        <f>'C19'!W45-'C18'!W45</f>
        <v>428.56365499999987</v>
      </c>
      <c r="X45" s="25">
        <f>'C19'!X45-'C18'!X45</f>
        <v>489.44258499999972</v>
      </c>
      <c r="Y45" s="25">
        <f>'C19'!Y45-'C18'!Y45</f>
        <v>548.301963</v>
      </c>
      <c r="Z45" s="25">
        <f>'C19'!Z45-'C18'!Z45</f>
        <v>560.4533570000001</v>
      </c>
      <c r="AA45" s="25">
        <f>'C19'!AA45-'C18'!AA45</f>
        <v>621.45466499999975</v>
      </c>
      <c r="AB45" s="25">
        <f>'C19'!AB45-'C18'!AB45</f>
        <v>625.74733999999967</v>
      </c>
      <c r="AC45" s="25">
        <f>'C19'!AC45-'C18'!AC45</f>
        <v>646.70626899999979</v>
      </c>
      <c r="AD45" s="25">
        <f>'C19'!AD45-'C18'!AD45</f>
        <v>671.35932499999967</v>
      </c>
      <c r="AE45" s="25">
        <f>'C19'!AE45-'C18'!AE45</f>
        <v>615.9946759999998</v>
      </c>
      <c r="AF45" s="25">
        <f>'C19'!AF45-'C18'!AF45</f>
        <v>570.94991800000059</v>
      </c>
      <c r="AG45" s="25">
        <f>'C19'!AG45-'C18'!AG45</f>
        <v>484.33268400000043</v>
      </c>
      <c r="AH45" s="25">
        <f>'C19'!AH45-'C18'!AH45</f>
        <v>10662.366921999997</v>
      </c>
    </row>
    <row r="46" spans="1:34" ht="12" customHeight="1">
      <c r="A46" s="29">
        <v>36</v>
      </c>
      <c r="B46" s="37" t="s">
        <v>136</v>
      </c>
      <c r="C46" s="25">
        <f>'C19'!C46-'C18'!C46</f>
        <v>21.375064999999999</v>
      </c>
      <c r="D46" s="25">
        <f>'C19'!D46-'C18'!D46</f>
        <v>28.733402000000002</v>
      </c>
      <c r="E46" s="25">
        <f>'C19'!E46-'C18'!E46</f>
        <v>26.898417000000009</v>
      </c>
      <c r="F46" s="25">
        <f>'C19'!F46-'C18'!F46</f>
        <v>24.984291000000006</v>
      </c>
      <c r="G46" s="25">
        <f>'C19'!G46-'C18'!G46</f>
        <v>14.683117999999997</v>
      </c>
      <c r="H46" s="25">
        <f>'C19'!H46-'C18'!H46</f>
        <v>17.622384</v>
      </c>
      <c r="I46" s="25">
        <f>'C19'!I46-'C18'!I46</f>
        <v>32.956768999999994</v>
      </c>
      <c r="J46" s="25">
        <f>'C19'!J46-'C18'!J46</f>
        <v>35.706095000000005</v>
      </c>
      <c r="K46" s="25">
        <f>'C19'!K46-'C18'!K46</f>
        <v>37.029362999999996</v>
      </c>
      <c r="L46" s="25">
        <f>'C19'!L46-'C18'!L46</f>
        <v>37.327601000000001</v>
      </c>
      <c r="M46" s="25">
        <f>'C19'!M46-'C18'!M46</f>
        <v>48.560685999999976</v>
      </c>
      <c r="N46" s="25">
        <f>'C19'!N46-'C18'!N46</f>
        <v>21.318113</v>
      </c>
      <c r="O46" s="25">
        <f>'C19'!O46-'C18'!O46</f>
        <v>45.165923000000006</v>
      </c>
      <c r="P46" s="25">
        <f>'C19'!P46-'C18'!P46</f>
        <v>129.50777599999992</v>
      </c>
      <c r="Q46" s="25">
        <f>'C19'!Q46-'C18'!Q46</f>
        <v>156.1589809999999</v>
      </c>
      <c r="R46" s="25">
        <f>'C19'!R46-'C18'!R46</f>
        <v>125.96847299999999</v>
      </c>
      <c r="S46" s="25">
        <f>'C19'!S46-'C18'!S46</f>
        <v>135.19064599999996</v>
      </c>
      <c r="T46" s="25">
        <f>'C19'!T46-'C18'!T46</f>
        <v>130.81981899999997</v>
      </c>
      <c r="U46" s="25">
        <f>'C19'!U46-'C18'!U46</f>
        <v>117.02209999999998</v>
      </c>
      <c r="V46" s="25">
        <f>'C19'!V46-'C18'!V46</f>
        <v>136.792013</v>
      </c>
      <c r="W46" s="25">
        <f>'C19'!W46-'C18'!W46</f>
        <v>168.31550699999997</v>
      </c>
      <c r="X46" s="25">
        <f>'C19'!X46-'C18'!X46</f>
        <v>157.974445</v>
      </c>
      <c r="Y46" s="25">
        <f>'C19'!Y46-'C18'!Y46</f>
        <v>177.18299300000001</v>
      </c>
      <c r="Z46" s="25">
        <f>'C19'!Z46-'C18'!Z46</f>
        <v>140.95385000000005</v>
      </c>
      <c r="AA46" s="25">
        <f>'C19'!AA46-'C18'!AA46</f>
        <v>151.17809899999997</v>
      </c>
      <c r="AB46" s="25">
        <f>'C19'!AB46-'C18'!AB46</f>
        <v>161.06074500000003</v>
      </c>
      <c r="AC46" s="25">
        <f>'C19'!AC46-'C18'!AC46</f>
        <v>133.03119299999997</v>
      </c>
      <c r="AD46" s="25">
        <f>'C19'!AD46-'C18'!AD46</f>
        <v>120.45758599999996</v>
      </c>
      <c r="AE46" s="25">
        <f>'C19'!AE46-'C18'!AE46</f>
        <v>53.811010000000024</v>
      </c>
      <c r="AF46" s="25">
        <f>'C19'!AF46-'C18'!AF46</f>
        <v>18.390094000000147</v>
      </c>
      <c r="AG46" s="25">
        <f>'C19'!AG46-'C18'!AG46</f>
        <v>-3.6995469999999528</v>
      </c>
      <c r="AH46" s="25">
        <f>'C19'!AH46-'C18'!AH46</f>
        <v>2602.4770099999992</v>
      </c>
    </row>
    <row r="47" spans="1:34" ht="12" customHeight="1">
      <c r="A47" s="29">
        <v>37</v>
      </c>
      <c r="B47" s="37" t="s">
        <v>137</v>
      </c>
      <c r="C47" s="25">
        <f>'C19'!C47-'C18'!C47</f>
        <v>107.21936500000021</v>
      </c>
      <c r="D47" s="25">
        <f>'C19'!D47-'C18'!D47</f>
        <v>131.99249800000001</v>
      </c>
      <c r="E47" s="25">
        <f>'C19'!E47-'C18'!E47</f>
        <v>153.074996</v>
      </c>
      <c r="F47" s="25">
        <f>'C19'!F47-'C18'!F47</f>
        <v>183.14032000000009</v>
      </c>
      <c r="G47" s="25">
        <f>'C19'!G47-'C18'!G47</f>
        <v>244.30747499999995</v>
      </c>
      <c r="H47" s="25">
        <f>'C19'!H47-'C18'!H47</f>
        <v>276.34991299999979</v>
      </c>
      <c r="I47" s="25">
        <f>'C19'!I47-'C18'!I47</f>
        <v>365.49890199999993</v>
      </c>
      <c r="J47" s="25">
        <f>'C19'!J47-'C18'!J47</f>
        <v>425.74870199999987</v>
      </c>
      <c r="K47" s="25">
        <f>'C19'!K47-'C18'!K47</f>
        <v>387.82873999999993</v>
      </c>
      <c r="L47" s="25">
        <f>'C19'!L47-'C18'!L47</f>
        <v>341.3077160000002</v>
      </c>
      <c r="M47" s="25">
        <f>'C19'!M47-'C18'!M47</f>
        <v>418.29557600000004</v>
      </c>
      <c r="N47" s="25">
        <f>'C19'!N47-'C18'!N47</f>
        <v>452.4434839999999</v>
      </c>
      <c r="O47" s="25">
        <f>'C19'!O47-'C18'!O47</f>
        <v>584.49529999999993</v>
      </c>
      <c r="P47" s="25">
        <f>'C19'!P47-'C18'!P47</f>
        <v>555.70147900000029</v>
      </c>
      <c r="Q47" s="25">
        <f>'C19'!Q47-'C18'!Q47</f>
        <v>480.17494299999976</v>
      </c>
      <c r="R47" s="25">
        <f>'C19'!R47-'C18'!R47</f>
        <v>491.26791899999989</v>
      </c>
      <c r="S47" s="25">
        <f>'C19'!S47-'C18'!S47</f>
        <v>833.57263599999987</v>
      </c>
      <c r="T47" s="25">
        <f>'C19'!T47-'C18'!T47</f>
        <v>766.4743189999997</v>
      </c>
      <c r="U47" s="25">
        <f>'C19'!U47-'C18'!U47</f>
        <v>803.00208900000018</v>
      </c>
      <c r="V47" s="25">
        <f>'C19'!V47-'C18'!V47</f>
        <v>648.73438499999975</v>
      </c>
      <c r="W47" s="25">
        <f>'C19'!W47-'C18'!W47</f>
        <v>680.43240399999968</v>
      </c>
      <c r="X47" s="25">
        <f>'C19'!X47-'C18'!X47</f>
        <v>638.72670600000015</v>
      </c>
      <c r="Y47" s="25">
        <f>'C19'!Y47-'C18'!Y47</f>
        <v>631.73046199999999</v>
      </c>
      <c r="Z47" s="25">
        <f>'C19'!Z47-'C18'!Z47</f>
        <v>632.57178399999998</v>
      </c>
      <c r="AA47" s="25">
        <f>'C19'!AA47-'C18'!AA47</f>
        <v>575.30779400000006</v>
      </c>
      <c r="AB47" s="25">
        <f>'C19'!AB47-'C18'!AB47</f>
        <v>456.10192100000012</v>
      </c>
      <c r="AC47" s="25">
        <f>'C19'!AC47-'C18'!AC47</f>
        <v>409.35410999999999</v>
      </c>
      <c r="AD47" s="25">
        <f>'C19'!AD47-'C18'!AD47</f>
        <v>373.41682400000002</v>
      </c>
      <c r="AE47" s="25">
        <f>'C19'!AE47-'C18'!AE47</f>
        <v>355.13781899999981</v>
      </c>
      <c r="AF47" s="25">
        <f>'C19'!AF47-'C18'!AF47</f>
        <v>309.67441699999989</v>
      </c>
      <c r="AG47" s="25">
        <f>'C19'!AG47-'C18'!AG47</f>
        <v>201.19728100000003</v>
      </c>
      <c r="AH47" s="25">
        <f>'C19'!AH47-'C18'!AH47</f>
        <v>13914.282278999994</v>
      </c>
    </row>
    <row r="48" spans="1:34" ht="12" customHeight="1">
      <c r="A48" s="29">
        <v>38</v>
      </c>
      <c r="B48" s="37" t="s">
        <v>138</v>
      </c>
      <c r="C48" s="25">
        <f>'C19'!C48-'C18'!C48</f>
        <v>674.1228940000002</v>
      </c>
      <c r="D48" s="25">
        <f>'C19'!D48-'C18'!D48</f>
        <v>780.97325799999805</v>
      </c>
      <c r="E48" s="25">
        <f>'C19'!E48-'C18'!E48</f>
        <v>787.8108430000002</v>
      </c>
      <c r="F48" s="25">
        <f>'C19'!F48-'C18'!F48</f>
        <v>893.52755699999977</v>
      </c>
      <c r="G48" s="25">
        <f>'C19'!G48-'C18'!G48</f>
        <v>1096.4964299999999</v>
      </c>
      <c r="H48" s="25">
        <f>'C19'!H48-'C18'!H48</f>
        <v>1233.6556999999998</v>
      </c>
      <c r="I48" s="25">
        <f>'C19'!I48-'C18'!I48</f>
        <v>1411.5997320000004</v>
      </c>
      <c r="J48" s="25">
        <f>'C19'!J48-'C18'!J48</f>
        <v>1616.4963740000001</v>
      </c>
      <c r="K48" s="25">
        <f>'C19'!K48-'C18'!K48</f>
        <v>1717.3306990000003</v>
      </c>
      <c r="L48" s="25">
        <f>'C19'!L48-'C18'!L48</f>
        <v>1559.6643570000001</v>
      </c>
      <c r="M48" s="25">
        <f>'C19'!M48-'C18'!M48</f>
        <v>1675.1888720000006</v>
      </c>
      <c r="N48" s="25">
        <f>'C19'!N48-'C18'!N48</f>
        <v>1609.8649840000003</v>
      </c>
      <c r="O48" s="25">
        <f>'C19'!O48-'C18'!O48</f>
        <v>1490.0694719999997</v>
      </c>
      <c r="P48" s="25">
        <f>'C19'!P48-'C18'!P48</f>
        <v>1513.2387469999996</v>
      </c>
      <c r="Q48" s="25">
        <f>'C19'!Q48-'C18'!Q48</f>
        <v>1849.0457690000001</v>
      </c>
      <c r="R48" s="25">
        <f>'C19'!R48-'C18'!R48</f>
        <v>2015.2407450000005</v>
      </c>
      <c r="S48" s="25">
        <f>'C19'!S48-'C18'!S48</f>
        <v>2374.2496230000006</v>
      </c>
      <c r="T48" s="25">
        <f>'C19'!T48-'C18'!T48</f>
        <v>2780.040399</v>
      </c>
      <c r="U48" s="25">
        <f>'C19'!U48-'C18'!U48</f>
        <v>2704.8395109999997</v>
      </c>
      <c r="V48" s="25">
        <f>'C19'!V48-'C18'!V48</f>
        <v>3257.5307739999989</v>
      </c>
      <c r="W48" s="25">
        <f>'C19'!W48-'C18'!W48</f>
        <v>3816.9646159999998</v>
      </c>
      <c r="X48" s="25">
        <f>'C19'!X48-'C18'!X48</f>
        <v>4407.9044900000026</v>
      </c>
      <c r="Y48" s="25">
        <f>'C19'!Y48-'C18'!Y48</f>
        <v>4966.2440440000018</v>
      </c>
      <c r="Z48" s="25">
        <f>'C19'!Z48-'C18'!Z48</f>
        <v>5102.1288769999992</v>
      </c>
      <c r="AA48" s="25">
        <f>'C19'!AA48-'C18'!AA48</f>
        <v>5803.4363089999997</v>
      </c>
      <c r="AB48" s="25">
        <f>'C19'!AB48-'C18'!AB48</f>
        <v>4934.4109259999987</v>
      </c>
      <c r="AC48" s="25">
        <f>'C19'!AC48-'C18'!AC48</f>
        <v>3694.7668329999997</v>
      </c>
      <c r="AD48" s="25">
        <f>'C19'!AD48-'C18'!AD48</f>
        <v>4252.2291190000033</v>
      </c>
      <c r="AE48" s="25">
        <f>'C19'!AE48-'C18'!AE48</f>
        <v>5991.4241440000023</v>
      </c>
      <c r="AF48" s="25">
        <f>'C19'!AF48-'C18'!AF48</f>
        <v>6029.1475730000057</v>
      </c>
      <c r="AG48" s="25">
        <f>'C19'!AG48-'C18'!AG48</f>
        <v>5858.7765330000093</v>
      </c>
      <c r="AH48" s="25">
        <f>'C19'!AH48-'C18'!AH48</f>
        <v>87898.420204000009</v>
      </c>
    </row>
    <row r="49" spans="1:34" ht="12" customHeight="1">
      <c r="A49" s="29">
        <v>39</v>
      </c>
      <c r="B49" s="37" t="s">
        <v>139</v>
      </c>
      <c r="C49" s="25">
        <f>'C19'!C49-'C18'!C49</f>
        <v>1753.9679129999799</v>
      </c>
      <c r="D49" s="25">
        <f>'C19'!D49-'C18'!D49</f>
        <v>2167.6356900000001</v>
      </c>
      <c r="E49" s="25">
        <f>'C19'!E49-'C18'!E49</f>
        <v>2646.2229150000003</v>
      </c>
      <c r="F49" s="25">
        <f>'C19'!F49-'C18'!F49</f>
        <v>2951.1156209999995</v>
      </c>
      <c r="G49" s="25">
        <f>'C19'!G49-'C18'!G49</f>
        <v>3764.6887699999988</v>
      </c>
      <c r="H49" s="25">
        <f>'C19'!H49-'C18'!H49</f>
        <v>4089.5188709999993</v>
      </c>
      <c r="I49" s="25">
        <f>'C19'!I49-'C18'!I49</f>
        <v>4651.396138000001</v>
      </c>
      <c r="J49" s="25">
        <f>'C19'!J49-'C18'!J49</f>
        <v>5772.7388420000016</v>
      </c>
      <c r="K49" s="25">
        <f>'C19'!K49-'C18'!K49</f>
        <v>6115.8957229999969</v>
      </c>
      <c r="L49" s="25">
        <f>'C19'!L49-'C18'!L49</f>
        <v>6413.3412470000003</v>
      </c>
      <c r="M49" s="25">
        <f>'C19'!M49-'C18'!M49</f>
        <v>8139.0624510000034</v>
      </c>
      <c r="N49" s="25">
        <f>'C19'!N49-'C18'!N49</f>
        <v>7499.7332639999986</v>
      </c>
      <c r="O49" s="25">
        <f>'C19'!O49-'C18'!O49</f>
        <v>7352.1800550000007</v>
      </c>
      <c r="P49" s="25">
        <f>'C19'!P49-'C18'!P49</f>
        <v>7492.6278430000029</v>
      </c>
      <c r="Q49" s="25">
        <f>'C19'!Q49-'C18'!Q49</f>
        <v>8556.1541969999962</v>
      </c>
      <c r="R49" s="25">
        <f>'C19'!R49-'C18'!R49</f>
        <v>9506.012287000005</v>
      </c>
      <c r="S49" s="25">
        <f>'C19'!S49-'C18'!S49</f>
        <v>10820.457279</v>
      </c>
      <c r="T49" s="25">
        <f>'C19'!T49-'C18'!T49</f>
        <v>12310.898662</v>
      </c>
      <c r="U49" s="25">
        <f>'C19'!U49-'C18'!U49</f>
        <v>13520.037238000004</v>
      </c>
      <c r="V49" s="25">
        <f>'C19'!V49-'C18'!V49</f>
        <v>10985.058430999999</v>
      </c>
      <c r="W49" s="25">
        <f>'C19'!W49-'C18'!W49</f>
        <v>14002.709681000004</v>
      </c>
      <c r="X49" s="25">
        <f>'C19'!X49-'C18'!X49</f>
        <v>15388.972168</v>
      </c>
      <c r="Y49" s="25">
        <f>'C19'!Y49-'C18'!Y49</f>
        <v>16277.774989999996</v>
      </c>
      <c r="Z49" s="25">
        <f>'C19'!Z49-'C18'!Z49</f>
        <v>17712.357066999994</v>
      </c>
      <c r="AA49" s="25">
        <f>'C19'!AA49-'C18'!AA49</f>
        <v>17988.623662999995</v>
      </c>
      <c r="AB49" s="25">
        <f>'C19'!AB49-'C18'!AB49</f>
        <v>17397.191108000006</v>
      </c>
      <c r="AC49" s="25">
        <f>'C19'!AC49-'C18'!AC49</f>
        <v>16286.132054000002</v>
      </c>
      <c r="AD49" s="25">
        <f>'C19'!AD49-'C18'!AD49</f>
        <v>16900.845139000012</v>
      </c>
      <c r="AE49" s="25">
        <f>'C19'!AE49-'C18'!AE49</f>
        <v>17769.805812999934</v>
      </c>
      <c r="AF49" s="25">
        <f>'C19'!AF49-'C18'!AF49</f>
        <v>16351.670671000003</v>
      </c>
      <c r="AG49" s="25">
        <f>'C19'!AG49-'C18'!AG49</f>
        <v>14475.319562999961</v>
      </c>
      <c r="AH49" s="25">
        <f>'C19'!AH49-'C18'!AH49</f>
        <v>317060.14535399986</v>
      </c>
    </row>
    <row r="50" spans="1:34" ht="12" customHeight="1">
      <c r="A50" s="29">
        <v>40</v>
      </c>
      <c r="B50" s="37" t="s">
        <v>140</v>
      </c>
      <c r="C50" s="25">
        <f>'C19'!C50-'C18'!C50</f>
        <v>320.80317900000102</v>
      </c>
      <c r="D50" s="25">
        <f>'C19'!D50-'C18'!D50</f>
        <v>487.95185000000106</v>
      </c>
      <c r="E50" s="25">
        <f>'C19'!E50-'C18'!E50</f>
        <v>507.64365100000026</v>
      </c>
      <c r="F50" s="25">
        <f>'C19'!F50-'C18'!F50</f>
        <v>510.72039900000004</v>
      </c>
      <c r="G50" s="25">
        <f>'C19'!G50-'C18'!G50</f>
        <v>536.56348200000025</v>
      </c>
      <c r="H50" s="25">
        <f>'C19'!H50-'C18'!H50</f>
        <v>575.75609099999974</v>
      </c>
      <c r="I50" s="25">
        <f>'C19'!I50-'C18'!I50</f>
        <v>773.60234200000002</v>
      </c>
      <c r="J50" s="25">
        <f>'C19'!J50-'C18'!J50</f>
        <v>1055.9664230000005</v>
      </c>
      <c r="K50" s="25">
        <f>'C19'!K50-'C18'!K50</f>
        <v>1061.5567879999994</v>
      </c>
      <c r="L50" s="25">
        <f>'C19'!L50-'C18'!L50</f>
        <v>718.68957499999988</v>
      </c>
      <c r="M50" s="25">
        <f>'C19'!M50-'C18'!M50</f>
        <v>854.97572100000014</v>
      </c>
      <c r="N50" s="25">
        <f>'C19'!N50-'C18'!N50</f>
        <v>897.11042999999927</v>
      </c>
      <c r="O50" s="25">
        <f>'C19'!O50-'C18'!O50</f>
        <v>614.06921800000055</v>
      </c>
      <c r="P50" s="25">
        <f>'C19'!P50-'C18'!P50</f>
        <v>490.89947200000006</v>
      </c>
      <c r="Q50" s="25">
        <f>'C19'!Q50-'C18'!Q50</f>
        <v>593.27773300000013</v>
      </c>
      <c r="R50" s="25">
        <f>'C19'!R50-'C18'!R50</f>
        <v>630.36064899999974</v>
      </c>
      <c r="S50" s="25">
        <f>'C19'!S50-'C18'!S50</f>
        <v>871.62160900000049</v>
      </c>
      <c r="T50" s="25">
        <f>'C19'!T50-'C18'!T50</f>
        <v>866.36916900000097</v>
      </c>
      <c r="U50" s="25">
        <f>'C19'!U50-'C18'!U50</f>
        <v>988.49017599999956</v>
      </c>
      <c r="V50" s="25">
        <f>'C19'!V50-'C18'!V50</f>
        <v>1074.2205429999995</v>
      </c>
      <c r="W50" s="25">
        <f>'C19'!W50-'C18'!W50</f>
        <v>1187.0248569999994</v>
      </c>
      <c r="X50" s="25">
        <f>'C19'!X50-'C18'!X50</f>
        <v>1468.6373160000016</v>
      </c>
      <c r="Y50" s="25">
        <f>'C19'!Y50-'C18'!Y50</f>
        <v>1744.6787050000003</v>
      </c>
      <c r="Z50" s="25">
        <f>'C19'!Z50-'C18'!Z50</f>
        <v>1845.7674560000014</v>
      </c>
      <c r="AA50" s="25">
        <f>'C19'!AA50-'C18'!AA50</f>
        <v>2016.0159479999993</v>
      </c>
      <c r="AB50" s="25">
        <f>'C19'!AB50-'C18'!AB50</f>
        <v>1629.0583210000013</v>
      </c>
      <c r="AC50" s="25">
        <f>'C19'!AC50-'C18'!AC50</f>
        <v>1176.9789410000012</v>
      </c>
      <c r="AD50" s="25">
        <f>'C19'!AD50-'C18'!AD50</f>
        <v>1225.7455550000022</v>
      </c>
      <c r="AE50" s="25">
        <f>'C19'!AE50-'C18'!AE50</f>
        <v>1255.0711820000056</v>
      </c>
      <c r="AF50" s="25">
        <f>'C19'!AF50-'C18'!AF50</f>
        <v>794.95522700000356</v>
      </c>
      <c r="AG50" s="25">
        <f>'C19'!AG50-'C18'!AG50</f>
        <v>323.7983060000015</v>
      </c>
      <c r="AH50" s="25">
        <f>'C19'!AH50-'C18'!AH50</f>
        <v>29098.380314000009</v>
      </c>
    </row>
    <row r="51" spans="1:34" ht="12" customHeight="1">
      <c r="A51" s="29">
        <v>41</v>
      </c>
      <c r="B51" s="37" t="s">
        <v>141</v>
      </c>
      <c r="C51" s="25">
        <f>'C19'!C51-'C18'!C51</f>
        <v>-88.453079000001026</v>
      </c>
      <c r="D51" s="25">
        <f>'C19'!D51-'C18'!D51</f>
        <v>7.7705310000000054</v>
      </c>
      <c r="E51" s="25">
        <f>'C19'!E51-'C18'!E51</f>
        <v>29.349580000000032</v>
      </c>
      <c r="F51" s="25">
        <f>'C19'!F51-'C18'!F51</f>
        <v>-24.498300999999913</v>
      </c>
      <c r="G51" s="25">
        <f>'C19'!G51-'C18'!G51</f>
        <v>-24.486294999999984</v>
      </c>
      <c r="H51" s="25">
        <f>'C19'!H51-'C18'!H51</f>
        <v>-104.47678200000001</v>
      </c>
      <c r="I51" s="25">
        <f>'C19'!I51-'C18'!I51</f>
        <v>-12.079758999999854</v>
      </c>
      <c r="J51" s="25">
        <f>'C19'!J51-'C18'!J51</f>
        <v>-19.234115999999915</v>
      </c>
      <c r="K51" s="25">
        <f>'C19'!K51-'C18'!K51</f>
        <v>4.6434980000000223</v>
      </c>
      <c r="L51" s="25">
        <f>'C19'!L51-'C18'!L51</f>
        <v>-4.2220460000000344</v>
      </c>
      <c r="M51" s="25">
        <f>'C19'!M51-'C18'!M51</f>
        <v>1.4844110000001365</v>
      </c>
      <c r="N51" s="25">
        <f>'C19'!N51-'C18'!N51</f>
        <v>20.406439000000034</v>
      </c>
      <c r="O51" s="25">
        <f>'C19'!O51-'C18'!O51</f>
        <v>85.634683000000166</v>
      </c>
      <c r="P51" s="25">
        <f>'C19'!P51-'C18'!P51</f>
        <v>88.999929999999893</v>
      </c>
      <c r="Q51" s="25">
        <f>'C19'!Q51-'C18'!Q51</f>
        <v>352.90065600000008</v>
      </c>
      <c r="R51" s="25">
        <f>'C19'!R51-'C18'!R51</f>
        <v>296.42119699999995</v>
      </c>
      <c r="S51" s="25">
        <f>'C19'!S51-'C18'!S51</f>
        <v>178.71207799999996</v>
      </c>
      <c r="T51" s="25">
        <f>'C19'!T51-'C18'!T51</f>
        <v>203.81909300000001</v>
      </c>
      <c r="U51" s="25">
        <f>'C19'!U51-'C18'!U51</f>
        <v>139.68548199999998</v>
      </c>
      <c r="V51" s="25">
        <f>'C19'!V51-'C18'!V51</f>
        <v>28.002617000000072</v>
      </c>
      <c r="W51" s="25">
        <f>'C19'!W51-'C18'!W51</f>
        <v>65.467423999999937</v>
      </c>
      <c r="X51" s="25">
        <f>'C19'!X51-'C18'!X51</f>
        <v>119.23006600000008</v>
      </c>
      <c r="Y51" s="25">
        <f>'C19'!Y51-'C18'!Y51</f>
        <v>100.38785099999996</v>
      </c>
      <c r="Z51" s="25">
        <f>'C19'!Z51-'C18'!Z51</f>
        <v>158.82833799999992</v>
      </c>
      <c r="AA51" s="25">
        <f>'C19'!AA51-'C18'!AA51</f>
        <v>141.12086899999997</v>
      </c>
      <c r="AB51" s="25">
        <f>'C19'!AB51-'C18'!AB51</f>
        <v>141.37996799999996</v>
      </c>
      <c r="AC51" s="25">
        <f>'C19'!AC51-'C18'!AC51</f>
        <v>195.00010700000007</v>
      </c>
      <c r="AD51" s="25">
        <f>'C19'!AD51-'C18'!AD51</f>
        <v>131.37294899999978</v>
      </c>
      <c r="AE51" s="25">
        <f>'C19'!AE51-'C18'!AE51</f>
        <v>88.015026999999691</v>
      </c>
      <c r="AF51" s="25">
        <f>'C19'!AF51-'C18'!AF51</f>
        <v>120.1000890000002</v>
      </c>
      <c r="AG51" s="25">
        <f>'C19'!AG51-'C18'!AG51</f>
        <v>78.430408000000114</v>
      </c>
      <c r="AH51" s="25">
        <f>'C19'!AH51-'C18'!AH51</f>
        <v>2499.7129130000012</v>
      </c>
    </row>
    <row r="52" spans="1:34" ht="12" customHeight="1">
      <c r="A52" s="29">
        <v>42</v>
      </c>
      <c r="B52" s="37" t="s">
        <v>142</v>
      </c>
      <c r="C52" s="25">
        <f>'C19'!C52-'C18'!C52</f>
        <v>-176.15866100000019</v>
      </c>
      <c r="D52" s="25">
        <f>'C19'!D52-'C18'!D52</f>
        <v>-166.23248799999899</v>
      </c>
      <c r="E52" s="25">
        <f>'C19'!E52-'C18'!E52</f>
        <v>-177.41127399999999</v>
      </c>
      <c r="F52" s="25">
        <f>'C19'!F52-'C18'!F52</f>
        <v>-172.80044400000003</v>
      </c>
      <c r="G52" s="25">
        <f>'C19'!G52-'C18'!G52</f>
        <v>-187.95496899999995</v>
      </c>
      <c r="H52" s="25">
        <f>'C19'!H52-'C18'!H52</f>
        <v>-206.84816500000005</v>
      </c>
      <c r="I52" s="25">
        <f>'C19'!I52-'C18'!I52</f>
        <v>-282.33870999999994</v>
      </c>
      <c r="J52" s="25">
        <f>'C19'!J52-'C18'!J52</f>
        <v>-258.28989200000001</v>
      </c>
      <c r="K52" s="25">
        <f>'C19'!K52-'C18'!K52</f>
        <v>-241.37473599999998</v>
      </c>
      <c r="L52" s="25">
        <f>'C19'!L52-'C18'!L52</f>
        <v>-244.92845999999989</v>
      </c>
      <c r="M52" s="25">
        <f>'C19'!M52-'C18'!M52</f>
        <v>-176.34169699999998</v>
      </c>
      <c r="N52" s="25">
        <f>'C19'!N52-'C18'!N52</f>
        <v>-145.12062500000002</v>
      </c>
      <c r="O52" s="25">
        <f>'C19'!O52-'C18'!O52</f>
        <v>-173.70107999999999</v>
      </c>
      <c r="P52" s="25">
        <f>'C19'!P52-'C18'!P52</f>
        <v>-123.76662400000001</v>
      </c>
      <c r="Q52" s="25">
        <f>'C19'!Q52-'C18'!Q52</f>
        <v>-64.120992000000086</v>
      </c>
      <c r="R52" s="25">
        <f>'C19'!R52-'C18'!R52</f>
        <v>66.170375000000121</v>
      </c>
      <c r="S52" s="25">
        <f>'C19'!S52-'C18'!S52</f>
        <v>107.35768199999998</v>
      </c>
      <c r="T52" s="25">
        <f>'C19'!T52-'C18'!T52</f>
        <v>14.862765999999993</v>
      </c>
      <c r="U52" s="25">
        <f>'C19'!U52-'C18'!U52</f>
        <v>92.610121999999961</v>
      </c>
      <c r="V52" s="25">
        <f>'C19'!V52-'C18'!V52</f>
        <v>53.160684000000003</v>
      </c>
      <c r="W52" s="25">
        <f>'C19'!W52-'C18'!W52</f>
        <v>98.723419999999948</v>
      </c>
      <c r="X52" s="25">
        <f>'C19'!X52-'C18'!X52</f>
        <v>89.887187999999952</v>
      </c>
      <c r="Y52" s="25">
        <f>'C19'!Y52-'C18'!Y52</f>
        <v>89.589594999999917</v>
      </c>
      <c r="Z52" s="25">
        <f>'C19'!Z52-'C18'!Z52</f>
        <v>106.49631200000007</v>
      </c>
      <c r="AA52" s="25">
        <f>'C19'!AA52-'C18'!AA52</f>
        <v>58.703113000000144</v>
      </c>
      <c r="AB52" s="25">
        <f>'C19'!AB52-'C18'!AB52</f>
        <v>70.647614000000146</v>
      </c>
      <c r="AC52" s="25">
        <f>'C19'!AC52-'C18'!AC52</f>
        <v>64.354866999999899</v>
      </c>
      <c r="AD52" s="25">
        <f>'C19'!AD52-'C18'!AD52</f>
        <v>25.749319000000185</v>
      </c>
      <c r="AE52" s="25">
        <f>'C19'!AE52-'C18'!AE52</f>
        <v>19.205395000000408</v>
      </c>
      <c r="AF52" s="25">
        <f>'C19'!AF52-'C18'!AF52</f>
        <v>91.420135000000244</v>
      </c>
      <c r="AG52" s="25">
        <f>'C19'!AG52-'C18'!AG52</f>
        <v>-9.5072739999999385</v>
      </c>
      <c r="AH52" s="25">
        <f>'C19'!AH52-'C18'!AH52</f>
        <v>-1757.957504</v>
      </c>
    </row>
    <row r="53" spans="1:34" ht="12" customHeight="1">
      <c r="A53" s="29">
        <v>43</v>
      </c>
      <c r="B53" s="37" t="s">
        <v>143</v>
      </c>
      <c r="C53" s="25">
        <f>'C19'!C53-'C18'!C53</f>
        <v>-9.4381550000002008</v>
      </c>
      <c r="D53" s="25">
        <f>'C19'!D53-'C18'!D53</f>
        <v>-4.8742429999999999</v>
      </c>
      <c r="E53" s="25">
        <f>'C19'!E53-'C18'!E53</f>
        <v>6.2004799999999953</v>
      </c>
      <c r="F53" s="25">
        <f>'C19'!F53-'C18'!F53</f>
        <v>8.617843999999991</v>
      </c>
      <c r="G53" s="25">
        <f>'C19'!G53-'C18'!G53</f>
        <v>5.9032259999999965</v>
      </c>
      <c r="H53" s="25">
        <f>'C19'!H53-'C18'!H53</f>
        <v>6.2376900000000006</v>
      </c>
      <c r="I53" s="25">
        <f>'C19'!I53-'C18'!I53</f>
        <v>16.874626000000013</v>
      </c>
      <c r="J53" s="25">
        <f>'C19'!J53-'C18'!J53</f>
        <v>41.109196999999995</v>
      </c>
      <c r="K53" s="25">
        <f>'C19'!K53-'C18'!K53</f>
        <v>15.755040999999999</v>
      </c>
      <c r="L53" s="25">
        <f>'C19'!L53-'C18'!L53</f>
        <v>18.774502000000005</v>
      </c>
      <c r="M53" s="25">
        <f>'C19'!M53-'C18'!M53</f>
        <v>5.9338170000000012</v>
      </c>
      <c r="N53" s="25">
        <f>'C19'!N53-'C18'!N53</f>
        <v>-0.51663800000000037</v>
      </c>
      <c r="O53" s="25">
        <f>'C19'!O53-'C18'!O53</f>
        <v>-1.5357000000000003</v>
      </c>
      <c r="P53" s="25">
        <f>'C19'!P53-'C18'!P53</f>
        <v>-1.3904759999999996</v>
      </c>
      <c r="Q53" s="25">
        <f>'C19'!Q53-'C18'!Q53</f>
        <v>-7.1769200000000009</v>
      </c>
      <c r="R53" s="25">
        <f>'C19'!R53-'C18'!R53</f>
        <v>-8.0524639999999952</v>
      </c>
      <c r="S53" s="25">
        <f>'C19'!S53-'C18'!S53</f>
        <v>-13.029406999999999</v>
      </c>
      <c r="T53" s="25">
        <f>'C19'!T53-'C18'!T53</f>
        <v>-9.844240000000001</v>
      </c>
      <c r="U53" s="25">
        <f>'C19'!U53-'C18'!U53</f>
        <v>-10.598868000000003</v>
      </c>
      <c r="V53" s="25">
        <f>'C19'!V53-'C18'!V53</f>
        <v>-8.5036509999999979</v>
      </c>
      <c r="W53" s="25">
        <f>'C19'!W53-'C18'!W53</f>
        <v>-11.234132000000002</v>
      </c>
      <c r="X53" s="25">
        <f>'C19'!X53-'C18'!X53</f>
        <v>-14.695842000000001</v>
      </c>
      <c r="Y53" s="25">
        <f>'C19'!Y53-'C18'!Y53</f>
        <v>-20.730102000000002</v>
      </c>
      <c r="Z53" s="25">
        <f>'C19'!Z53-'C18'!Z53</f>
        <v>-23.980194000000001</v>
      </c>
      <c r="AA53" s="25">
        <f>'C19'!AA53-'C18'!AA53</f>
        <v>-20.624545000000005</v>
      </c>
      <c r="AB53" s="25">
        <f>'C19'!AB53-'C18'!AB53</f>
        <v>-24.54683</v>
      </c>
      <c r="AC53" s="25">
        <f>'C19'!AC53-'C18'!AC53</f>
        <v>-20.684835999999997</v>
      </c>
      <c r="AD53" s="25">
        <f>'C19'!AD53-'C18'!AD53</f>
        <v>-17.560891000000009</v>
      </c>
      <c r="AE53" s="25">
        <f>'C19'!AE53-'C18'!AE53</f>
        <v>-14.393970999999999</v>
      </c>
      <c r="AF53" s="25">
        <f>'C19'!AF53-'C18'!AF53</f>
        <v>-20.239506000000002</v>
      </c>
      <c r="AG53" s="25">
        <f>'C19'!AG53-'C18'!AG53</f>
        <v>-8.418839000000002</v>
      </c>
      <c r="AH53" s="25">
        <f>'C19'!AH53-'C18'!AH53</f>
        <v>-146.66402700000015</v>
      </c>
    </row>
    <row r="54" spans="1:34" ht="12" customHeight="1">
      <c r="A54" s="29">
        <v>44</v>
      </c>
      <c r="B54" s="37" t="s">
        <v>144</v>
      </c>
      <c r="C54" s="25">
        <f>'C19'!C54-'C18'!C54</f>
        <v>-0.63396399999999176</v>
      </c>
      <c r="D54" s="25">
        <f>'C19'!D54-'C18'!D54</f>
        <v>81.065021000001025</v>
      </c>
      <c r="E54" s="25">
        <f>'C19'!E54-'C18'!E54</f>
        <v>99.975590000000466</v>
      </c>
      <c r="F54" s="25">
        <f>'C19'!F54-'C18'!F54</f>
        <v>-68.621543999999744</v>
      </c>
      <c r="G54" s="25">
        <f>'C19'!G54-'C18'!G54</f>
        <v>-240.1244079999999</v>
      </c>
      <c r="H54" s="25">
        <f>'C19'!H54-'C18'!H54</f>
        <v>-470.75394300000005</v>
      </c>
      <c r="I54" s="25">
        <f>'C19'!I54-'C18'!I54</f>
        <v>-545.83751899999993</v>
      </c>
      <c r="J54" s="25">
        <f>'C19'!J54-'C18'!J54</f>
        <v>-639.41501200000005</v>
      </c>
      <c r="K54" s="25">
        <f>'C19'!K54-'C18'!K54</f>
        <v>-543.69695300000024</v>
      </c>
      <c r="L54" s="25">
        <f>'C19'!L54-'C18'!L54</f>
        <v>-812.43901799999969</v>
      </c>
      <c r="M54" s="25">
        <f>'C19'!M54-'C18'!M54</f>
        <v>-714.96736999999973</v>
      </c>
      <c r="N54" s="25">
        <f>'C19'!N54-'C18'!N54</f>
        <v>-951.71393799999998</v>
      </c>
      <c r="O54" s="25">
        <f>'C19'!O54-'C18'!O54</f>
        <v>-1267.6972719999999</v>
      </c>
      <c r="P54" s="25">
        <f>'C19'!P54-'C18'!P54</f>
        <v>-1457.4503639999998</v>
      </c>
      <c r="Q54" s="25">
        <f>'C19'!Q54-'C18'!Q54</f>
        <v>-2405.0834169999994</v>
      </c>
      <c r="R54" s="25">
        <f>'C19'!R54-'C18'!R54</f>
        <v>-2309.8615329999993</v>
      </c>
      <c r="S54" s="25">
        <f>'C19'!S54-'C18'!S54</f>
        <v>-2353.3024979999996</v>
      </c>
      <c r="T54" s="25">
        <f>'C19'!T54-'C18'!T54</f>
        <v>-1615.9386599999998</v>
      </c>
      <c r="U54" s="25">
        <f>'C19'!U54-'C18'!U54</f>
        <v>-1033.398901</v>
      </c>
      <c r="V54" s="25">
        <f>'C19'!V54-'C18'!V54</f>
        <v>-643.91596300000015</v>
      </c>
      <c r="W54" s="25">
        <f>'C19'!W54-'C18'!W54</f>
        <v>-592.53046599999993</v>
      </c>
      <c r="X54" s="25">
        <f>'C19'!X54-'C18'!X54</f>
        <v>-572.3687369999999</v>
      </c>
      <c r="Y54" s="25">
        <f>'C19'!Y54-'C18'!Y54</f>
        <v>-599.46937600000001</v>
      </c>
      <c r="Z54" s="25">
        <f>'C19'!Z54-'C18'!Z54</f>
        <v>-865.66414500000042</v>
      </c>
      <c r="AA54" s="25">
        <f>'C19'!AA54-'C18'!AA54</f>
        <v>-968.35797200000025</v>
      </c>
      <c r="AB54" s="25">
        <f>'C19'!AB54-'C18'!AB54</f>
        <v>-1110.5105639999999</v>
      </c>
      <c r="AC54" s="25">
        <f>'C19'!AC54-'C18'!AC54</f>
        <v>-1166.9799029999997</v>
      </c>
      <c r="AD54" s="25">
        <f>'C19'!AD54-'C18'!AD54</f>
        <v>-1333.5633499999988</v>
      </c>
      <c r="AE54" s="25">
        <f>'C19'!AE54-'C18'!AE54</f>
        <v>-1536.3909420000009</v>
      </c>
      <c r="AF54" s="25">
        <f>'C19'!AF54-'C18'!AF54</f>
        <v>-1543.6627809999975</v>
      </c>
      <c r="AG54" s="25">
        <f>'C19'!AG54-'C18'!AG54</f>
        <v>-2194.4483589999977</v>
      </c>
      <c r="AH54" s="25">
        <f>'C19'!AH54-'C18'!AH54</f>
        <v>-30377.758260999999</v>
      </c>
    </row>
    <row r="55" spans="1:34" ht="12" customHeight="1">
      <c r="A55" s="29">
        <v>45</v>
      </c>
      <c r="B55" s="37" t="s">
        <v>145</v>
      </c>
      <c r="C55" s="25">
        <f>'C19'!C55-'C18'!C55</f>
        <v>9.7747340000000005</v>
      </c>
      <c r="D55" s="25">
        <f>'C19'!D55-'C18'!D55</f>
        <v>9.2181329999999999</v>
      </c>
      <c r="E55" s="25">
        <f>'C19'!E55-'C18'!E55</f>
        <v>12.030442999999998</v>
      </c>
      <c r="F55" s="25">
        <f>'C19'!F55-'C18'!F55</f>
        <v>9.0160250000000008</v>
      </c>
      <c r="G55" s="25">
        <f>'C19'!G55-'C18'!G55</f>
        <v>9.6069509999999969</v>
      </c>
      <c r="H55" s="25">
        <f>'C19'!H55-'C18'!H55</f>
        <v>18.720619000000003</v>
      </c>
      <c r="I55" s="25">
        <f>'C19'!I55-'C18'!I55</f>
        <v>14.971133000000002</v>
      </c>
      <c r="J55" s="25">
        <f>'C19'!J55-'C18'!J55</f>
        <v>18.622043000000001</v>
      </c>
      <c r="K55" s="25">
        <f>'C19'!K55-'C18'!K55</f>
        <v>24.789348</v>
      </c>
      <c r="L55" s="25">
        <f>'C19'!L55-'C18'!L55</f>
        <v>29.739759000000003</v>
      </c>
      <c r="M55" s="25">
        <f>'C19'!M55-'C18'!M55</f>
        <v>28.598753999999992</v>
      </c>
      <c r="N55" s="25">
        <f>'C19'!N55-'C18'!N55</f>
        <v>10.983696999999999</v>
      </c>
      <c r="O55" s="25">
        <f>'C19'!O55-'C18'!O55</f>
        <v>9.886569000000005</v>
      </c>
      <c r="P55" s="25">
        <f>'C19'!P55-'C18'!P55</f>
        <v>7.8109139999999977</v>
      </c>
      <c r="Q55" s="25">
        <f>'C19'!Q55-'C18'!Q55</f>
        <v>9.6563859999999995</v>
      </c>
      <c r="R55" s="25">
        <f>'C19'!R55-'C18'!R55</f>
        <v>11.558667</v>
      </c>
      <c r="S55" s="25">
        <f>'C19'!S55-'C18'!S55</f>
        <v>16.549495</v>
      </c>
      <c r="T55" s="25">
        <f>'C19'!T55-'C18'!T55</f>
        <v>9.786893000000001</v>
      </c>
      <c r="U55" s="25">
        <f>'C19'!U55-'C18'!U55</f>
        <v>14.279818000000001</v>
      </c>
      <c r="V55" s="25">
        <f>'C19'!V55-'C18'!V55</f>
        <v>12.034184999999999</v>
      </c>
      <c r="W55" s="25">
        <f>'C19'!W55-'C18'!W55</f>
        <v>7.2726949999999988</v>
      </c>
      <c r="X55" s="25">
        <f>'C19'!X55-'C18'!X55</f>
        <v>5.0705330000000002</v>
      </c>
      <c r="Y55" s="25">
        <f>'C19'!Y55-'C18'!Y55</f>
        <v>4.5512580000000007</v>
      </c>
      <c r="Z55" s="25">
        <f>'C19'!Z55-'C18'!Z55</f>
        <v>4.8370960000000007</v>
      </c>
      <c r="AA55" s="25">
        <f>'C19'!AA55-'C18'!AA55</f>
        <v>4.2619710000000008</v>
      </c>
      <c r="AB55" s="25">
        <f>'C19'!AB55-'C18'!AB55</f>
        <v>3.8477389999999989</v>
      </c>
      <c r="AC55" s="25">
        <f>'C19'!AC55-'C18'!AC55</f>
        <v>4.5910729999999997</v>
      </c>
      <c r="AD55" s="25">
        <f>'C19'!AD55-'C18'!AD55</f>
        <v>3.6541390000000007</v>
      </c>
      <c r="AE55" s="25">
        <f>'C19'!AE55-'C18'!AE55</f>
        <v>4.6640690000000022</v>
      </c>
      <c r="AF55" s="25">
        <f>'C19'!AF55-'C18'!AF55</f>
        <v>5.3170620000000017</v>
      </c>
      <c r="AG55" s="25">
        <f>'C19'!AG55-'C18'!AG55</f>
        <v>4.2870709999999992</v>
      </c>
      <c r="AH55" s="25">
        <f>'C19'!AH55-'C18'!AH55</f>
        <v>339.98927199999997</v>
      </c>
    </row>
    <row r="56" spans="1:34" ht="12" customHeight="1">
      <c r="A56" s="29">
        <v>46</v>
      </c>
      <c r="B56" s="37" t="s">
        <v>146</v>
      </c>
      <c r="C56" s="25">
        <f>'C19'!C56-'C18'!C56</f>
        <v>-3.5526929999999899</v>
      </c>
      <c r="D56" s="25">
        <f>'C19'!D56-'C18'!D56</f>
        <v>-2.33584999999999</v>
      </c>
      <c r="E56" s="25">
        <f>'C19'!E56-'C18'!E56</f>
        <v>-2.3274879999999989</v>
      </c>
      <c r="F56" s="25">
        <f>'C19'!F56-'C18'!F56</f>
        <v>-1.4333219999999995</v>
      </c>
      <c r="G56" s="25">
        <f>'C19'!G56-'C18'!G56</f>
        <v>-2.1739079999999991</v>
      </c>
      <c r="H56" s="25">
        <f>'C19'!H56-'C18'!H56</f>
        <v>-4.8910790000000013</v>
      </c>
      <c r="I56" s="25">
        <f>'C19'!I56-'C18'!I56</f>
        <v>-1.3628489999999993</v>
      </c>
      <c r="J56" s="25">
        <f>'C19'!J56-'C18'!J56</f>
        <v>-1.3546659999999995</v>
      </c>
      <c r="K56" s="25">
        <f>'C19'!K56-'C18'!K56</f>
        <v>1.263852</v>
      </c>
      <c r="L56" s="25">
        <f>'C19'!L56-'C18'!L56</f>
        <v>5.297450999999997</v>
      </c>
      <c r="M56" s="25">
        <f>'C19'!M56-'C18'!M56</f>
        <v>7.2196739999999986</v>
      </c>
      <c r="N56" s="25">
        <f>'C19'!N56-'C18'!N56</f>
        <v>3.1966189999999997</v>
      </c>
      <c r="O56" s="25">
        <f>'C19'!O56-'C18'!O56</f>
        <v>-1.2896850000000004</v>
      </c>
      <c r="P56" s="25">
        <f>'C19'!P56-'C18'!P56</f>
        <v>1.1959739999999952</v>
      </c>
      <c r="Q56" s="25">
        <f>'C19'!Q56-'C18'!Q56</f>
        <v>0.39580500000000196</v>
      </c>
      <c r="R56" s="25">
        <f>'C19'!R56-'C18'!R56</f>
        <v>5.5080000000025109E-3</v>
      </c>
      <c r="S56" s="25">
        <f>'C19'!S56-'C18'!S56</f>
        <v>-7.7446949999999983</v>
      </c>
      <c r="T56" s="25">
        <f>'C19'!T56-'C18'!T56</f>
        <v>-6.5956150000000004</v>
      </c>
      <c r="U56" s="25">
        <f>'C19'!U56-'C18'!U56</f>
        <v>-4.2697509999999985</v>
      </c>
      <c r="V56" s="25">
        <f>'C19'!V56-'C18'!V56</f>
        <v>-2.5675900000000018</v>
      </c>
      <c r="W56" s="25">
        <f>'C19'!W56-'C18'!W56</f>
        <v>-5.0038829999999983</v>
      </c>
      <c r="X56" s="25">
        <f>'C19'!X56-'C18'!X56</f>
        <v>-11.160760999999997</v>
      </c>
      <c r="Y56" s="25">
        <f>'C19'!Y56-'C18'!Y56</f>
        <v>-10.938224999999999</v>
      </c>
      <c r="Z56" s="25">
        <f>'C19'!Z56-'C18'!Z56</f>
        <v>-12.870866000000001</v>
      </c>
      <c r="AA56" s="25">
        <f>'C19'!AA56-'C18'!AA56</f>
        <v>-14.510740000000006</v>
      </c>
      <c r="AB56" s="25">
        <f>'C19'!AB56-'C18'!AB56</f>
        <v>-13.777469000000002</v>
      </c>
      <c r="AC56" s="25">
        <f>'C19'!AC56-'C18'!AC56</f>
        <v>-11.721957</v>
      </c>
      <c r="AD56" s="25">
        <f>'C19'!AD56-'C18'!AD56</f>
        <v>-12.485683000000002</v>
      </c>
      <c r="AE56" s="25">
        <f>'C19'!AE56-'C18'!AE56</f>
        <v>-13.332244999999999</v>
      </c>
      <c r="AF56" s="25">
        <f>'C19'!AF56-'C18'!AF56</f>
        <v>-25.548537000000003</v>
      </c>
      <c r="AG56" s="25">
        <f>'C19'!AG56-'C18'!AG56</f>
        <v>-21.131660000000004</v>
      </c>
      <c r="AH56" s="25">
        <f>'C19'!AH56-'C18'!AH56</f>
        <v>-175.80633399999994</v>
      </c>
    </row>
    <row r="57" spans="1:34" ht="12" customHeight="1">
      <c r="A57" s="29">
        <v>47</v>
      </c>
      <c r="B57" s="37" t="s">
        <v>147</v>
      </c>
      <c r="C57" s="25">
        <f>'C19'!C57-'C18'!C57</f>
        <v>243.190091</v>
      </c>
      <c r="D57" s="25">
        <f>'C19'!D57-'C18'!D57</f>
        <v>226.96051</v>
      </c>
      <c r="E57" s="25">
        <f>'C19'!E57-'C18'!E57</f>
        <v>188.90720000000007</v>
      </c>
      <c r="F57" s="25">
        <f>'C19'!F57-'C18'!F57</f>
        <v>216.83579100000003</v>
      </c>
      <c r="G57" s="25">
        <f>'C19'!G57-'C18'!G57</f>
        <v>288.33981499999993</v>
      </c>
      <c r="H57" s="25">
        <f>'C19'!H57-'C18'!H57</f>
        <v>467.74888399999992</v>
      </c>
      <c r="I57" s="25">
        <f>'C19'!I57-'C18'!I57</f>
        <v>255.62898299999989</v>
      </c>
      <c r="J57" s="25">
        <f>'C19'!J57-'C18'!J57</f>
        <v>350.41200099999998</v>
      </c>
      <c r="K57" s="25">
        <f>'C19'!K57-'C18'!K57</f>
        <v>269.60134399999987</v>
      </c>
      <c r="L57" s="25">
        <f>'C19'!L57-'C18'!L57</f>
        <v>271.72122800000011</v>
      </c>
      <c r="M57" s="25">
        <f>'C19'!M57-'C18'!M57</f>
        <v>286.60055799999969</v>
      </c>
      <c r="N57" s="25">
        <f>'C19'!N57-'C18'!N57</f>
        <v>240.36968100000013</v>
      </c>
      <c r="O57" s="25">
        <f>'C19'!O57-'C18'!O57</f>
        <v>346.00041900000014</v>
      </c>
      <c r="P57" s="25">
        <f>'C19'!P57-'C18'!P57</f>
        <v>261.76398900000009</v>
      </c>
      <c r="Q57" s="25">
        <f>'C19'!Q57-'C18'!Q57</f>
        <v>355.48606700000016</v>
      </c>
      <c r="R57" s="25">
        <f>'C19'!R57-'C18'!R57</f>
        <v>349.05665099999999</v>
      </c>
      <c r="S57" s="25">
        <f>'C19'!S57-'C18'!S57</f>
        <v>336.64763300000027</v>
      </c>
      <c r="T57" s="25">
        <f>'C19'!T57-'C18'!T57</f>
        <v>372.88500000000045</v>
      </c>
      <c r="U57" s="25">
        <f>'C19'!U57-'C18'!U57</f>
        <v>590.78605299999947</v>
      </c>
      <c r="V57" s="25">
        <f>'C19'!V57-'C18'!V57</f>
        <v>455.51821000000018</v>
      </c>
      <c r="W57" s="25">
        <f>'C19'!W57-'C18'!W57</f>
        <v>478.91805200000022</v>
      </c>
      <c r="X57" s="25">
        <f>'C19'!X57-'C18'!X57</f>
        <v>403.70579999999995</v>
      </c>
      <c r="Y57" s="25">
        <f>'C19'!Y57-'C18'!Y57</f>
        <v>238.96701099999984</v>
      </c>
      <c r="Z57" s="25">
        <f>'C19'!Z57-'C18'!Z57</f>
        <v>5.8799539999999979</v>
      </c>
      <c r="AA57" s="25">
        <f>'C19'!AA57-'C18'!AA57</f>
        <v>106.53633699999978</v>
      </c>
      <c r="AB57" s="25">
        <f>'C19'!AB57-'C18'!AB57</f>
        <v>12.119225999999799</v>
      </c>
      <c r="AC57" s="25">
        <f>'C19'!AC57-'C18'!AC57</f>
        <v>-6.3078360000001794</v>
      </c>
      <c r="AD57" s="25">
        <f>'C19'!AD57-'C18'!AD57</f>
        <v>-100.11458700000048</v>
      </c>
      <c r="AE57" s="25">
        <f>'C19'!AE57-'C18'!AE57</f>
        <v>-280.34613299999955</v>
      </c>
      <c r="AF57" s="25">
        <f>'C19'!AF57-'C18'!AF57</f>
        <v>-326.13736399999971</v>
      </c>
      <c r="AG57" s="25">
        <f>'C19'!AG57-'C18'!AG57</f>
        <v>-52.347805999999878</v>
      </c>
      <c r="AH57" s="25">
        <f>'C19'!AH57-'C18'!AH57</f>
        <v>6855.3327620000018</v>
      </c>
    </row>
    <row r="58" spans="1:34" ht="12" customHeight="1">
      <c r="A58" s="29">
        <v>48</v>
      </c>
      <c r="B58" s="37" t="s">
        <v>148</v>
      </c>
      <c r="C58" s="25">
        <f>'C19'!C58-'C18'!C58</f>
        <v>972.98532200000113</v>
      </c>
      <c r="D58" s="25">
        <f>'C19'!D58-'C18'!D58</f>
        <v>1354.466383000002</v>
      </c>
      <c r="E58" s="25">
        <f>'C19'!E58-'C18'!E58</f>
        <v>1636.8158449999999</v>
      </c>
      <c r="F58" s="25">
        <f>'C19'!F58-'C18'!F58</f>
        <v>1708.7284709999999</v>
      </c>
      <c r="G58" s="25">
        <f>'C19'!G58-'C18'!G58</f>
        <v>2070.9666920000009</v>
      </c>
      <c r="H58" s="25">
        <f>'C19'!H58-'C18'!H58</f>
        <v>2220.3964500000002</v>
      </c>
      <c r="I58" s="25">
        <f>'C19'!I58-'C18'!I58</f>
        <v>2427.3433769999997</v>
      </c>
      <c r="J58" s="25">
        <f>'C19'!J58-'C18'!J58</f>
        <v>2632.833564</v>
      </c>
      <c r="K58" s="25">
        <f>'C19'!K58-'C18'!K58</f>
        <v>2675.558899000001</v>
      </c>
      <c r="L58" s="25">
        <f>'C19'!L58-'C18'!L58</f>
        <v>2710.7798149999994</v>
      </c>
      <c r="M58" s="25">
        <f>'C19'!M58-'C18'!M58</f>
        <v>3051.1067600000001</v>
      </c>
      <c r="N58" s="25">
        <f>'C19'!N58-'C18'!N58</f>
        <v>2811.8389419999994</v>
      </c>
      <c r="O58" s="25">
        <f>'C19'!O58-'C18'!O58</f>
        <v>2349.2783439999994</v>
      </c>
      <c r="P58" s="25">
        <f>'C19'!P58-'C18'!P58</f>
        <v>2303.9150659999996</v>
      </c>
      <c r="Q58" s="25">
        <f>'C19'!Q58-'C18'!Q58</f>
        <v>2479.2302920000002</v>
      </c>
      <c r="R58" s="25">
        <f>'C19'!R58-'C18'!R58</f>
        <v>2736.0416049999985</v>
      </c>
      <c r="S58" s="25">
        <f>'C19'!S58-'C18'!S58</f>
        <v>3091.4998569999989</v>
      </c>
      <c r="T58" s="25">
        <f>'C19'!T58-'C18'!T58</f>
        <v>3369.1314359999988</v>
      </c>
      <c r="U58" s="25">
        <f>'C19'!U58-'C18'!U58</f>
        <v>3793.0434020000002</v>
      </c>
      <c r="V58" s="25">
        <f>'C19'!V58-'C18'!V58</f>
        <v>3385.5031240000003</v>
      </c>
      <c r="W58" s="25">
        <f>'C19'!W58-'C18'!W58</f>
        <v>4070.6220680000015</v>
      </c>
      <c r="X58" s="25">
        <f>'C19'!X58-'C18'!X58</f>
        <v>4276.2378880000015</v>
      </c>
      <c r="Y58" s="25">
        <f>'C19'!Y58-'C18'!Y58</f>
        <v>4538.6872569999996</v>
      </c>
      <c r="Z58" s="25">
        <f>'C19'!Z58-'C18'!Z58</f>
        <v>4699.4663000000037</v>
      </c>
      <c r="AA58" s="25">
        <f>'C19'!AA58-'C18'!AA58</f>
        <v>4607.4844229999999</v>
      </c>
      <c r="AB58" s="25">
        <f>'C19'!AB58-'C18'!AB58</f>
        <v>4533.0270629999968</v>
      </c>
      <c r="AC58" s="25">
        <f>'C19'!AC58-'C18'!AC58</f>
        <v>4134.8719640000008</v>
      </c>
      <c r="AD58" s="25">
        <f>'C19'!AD58-'C18'!AD58</f>
        <v>4512.5513969999993</v>
      </c>
      <c r="AE58" s="25">
        <f>'C19'!AE58-'C18'!AE58</f>
        <v>4736.8514620000205</v>
      </c>
      <c r="AF58" s="25">
        <f>'C19'!AF58-'C18'!AF58</f>
        <v>4122.7341280000055</v>
      </c>
      <c r="AG58" s="25">
        <f>'C19'!AG58-'C18'!AG58</f>
        <v>3346.5137730000029</v>
      </c>
      <c r="AH58" s="25">
        <f>'C19'!AH58-'C18'!AH58</f>
        <v>97360.511369000029</v>
      </c>
    </row>
    <row r="59" spans="1:34" ht="12" customHeight="1">
      <c r="A59" s="29">
        <v>49</v>
      </c>
      <c r="B59" s="37" t="s">
        <v>149</v>
      </c>
      <c r="C59" s="25">
        <f>'C19'!C59-'C18'!C59</f>
        <v>156.94564500000001</v>
      </c>
      <c r="D59" s="25">
        <f>'C19'!D59-'C18'!D59</f>
        <v>176.59582500000022</v>
      </c>
      <c r="E59" s="25">
        <f>'C19'!E59-'C18'!E59</f>
        <v>203.44207900000006</v>
      </c>
      <c r="F59" s="25">
        <f>'C19'!F59-'C18'!F59</f>
        <v>299.97589800000003</v>
      </c>
      <c r="G59" s="25">
        <f>'C19'!G59-'C18'!G59</f>
        <v>300.893124</v>
      </c>
      <c r="H59" s="25">
        <f>'C19'!H59-'C18'!H59</f>
        <v>236.91279900000009</v>
      </c>
      <c r="I59" s="25">
        <f>'C19'!I59-'C18'!I59</f>
        <v>275.4701520000001</v>
      </c>
      <c r="J59" s="25">
        <f>'C19'!J59-'C18'!J59</f>
        <v>247.5195939999999</v>
      </c>
      <c r="K59" s="25">
        <f>'C19'!K59-'C18'!K59</f>
        <v>290.3414580000001</v>
      </c>
      <c r="L59" s="25">
        <f>'C19'!L59-'C18'!L59</f>
        <v>288.31104500000015</v>
      </c>
      <c r="M59" s="25">
        <f>'C19'!M59-'C18'!M59</f>
        <v>335.04931999999997</v>
      </c>
      <c r="N59" s="25">
        <f>'C19'!N59-'C18'!N59</f>
        <v>330.85027400000001</v>
      </c>
      <c r="O59" s="25">
        <f>'C19'!O59-'C18'!O59</f>
        <v>268.33009800000002</v>
      </c>
      <c r="P59" s="25">
        <f>'C19'!P59-'C18'!P59</f>
        <v>244.35085799999996</v>
      </c>
      <c r="Q59" s="25">
        <f>'C19'!Q59-'C18'!Q59</f>
        <v>224.11382099999989</v>
      </c>
      <c r="R59" s="25">
        <f>'C19'!R59-'C18'!R59</f>
        <v>306.87037500000019</v>
      </c>
      <c r="S59" s="25">
        <f>'C19'!S59-'C18'!S59</f>
        <v>182.83941500000003</v>
      </c>
      <c r="T59" s="25">
        <f>'C19'!T59-'C18'!T59</f>
        <v>232.81895200000019</v>
      </c>
      <c r="U59" s="25">
        <f>'C19'!U59-'C18'!U59</f>
        <v>311.06118700000019</v>
      </c>
      <c r="V59" s="25">
        <f>'C19'!V59-'C18'!V59</f>
        <v>334.40709399999969</v>
      </c>
      <c r="W59" s="25">
        <f>'C19'!W59-'C18'!W59</f>
        <v>376.19119900000021</v>
      </c>
      <c r="X59" s="25">
        <f>'C19'!X59-'C18'!X59</f>
        <v>354.17548400000015</v>
      </c>
      <c r="Y59" s="25">
        <f>'C19'!Y59-'C18'!Y59</f>
        <v>379.53182200000003</v>
      </c>
      <c r="Z59" s="25">
        <f>'C19'!Z59-'C18'!Z59</f>
        <v>344.97881000000007</v>
      </c>
      <c r="AA59" s="25">
        <f>'C19'!AA59-'C18'!AA59</f>
        <v>295.66649599999977</v>
      </c>
      <c r="AB59" s="25">
        <f>'C19'!AB59-'C18'!AB59</f>
        <v>290.60282700000033</v>
      </c>
      <c r="AC59" s="25">
        <f>'C19'!AC59-'C18'!AC59</f>
        <v>282.92060300000037</v>
      </c>
      <c r="AD59" s="25">
        <f>'C19'!AD59-'C18'!AD59</f>
        <v>296.48083699999984</v>
      </c>
      <c r="AE59" s="25">
        <f>'C19'!AE59-'C18'!AE59</f>
        <v>311.00922999999966</v>
      </c>
      <c r="AF59" s="25">
        <f>'C19'!AF59-'C18'!AF59</f>
        <v>313.65516599999984</v>
      </c>
      <c r="AG59" s="25">
        <f>'C19'!AG59-'C18'!AG59</f>
        <v>247.2548120000003</v>
      </c>
      <c r="AH59" s="25">
        <f>'C19'!AH59-'C18'!AH59</f>
        <v>8739.5662989999983</v>
      </c>
    </row>
    <row r="60" spans="1:34" ht="12" customHeight="1">
      <c r="A60" s="29">
        <v>50</v>
      </c>
      <c r="B60" s="37" t="s">
        <v>150</v>
      </c>
      <c r="C60" s="25">
        <f>'C19'!C60-'C18'!C60</f>
        <v>2.5926260000000019</v>
      </c>
      <c r="D60" s="25">
        <f>'C19'!D60-'C18'!D60</f>
        <v>2.5684019999999919</v>
      </c>
      <c r="E60" s="25">
        <f>'C19'!E60-'C18'!E60</f>
        <v>7.0165620000000004</v>
      </c>
      <c r="F60" s="25">
        <f>'C19'!F60-'C18'!F60</f>
        <v>4.8774159999999993</v>
      </c>
      <c r="G60" s="25">
        <f>'C19'!G60-'C18'!G60</f>
        <v>2.68994</v>
      </c>
      <c r="H60" s="25">
        <f>'C19'!H60-'C18'!H60</f>
        <v>8.3885549999999967</v>
      </c>
      <c r="I60" s="25">
        <f>'C19'!I60-'C18'!I60</f>
        <v>16.395349000000003</v>
      </c>
      <c r="J60" s="25">
        <f>'C19'!J60-'C18'!J60</f>
        <v>10.079687</v>
      </c>
      <c r="K60" s="25">
        <f>'C19'!K60-'C18'!K60</f>
        <v>10.333177000000003</v>
      </c>
      <c r="L60" s="25">
        <f>'C19'!L60-'C18'!L60</f>
        <v>6.2805969999999993</v>
      </c>
      <c r="M60" s="25">
        <f>'C19'!M60-'C18'!M60</f>
        <v>8.2805059999999973</v>
      </c>
      <c r="N60" s="25">
        <f>'C19'!N60-'C18'!N60</f>
        <v>8.9199510000000011</v>
      </c>
      <c r="O60" s="25">
        <f>'C19'!O60-'C18'!O60</f>
        <v>8.6656630000000003</v>
      </c>
      <c r="P60" s="25">
        <f>'C19'!P60-'C18'!P60</f>
        <v>9.5620069999999995</v>
      </c>
      <c r="Q60" s="25">
        <f>'C19'!Q60-'C18'!Q60</f>
        <v>6.339418000000002</v>
      </c>
      <c r="R60" s="25">
        <f>'C19'!R60-'C18'!R60</f>
        <v>7.5275459999999992</v>
      </c>
      <c r="S60" s="25">
        <f>'C19'!S60-'C18'!S60</f>
        <v>33.538485999999992</v>
      </c>
      <c r="T60" s="25">
        <f>'C19'!T60-'C18'!T60</f>
        <v>18.459042</v>
      </c>
      <c r="U60" s="25">
        <f>'C19'!U60-'C18'!U60</f>
        <v>10.340829999999997</v>
      </c>
      <c r="V60" s="25">
        <f>'C19'!V60-'C18'!V60</f>
        <v>9.6979319999999998</v>
      </c>
      <c r="W60" s="25">
        <f>'C19'!W60-'C18'!W60</f>
        <v>9.1366410000000009</v>
      </c>
      <c r="X60" s="25">
        <f>'C19'!X60-'C18'!X60</f>
        <v>8.7284789999999983</v>
      </c>
      <c r="Y60" s="25">
        <f>'C19'!Y60-'C18'!Y60</f>
        <v>3.2432499999999984</v>
      </c>
      <c r="Z60" s="25">
        <f>'C19'!Z60-'C18'!Z60</f>
        <v>3.438098000000001</v>
      </c>
      <c r="AA60" s="25">
        <f>'C19'!AA60-'C18'!AA60</f>
        <v>2.537250999999999</v>
      </c>
      <c r="AB60" s="25">
        <f>'C19'!AB60-'C18'!AB60</f>
        <v>2.4526429999999997</v>
      </c>
      <c r="AC60" s="25">
        <f>'C19'!AC60-'C18'!AC60</f>
        <v>1.3142849999999999</v>
      </c>
      <c r="AD60" s="25">
        <f>'C19'!AD60-'C18'!AD60</f>
        <v>1.8577150000000002</v>
      </c>
      <c r="AE60" s="25">
        <f>'C19'!AE60-'C18'!AE60</f>
        <v>-0.25581100000000001</v>
      </c>
      <c r="AF60" s="25">
        <f>'C19'!AF60-'C18'!AF60</f>
        <v>7.6718000000000508E-2</v>
      </c>
      <c r="AG60" s="25">
        <f>'C19'!AG60-'C18'!AG60</f>
        <v>-0.83237900000000087</v>
      </c>
      <c r="AH60" s="25">
        <f>'C19'!AH60-'C18'!AH60</f>
        <v>224.25058199999989</v>
      </c>
    </row>
    <row r="61" spans="1:34" ht="12" customHeight="1">
      <c r="A61" s="29">
        <v>51</v>
      </c>
      <c r="B61" s="37" t="s">
        <v>151</v>
      </c>
      <c r="C61" s="25">
        <f>'C19'!C61-'C18'!C61</f>
        <v>-25.94785599999981</v>
      </c>
      <c r="D61" s="25">
        <f>'C19'!D61-'C18'!D61</f>
        <v>-31.091287999999807</v>
      </c>
      <c r="E61" s="25">
        <f>'C19'!E61-'C18'!E61</f>
        <v>-27.758997000000001</v>
      </c>
      <c r="F61" s="25">
        <f>'C19'!F61-'C18'!F61</f>
        <v>-31.03922900000001</v>
      </c>
      <c r="G61" s="25">
        <f>'C19'!G61-'C18'!G61</f>
        <v>-32.198644999999999</v>
      </c>
      <c r="H61" s="25">
        <f>'C19'!H61-'C18'!H61</f>
        <v>-13.926720999999997</v>
      </c>
      <c r="I61" s="25">
        <f>'C19'!I61-'C18'!I61</f>
        <v>-10.361356999999998</v>
      </c>
      <c r="J61" s="25">
        <f>'C19'!J61-'C18'!J61</f>
        <v>-20.421988000000002</v>
      </c>
      <c r="K61" s="25">
        <f>'C19'!K61-'C18'!K61</f>
        <v>-11.980178999999993</v>
      </c>
      <c r="L61" s="25">
        <f>'C19'!L61-'C18'!L61</f>
        <v>-8.9788070000000033</v>
      </c>
      <c r="M61" s="25">
        <f>'C19'!M61-'C18'!M61</f>
        <v>-20.998193000000015</v>
      </c>
      <c r="N61" s="25">
        <f>'C19'!N61-'C18'!N61</f>
        <v>-2.9921109999999871</v>
      </c>
      <c r="O61" s="25">
        <f>'C19'!O61-'C18'!O61</f>
        <v>14.017497999999996</v>
      </c>
      <c r="P61" s="25">
        <f>'C19'!P61-'C18'!P61</f>
        <v>-0.31112299999999493</v>
      </c>
      <c r="Q61" s="25">
        <f>'C19'!Q61-'C18'!Q61</f>
        <v>-1.8064869999999829</v>
      </c>
      <c r="R61" s="25">
        <f>'C19'!R61-'C18'!R61</f>
        <v>-11.211942999999991</v>
      </c>
      <c r="S61" s="25">
        <f>'C19'!S61-'C18'!S61</f>
        <v>-4.066316999999998</v>
      </c>
      <c r="T61" s="25">
        <f>'C19'!T61-'C18'!T61</f>
        <v>-32.257464000000006</v>
      </c>
      <c r="U61" s="25">
        <f>'C19'!U61-'C18'!U61</f>
        <v>-26.912287000000006</v>
      </c>
      <c r="V61" s="25">
        <f>'C19'!V61-'C18'!V61</f>
        <v>-3.3253789999999981</v>
      </c>
      <c r="W61" s="25">
        <f>'C19'!W61-'C18'!W61</f>
        <v>-15.348865000000011</v>
      </c>
      <c r="X61" s="25">
        <f>'C19'!X61-'C18'!X61</f>
        <v>-28.163969000000012</v>
      </c>
      <c r="Y61" s="25">
        <f>'C19'!Y61-'C18'!Y61</f>
        <v>-14.734482999999983</v>
      </c>
      <c r="Z61" s="25">
        <f>'C19'!Z61-'C18'!Z61</f>
        <v>-4.7281120000000243</v>
      </c>
      <c r="AA61" s="25">
        <f>'C19'!AA61-'C18'!AA61</f>
        <v>-19.607421000000002</v>
      </c>
      <c r="AB61" s="25">
        <f>'C19'!AB61-'C18'!AB61</f>
        <v>-24.742295000000006</v>
      </c>
      <c r="AC61" s="25">
        <f>'C19'!AC61-'C18'!AC61</f>
        <v>-40.177904999999996</v>
      </c>
      <c r="AD61" s="25">
        <f>'C19'!AD61-'C18'!AD61</f>
        <v>-38.765472000000003</v>
      </c>
      <c r="AE61" s="25">
        <f>'C19'!AE61-'C18'!AE61</f>
        <v>-50.211996999999982</v>
      </c>
      <c r="AF61" s="25">
        <f>'C19'!AF61-'C18'!AF61</f>
        <v>-49.877249000000013</v>
      </c>
      <c r="AG61" s="25">
        <f>'C19'!AG61-'C18'!AG61</f>
        <v>-41.887854000000004</v>
      </c>
      <c r="AH61" s="25">
        <f>'C19'!AH61-'C18'!AH61</f>
        <v>-631.8144949999994</v>
      </c>
    </row>
    <row r="62" spans="1:34" ht="12" customHeight="1">
      <c r="A62" s="29">
        <v>52</v>
      </c>
      <c r="B62" s="37" t="s">
        <v>152</v>
      </c>
      <c r="C62" s="25">
        <f>'C19'!C62-'C18'!C62</f>
        <v>75.538215000000008</v>
      </c>
      <c r="D62" s="25">
        <f>'C19'!D62-'C18'!D62</f>
        <v>66.089040000000011</v>
      </c>
      <c r="E62" s="25">
        <f>'C19'!E62-'C18'!E62</f>
        <v>144.93401699999995</v>
      </c>
      <c r="F62" s="25">
        <f>'C19'!F62-'C18'!F62</f>
        <v>423.09240199999999</v>
      </c>
      <c r="G62" s="25">
        <f>'C19'!G62-'C18'!G62</f>
        <v>489.46139699999998</v>
      </c>
      <c r="H62" s="25">
        <f>'C19'!H62-'C18'!H62</f>
        <v>555.96441399999969</v>
      </c>
      <c r="I62" s="25">
        <f>'C19'!I62-'C18'!I62</f>
        <v>574.90411300000028</v>
      </c>
      <c r="J62" s="25">
        <f>'C19'!J62-'C18'!J62</f>
        <v>885.05785599999967</v>
      </c>
      <c r="K62" s="25">
        <f>'C19'!K62-'C18'!K62</f>
        <v>1247.8620189999999</v>
      </c>
      <c r="L62" s="25">
        <f>'C19'!L62-'C18'!L62</f>
        <v>967.04769899999974</v>
      </c>
      <c r="M62" s="25">
        <f>'C19'!M62-'C18'!M62</f>
        <v>1656.9215509999995</v>
      </c>
      <c r="N62" s="25">
        <f>'C19'!N62-'C18'!N62</f>
        <v>1786.9190849999998</v>
      </c>
      <c r="O62" s="25">
        <f>'C19'!O62-'C18'!O62</f>
        <v>1754.9619750000004</v>
      </c>
      <c r="P62" s="25">
        <f>'C19'!P62-'C18'!P62</f>
        <v>1997.7468690000001</v>
      </c>
      <c r="Q62" s="25">
        <f>'C19'!Q62-'C18'!Q62</f>
        <v>2401.0606960000014</v>
      </c>
      <c r="R62" s="25">
        <f>'C19'!R62-'C18'!R62</f>
        <v>2132.9413140000001</v>
      </c>
      <c r="S62" s="25">
        <f>'C19'!S62-'C18'!S62</f>
        <v>2307.4596440000005</v>
      </c>
      <c r="T62" s="25">
        <f>'C19'!T62-'C18'!T62</f>
        <v>2210.6396030000001</v>
      </c>
      <c r="U62" s="25">
        <f>'C19'!U62-'C18'!U62</f>
        <v>2362.4404580000014</v>
      </c>
      <c r="V62" s="25">
        <f>'C19'!V62-'C18'!V62</f>
        <v>1961.1004250000001</v>
      </c>
      <c r="W62" s="25">
        <f>'C19'!W62-'C18'!W62</f>
        <v>2557.4551999999994</v>
      </c>
      <c r="X62" s="25">
        <f>'C19'!X62-'C18'!X62</f>
        <v>3934.6894710000006</v>
      </c>
      <c r="Y62" s="25">
        <f>'C19'!Y62-'C18'!Y62</f>
        <v>2448.2492910000001</v>
      </c>
      <c r="Z62" s="25">
        <f>'C19'!Z62-'C18'!Z62</f>
        <v>2415.3561189999991</v>
      </c>
      <c r="AA62" s="25">
        <f>'C19'!AA62-'C18'!AA62</f>
        <v>2519.6972940000001</v>
      </c>
      <c r="AB62" s="25">
        <f>'C19'!AB62-'C18'!AB62</f>
        <v>2214.0838609999992</v>
      </c>
      <c r="AC62" s="25">
        <f>'C19'!AC62-'C18'!AC62</f>
        <v>1998.8253159999999</v>
      </c>
      <c r="AD62" s="25">
        <f>'C19'!AD62-'C18'!AD62</f>
        <v>2201.6175490000019</v>
      </c>
      <c r="AE62" s="25">
        <f>'C19'!AE62-'C18'!AE62</f>
        <v>2276.032197</v>
      </c>
      <c r="AF62" s="25">
        <f>'C19'!AF62-'C18'!AF62</f>
        <v>2096.3420690000025</v>
      </c>
      <c r="AG62" s="25">
        <f>'C19'!AG62-'C18'!AG62</f>
        <v>1252.1301869999995</v>
      </c>
      <c r="AH62" s="25">
        <f>'C19'!AH62-'C18'!AH62</f>
        <v>51916.621346</v>
      </c>
    </row>
    <row r="63" spans="1:34" ht="12" customHeight="1">
      <c r="A63" s="29">
        <v>53</v>
      </c>
      <c r="B63" s="37" t="s">
        <v>153</v>
      </c>
      <c r="C63" s="25">
        <f>'C19'!C63-'C18'!C63</f>
        <v>9.5869450000000001</v>
      </c>
      <c r="D63" s="25">
        <f>'C19'!D63-'C18'!D63</f>
        <v>14.285440000000023</v>
      </c>
      <c r="E63" s="25">
        <f>'C19'!E63-'C18'!E63</f>
        <v>20.494251000000002</v>
      </c>
      <c r="F63" s="25">
        <f>'C19'!F63-'C18'!F63</f>
        <v>29.158359999999995</v>
      </c>
      <c r="G63" s="25">
        <f>'C19'!G63-'C18'!G63</f>
        <v>21.384522</v>
      </c>
      <c r="H63" s="25">
        <f>'C19'!H63-'C18'!H63</f>
        <v>-0.46291499999999886</v>
      </c>
      <c r="I63" s="25">
        <f>'C19'!I63-'C18'!I63</f>
        <v>-0.90994199999999914</v>
      </c>
      <c r="J63" s="25">
        <f>'C19'!J63-'C18'!J63</f>
        <v>-4.1817070000000003</v>
      </c>
      <c r="K63" s="25">
        <f>'C19'!K63-'C18'!K63</f>
        <v>0.34633999999999787</v>
      </c>
      <c r="L63" s="25">
        <f>'C19'!L63-'C18'!L63</f>
        <v>7.170389000000001</v>
      </c>
      <c r="M63" s="25">
        <f>'C19'!M63-'C18'!M63</f>
        <v>9.9658830000000016</v>
      </c>
      <c r="N63" s="25">
        <f>'C19'!N63-'C18'!N63</f>
        <v>7.0084069999999992</v>
      </c>
      <c r="O63" s="25">
        <f>'C19'!O63-'C18'!O63</f>
        <v>14.885866999999998</v>
      </c>
      <c r="P63" s="25">
        <f>'C19'!P63-'C18'!P63</f>
        <v>12.832152000000001</v>
      </c>
      <c r="Q63" s="25">
        <f>'C19'!Q63-'C18'!Q63</f>
        <v>7.4817600000000031</v>
      </c>
      <c r="R63" s="25">
        <f>'C19'!R63-'C18'!R63</f>
        <v>2.2780869999999993</v>
      </c>
      <c r="S63" s="25">
        <f>'C19'!S63-'C18'!S63</f>
        <v>1.1921889999999999</v>
      </c>
      <c r="T63" s="25">
        <f>'C19'!T63-'C18'!T63</f>
        <v>-1.7590340000000007</v>
      </c>
      <c r="U63" s="25">
        <f>'C19'!U63-'C18'!U63</f>
        <v>3.1675309999999977</v>
      </c>
      <c r="V63" s="25">
        <f>'C19'!V63-'C18'!V63</f>
        <v>4.8158760000000012</v>
      </c>
      <c r="W63" s="25">
        <f>'C19'!W63-'C18'!W63</f>
        <v>4.1711090000000013</v>
      </c>
      <c r="X63" s="25">
        <f>'C19'!X63-'C18'!X63</f>
        <v>-1.3649869999999993</v>
      </c>
      <c r="Y63" s="25">
        <f>'C19'!Y63-'C18'!Y63</f>
        <v>-1.5765979999999993</v>
      </c>
      <c r="Z63" s="25">
        <f>'C19'!Z63-'C18'!Z63</f>
        <v>-3.3497499999999985</v>
      </c>
      <c r="AA63" s="25">
        <f>'C19'!AA63-'C18'!AA63</f>
        <v>4.5526160000000004</v>
      </c>
      <c r="AB63" s="25">
        <f>'C19'!AB63-'C18'!AB63</f>
        <v>3.9355009999999986</v>
      </c>
      <c r="AC63" s="25">
        <f>'C19'!AC63-'C18'!AC63</f>
        <v>4.2344480000000004</v>
      </c>
      <c r="AD63" s="25">
        <f>'C19'!AD63-'C18'!AD63</f>
        <v>2.1830430000000005</v>
      </c>
      <c r="AE63" s="25">
        <f>'C19'!AE63-'C18'!AE63</f>
        <v>-2.469669000000005</v>
      </c>
      <c r="AF63" s="25">
        <f>'C19'!AF63-'C18'!AF63</f>
        <v>2.2134039999999988</v>
      </c>
      <c r="AG63" s="25">
        <f>'C19'!AG63-'C18'!AG63</f>
        <v>2.1166200000000002</v>
      </c>
      <c r="AH63" s="25">
        <f>'C19'!AH63-'C18'!AH63</f>
        <v>173.38613800000005</v>
      </c>
    </row>
    <row r="64" spans="1:34" ht="12" customHeight="1">
      <c r="A64" s="29">
        <v>54</v>
      </c>
      <c r="B64" s="37" t="s">
        <v>154</v>
      </c>
      <c r="C64" s="25">
        <f>'C19'!C64-'C18'!C64</f>
        <v>245.9287700000001</v>
      </c>
      <c r="D64" s="25">
        <f>'C19'!D64-'C18'!D64</f>
        <v>260.91599700000023</v>
      </c>
      <c r="E64" s="25">
        <f>'C19'!E64-'C18'!E64</f>
        <v>278.18005500000004</v>
      </c>
      <c r="F64" s="25">
        <f>'C19'!F64-'C18'!F64</f>
        <v>269.03916100000004</v>
      </c>
      <c r="G64" s="25">
        <f>'C19'!G64-'C18'!G64</f>
        <v>304.17870599999992</v>
      </c>
      <c r="H64" s="25">
        <f>'C19'!H64-'C18'!H64</f>
        <v>311.04647299999988</v>
      </c>
      <c r="I64" s="25">
        <f>'C19'!I64-'C18'!I64</f>
        <v>389.21546500000034</v>
      </c>
      <c r="J64" s="25">
        <f>'C19'!J64-'C18'!J64</f>
        <v>476.85880899999995</v>
      </c>
      <c r="K64" s="25">
        <f>'C19'!K64-'C18'!K64</f>
        <v>522.98725700000011</v>
      </c>
      <c r="L64" s="25">
        <f>'C19'!L64-'C18'!L64</f>
        <v>693.4230530000001</v>
      </c>
      <c r="M64" s="25">
        <f>'C19'!M64-'C18'!M64</f>
        <v>990.105546</v>
      </c>
      <c r="N64" s="25">
        <f>'C19'!N64-'C18'!N64</f>
        <v>740.79200399999991</v>
      </c>
      <c r="O64" s="25">
        <f>'C19'!O64-'C18'!O64</f>
        <v>648.04797199999962</v>
      </c>
      <c r="P64" s="25">
        <f>'C19'!P64-'C18'!P64</f>
        <v>520.31180200000028</v>
      </c>
      <c r="Q64" s="25">
        <f>'C19'!Q64-'C18'!Q64</f>
        <v>550.27501799999982</v>
      </c>
      <c r="R64" s="25">
        <f>'C19'!R64-'C18'!R64</f>
        <v>453.27951299999989</v>
      </c>
      <c r="S64" s="25">
        <f>'C19'!S64-'C18'!S64</f>
        <v>510.69468000000001</v>
      </c>
      <c r="T64" s="25">
        <f>'C19'!T64-'C18'!T64</f>
        <v>474.00085100000024</v>
      </c>
      <c r="U64" s="25">
        <f>'C19'!U64-'C18'!U64</f>
        <v>446.14620599999989</v>
      </c>
      <c r="V64" s="25">
        <f>'C19'!V64-'C18'!V64</f>
        <v>341.10947900000002</v>
      </c>
      <c r="W64" s="25">
        <f>'C19'!W64-'C18'!W64</f>
        <v>451.37410199999988</v>
      </c>
      <c r="X64" s="25">
        <f>'C19'!X64-'C18'!X64</f>
        <v>461.36165799999986</v>
      </c>
      <c r="Y64" s="25">
        <f>'C19'!Y64-'C18'!Y64</f>
        <v>533.14022200000011</v>
      </c>
      <c r="Z64" s="25">
        <f>'C19'!Z64-'C18'!Z64</f>
        <v>542.24987099999998</v>
      </c>
      <c r="AA64" s="25">
        <f>'C19'!AA64-'C18'!AA64</f>
        <v>619.40008299999988</v>
      </c>
      <c r="AB64" s="25">
        <f>'C19'!AB64-'C18'!AB64</f>
        <v>652.49691500000006</v>
      </c>
      <c r="AC64" s="25">
        <f>'C19'!AC64-'C18'!AC64</f>
        <v>654.02843900000016</v>
      </c>
      <c r="AD64" s="25">
        <f>'C19'!AD64-'C18'!AD64</f>
        <v>690.14960000000031</v>
      </c>
      <c r="AE64" s="25">
        <f>'C19'!AE64-'C18'!AE64</f>
        <v>742.23030899999901</v>
      </c>
      <c r="AF64" s="25">
        <f>'C19'!AF64-'C18'!AF64</f>
        <v>667.79435000000001</v>
      </c>
      <c r="AG64" s="25">
        <f>'C19'!AG64-'C18'!AG64</f>
        <v>481.93256499999973</v>
      </c>
      <c r="AH64" s="25">
        <f>'C19'!AH64-'C18'!AH64</f>
        <v>15922.694930999998</v>
      </c>
    </row>
    <row r="65" spans="1:34" ht="12" customHeight="1">
      <c r="A65" s="29">
        <v>55</v>
      </c>
      <c r="B65" s="37" t="s">
        <v>155</v>
      </c>
      <c r="C65" s="25">
        <f>'C19'!C65-'C18'!C65</f>
        <v>117.81429900000009</v>
      </c>
      <c r="D65" s="25">
        <f>'C19'!D65-'C18'!D65</f>
        <v>158.29271999999921</v>
      </c>
      <c r="E65" s="25">
        <f>'C19'!E65-'C18'!E65</f>
        <v>168.15000400000002</v>
      </c>
      <c r="F65" s="25">
        <f>'C19'!F65-'C18'!F65</f>
        <v>172.45131599999999</v>
      </c>
      <c r="G65" s="25">
        <f>'C19'!G65-'C18'!G65</f>
        <v>127.23640199999997</v>
      </c>
      <c r="H65" s="25">
        <f>'C19'!H65-'C18'!H65</f>
        <v>136.73250600000006</v>
      </c>
      <c r="I65" s="25">
        <f>'C19'!I65-'C18'!I65</f>
        <v>167.82384899999997</v>
      </c>
      <c r="J65" s="25">
        <f>'C19'!J65-'C18'!J65</f>
        <v>230.86524699999998</v>
      </c>
      <c r="K65" s="25">
        <f>'C19'!K65-'C18'!K65</f>
        <v>280.62307699999997</v>
      </c>
      <c r="L65" s="25">
        <f>'C19'!L65-'C18'!L65</f>
        <v>343.47404900000004</v>
      </c>
      <c r="M65" s="25">
        <f>'C19'!M65-'C18'!M65</f>
        <v>386.78018499999985</v>
      </c>
      <c r="N65" s="25">
        <f>'C19'!N65-'C18'!N65</f>
        <v>404.6728619999999</v>
      </c>
      <c r="O65" s="25">
        <f>'C19'!O65-'C18'!O65</f>
        <v>443.69927799999994</v>
      </c>
      <c r="P65" s="25">
        <f>'C19'!P65-'C18'!P65</f>
        <v>522.97339399999998</v>
      </c>
      <c r="Q65" s="25">
        <f>'C19'!Q65-'C18'!Q65</f>
        <v>611.87747600000034</v>
      </c>
      <c r="R65" s="25">
        <f>'C19'!R65-'C18'!R65</f>
        <v>635.47939200000042</v>
      </c>
      <c r="S65" s="25">
        <f>'C19'!S65-'C18'!S65</f>
        <v>706.77739699999984</v>
      </c>
      <c r="T65" s="25">
        <f>'C19'!T65-'C18'!T65</f>
        <v>661.51435899999979</v>
      </c>
      <c r="U65" s="25">
        <f>'C19'!U65-'C18'!U65</f>
        <v>729.69537900000023</v>
      </c>
      <c r="V65" s="25">
        <f>'C19'!V65-'C18'!V65</f>
        <v>537.57841299999995</v>
      </c>
      <c r="W65" s="25">
        <f>'C19'!W65-'C18'!W65</f>
        <v>796.50619699999982</v>
      </c>
      <c r="X65" s="25">
        <f>'C19'!X65-'C18'!X65</f>
        <v>994.64425900000003</v>
      </c>
      <c r="Y65" s="25">
        <f>'C19'!Y65-'C18'!Y65</f>
        <v>980.23836299999982</v>
      </c>
      <c r="Z65" s="25">
        <f>'C19'!Z65-'C18'!Z65</f>
        <v>1011.6123310000003</v>
      </c>
      <c r="AA65" s="25">
        <f>'C19'!AA65-'C18'!AA65</f>
        <v>992.55035400000008</v>
      </c>
      <c r="AB65" s="25">
        <f>'C19'!AB65-'C18'!AB65</f>
        <v>987.77387899999997</v>
      </c>
      <c r="AC65" s="25">
        <f>'C19'!AC65-'C18'!AC65</f>
        <v>896.29005500000017</v>
      </c>
      <c r="AD65" s="25">
        <f>'C19'!AD65-'C18'!AD65</f>
        <v>930.37833799999953</v>
      </c>
      <c r="AE65" s="25">
        <f>'C19'!AE65-'C18'!AE65</f>
        <v>1058.5413490000012</v>
      </c>
      <c r="AF65" s="25">
        <f>'C19'!AF65-'C18'!AF65</f>
        <v>1080.6144069999993</v>
      </c>
      <c r="AG65" s="25">
        <f>'C19'!AG65-'C18'!AG65</f>
        <v>775.74517300000002</v>
      </c>
      <c r="AH65" s="25">
        <f>'C19'!AH65-'C18'!AH65</f>
        <v>18049.406309000002</v>
      </c>
    </row>
    <row r="66" spans="1:34" ht="12" customHeight="1">
      <c r="A66" s="29">
        <v>56</v>
      </c>
      <c r="B66" s="37" t="s">
        <v>156</v>
      </c>
      <c r="C66" s="25">
        <f>'C19'!C66-'C18'!C66</f>
        <v>83.713258999998203</v>
      </c>
      <c r="D66" s="25">
        <f>'C19'!D66-'C18'!D66</f>
        <v>109.0800019999982</v>
      </c>
      <c r="E66" s="25">
        <f>'C19'!E66-'C18'!E66</f>
        <v>128.47992400000004</v>
      </c>
      <c r="F66" s="25">
        <f>'C19'!F66-'C18'!F66</f>
        <v>147.28993600000001</v>
      </c>
      <c r="G66" s="25">
        <f>'C19'!G66-'C18'!G66</f>
        <v>162.09499600000004</v>
      </c>
      <c r="H66" s="25">
        <f>'C19'!H66-'C18'!H66</f>
        <v>142.98552200000003</v>
      </c>
      <c r="I66" s="25">
        <f>'C19'!I66-'C18'!I66</f>
        <v>127.52900699999998</v>
      </c>
      <c r="J66" s="25">
        <f>'C19'!J66-'C18'!J66</f>
        <v>83.54674</v>
      </c>
      <c r="K66" s="25">
        <f>'C19'!K66-'C18'!K66</f>
        <v>157.84679999999986</v>
      </c>
      <c r="L66" s="25">
        <f>'C19'!L66-'C18'!L66</f>
        <v>110.67719999999997</v>
      </c>
      <c r="M66" s="25">
        <f>'C19'!M66-'C18'!M66</f>
        <v>172.98133500000003</v>
      </c>
      <c r="N66" s="25">
        <f>'C19'!N66-'C18'!N66</f>
        <v>167.58420499999994</v>
      </c>
      <c r="O66" s="25">
        <f>'C19'!O66-'C18'!O66</f>
        <v>183.20746</v>
      </c>
      <c r="P66" s="25">
        <f>'C19'!P66-'C18'!P66</f>
        <v>219.6920999999999</v>
      </c>
      <c r="Q66" s="25">
        <f>'C19'!Q66-'C18'!Q66</f>
        <v>227.15374299999993</v>
      </c>
      <c r="R66" s="25">
        <f>'C19'!R66-'C18'!R66</f>
        <v>280.74714799999992</v>
      </c>
      <c r="S66" s="25">
        <f>'C19'!S66-'C18'!S66</f>
        <v>299.94489400000003</v>
      </c>
      <c r="T66" s="25">
        <f>'C19'!T66-'C18'!T66</f>
        <v>257.11618799999991</v>
      </c>
      <c r="U66" s="25">
        <f>'C19'!U66-'C18'!U66</f>
        <v>271.086118</v>
      </c>
      <c r="V66" s="25">
        <f>'C19'!V66-'C18'!V66</f>
        <v>308.65858099999997</v>
      </c>
      <c r="W66" s="25">
        <f>'C19'!W66-'C18'!W66</f>
        <v>411.49879199999998</v>
      </c>
      <c r="X66" s="25">
        <f>'C19'!X66-'C18'!X66</f>
        <v>536.24254599999995</v>
      </c>
      <c r="Y66" s="25">
        <f>'C19'!Y66-'C18'!Y66</f>
        <v>608.26880299999993</v>
      </c>
      <c r="Z66" s="25">
        <f>'C19'!Z66-'C18'!Z66</f>
        <v>672.79861799999992</v>
      </c>
      <c r="AA66" s="25">
        <f>'C19'!AA66-'C18'!AA66</f>
        <v>720.62277799999993</v>
      </c>
      <c r="AB66" s="25">
        <f>'C19'!AB66-'C18'!AB66</f>
        <v>746.4037679999999</v>
      </c>
      <c r="AC66" s="25">
        <f>'C19'!AC66-'C18'!AC66</f>
        <v>699.96086200000002</v>
      </c>
      <c r="AD66" s="25">
        <f>'C19'!AD66-'C18'!AD66</f>
        <v>725.82195999999976</v>
      </c>
      <c r="AE66" s="25">
        <f>'C19'!AE66-'C18'!AE66</f>
        <v>770.57492399999967</v>
      </c>
      <c r="AF66" s="25">
        <f>'C19'!AF66-'C18'!AF66</f>
        <v>782.23487300000011</v>
      </c>
      <c r="AG66" s="25">
        <f>'C19'!AG66-'C18'!AG66</f>
        <v>709.35523100000057</v>
      </c>
      <c r="AH66" s="25">
        <f>'C19'!AH66-'C18'!AH66</f>
        <v>11025.198312999997</v>
      </c>
    </row>
    <row r="67" spans="1:34" ht="12" customHeight="1">
      <c r="A67" s="29">
        <v>57</v>
      </c>
      <c r="B67" s="37" t="s">
        <v>157</v>
      </c>
      <c r="C67" s="25">
        <f>'C19'!C67-'C18'!C67</f>
        <v>44.830703000000099</v>
      </c>
      <c r="D67" s="25">
        <f>'C19'!D67-'C18'!D67</f>
        <v>55.929158999999999</v>
      </c>
      <c r="E67" s="25">
        <f>'C19'!E67-'C18'!E67</f>
        <v>87.749083999999996</v>
      </c>
      <c r="F67" s="25">
        <f>'C19'!F67-'C18'!F67</f>
        <v>108.63801700000003</v>
      </c>
      <c r="G67" s="25">
        <f>'C19'!G67-'C18'!G67</f>
        <v>122.40201799999998</v>
      </c>
      <c r="H67" s="25">
        <f>'C19'!H67-'C18'!H67</f>
        <v>100.51149200000002</v>
      </c>
      <c r="I67" s="25">
        <f>'C19'!I67-'C18'!I67</f>
        <v>92.132564000000002</v>
      </c>
      <c r="J67" s="25">
        <f>'C19'!J67-'C18'!J67</f>
        <v>120.73892499999999</v>
      </c>
      <c r="K67" s="25">
        <f>'C19'!K67-'C18'!K67</f>
        <v>145.05146700000003</v>
      </c>
      <c r="L67" s="25">
        <f>'C19'!L67-'C18'!L67</f>
        <v>129.234329</v>
      </c>
      <c r="M67" s="25">
        <f>'C19'!M67-'C18'!M67</f>
        <v>157.50244200000003</v>
      </c>
      <c r="N67" s="25">
        <f>'C19'!N67-'C18'!N67</f>
        <v>114.55915900000004</v>
      </c>
      <c r="O67" s="25">
        <f>'C19'!O67-'C18'!O67</f>
        <v>106.18173900000002</v>
      </c>
      <c r="P67" s="25">
        <f>'C19'!P67-'C18'!P67</f>
        <v>111.07057500000002</v>
      </c>
      <c r="Q67" s="25">
        <f>'C19'!Q67-'C18'!Q67</f>
        <v>113.61701999999995</v>
      </c>
      <c r="R67" s="25">
        <f>'C19'!R67-'C18'!R67</f>
        <v>123.88932100000002</v>
      </c>
      <c r="S67" s="25">
        <f>'C19'!S67-'C18'!S67</f>
        <v>121.280584</v>
      </c>
      <c r="T67" s="25">
        <f>'C19'!T67-'C18'!T67</f>
        <v>110.78056500000002</v>
      </c>
      <c r="U67" s="25">
        <f>'C19'!U67-'C18'!U67</f>
        <v>144.52372799999998</v>
      </c>
      <c r="V67" s="25">
        <f>'C19'!V67-'C18'!V67</f>
        <v>96.727000000000018</v>
      </c>
      <c r="W67" s="25">
        <f>'C19'!W67-'C18'!W67</f>
        <v>136.70701700000001</v>
      </c>
      <c r="X67" s="25">
        <f>'C19'!X67-'C18'!X67</f>
        <v>160.07312499999995</v>
      </c>
      <c r="Y67" s="25">
        <f>'C19'!Y67-'C18'!Y67</f>
        <v>152.66711500000005</v>
      </c>
      <c r="Z67" s="25">
        <f>'C19'!Z67-'C18'!Z67</f>
        <v>174.15913400000002</v>
      </c>
      <c r="AA67" s="25">
        <f>'C19'!AA67-'C18'!AA67</f>
        <v>183.40838400000001</v>
      </c>
      <c r="AB67" s="25">
        <f>'C19'!AB67-'C18'!AB67</f>
        <v>173.88642600000003</v>
      </c>
      <c r="AC67" s="25">
        <f>'C19'!AC67-'C18'!AC67</f>
        <v>148.43159299999999</v>
      </c>
      <c r="AD67" s="25">
        <f>'C19'!AD67-'C18'!AD67</f>
        <v>137.075906</v>
      </c>
      <c r="AE67" s="25">
        <f>'C19'!AE67-'C18'!AE67</f>
        <v>127.85266800000001</v>
      </c>
      <c r="AF67" s="25">
        <f>'C19'!AF67-'C18'!AF67</f>
        <v>79.118845999999877</v>
      </c>
      <c r="AG67" s="25">
        <f>'C19'!AG67-'C18'!AG67</f>
        <v>50.823010000000025</v>
      </c>
      <c r="AH67" s="25">
        <f>'C19'!AH67-'C18'!AH67</f>
        <v>3731.5531149999983</v>
      </c>
    </row>
    <row r="68" spans="1:34" ht="12" customHeight="1">
      <c r="A68" s="29">
        <v>58</v>
      </c>
      <c r="B68" s="37" t="s">
        <v>158</v>
      </c>
      <c r="C68" s="25">
        <f>'C19'!C68-'C18'!C68</f>
        <v>74.796525000000003</v>
      </c>
      <c r="D68" s="25">
        <f>'C19'!D68-'C18'!D68</f>
        <v>96.821783000000096</v>
      </c>
      <c r="E68" s="25">
        <f>'C19'!E68-'C18'!E68</f>
        <v>105.25820999999999</v>
      </c>
      <c r="F68" s="25">
        <f>'C19'!F68-'C18'!F68</f>
        <v>117.41925399999997</v>
      </c>
      <c r="G68" s="25">
        <f>'C19'!G68-'C18'!G68</f>
        <v>158.17483100000004</v>
      </c>
      <c r="H68" s="25">
        <f>'C19'!H68-'C18'!H68</f>
        <v>202.856482</v>
      </c>
      <c r="I68" s="25">
        <f>'C19'!I68-'C18'!I68</f>
        <v>211.11046900000002</v>
      </c>
      <c r="J68" s="25">
        <f>'C19'!J68-'C18'!J68</f>
        <v>263.72563899999994</v>
      </c>
      <c r="K68" s="25">
        <f>'C19'!K68-'C18'!K68</f>
        <v>320.07778000000008</v>
      </c>
      <c r="L68" s="25">
        <f>'C19'!L68-'C18'!L68</f>
        <v>490.92482400000006</v>
      </c>
      <c r="M68" s="25">
        <f>'C19'!M68-'C18'!M68</f>
        <v>549.23924000000022</v>
      </c>
      <c r="N68" s="25">
        <f>'C19'!N68-'C18'!N68</f>
        <v>582.14662999999985</v>
      </c>
      <c r="O68" s="25">
        <f>'C19'!O68-'C18'!O68</f>
        <v>633.14498099999992</v>
      </c>
      <c r="P68" s="25">
        <f>'C19'!P68-'C18'!P68</f>
        <v>434.09965600000004</v>
      </c>
      <c r="Q68" s="25">
        <f>'C19'!Q68-'C18'!Q68</f>
        <v>535.73226699999964</v>
      </c>
      <c r="R68" s="25">
        <f>'C19'!R68-'C18'!R68</f>
        <v>525.08910599999979</v>
      </c>
      <c r="S68" s="25">
        <f>'C19'!S68-'C18'!S68</f>
        <v>505.56931199999997</v>
      </c>
      <c r="T68" s="25">
        <f>'C19'!T68-'C18'!T68</f>
        <v>391.11158900000004</v>
      </c>
      <c r="U68" s="25">
        <f>'C19'!U68-'C18'!U68</f>
        <v>345.49506199999985</v>
      </c>
      <c r="V68" s="25">
        <f>'C19'!V68-'C18'!V68</f>
        <v>298.94372000000004</v>
      </c>
      <c r="W68" s="25">
        <f>'C19'!W68-'C18'!W68</f>
        <v>324.94707099999994</v>
      </c>
      <c r="X68" s="25">
        <f>'C19'!X68-'C18'!X68</f>
        <v>299.34120400000006</v>
      </c>
      <c r="Y68" s="25">
        <f>'C19'!Y68-'C18'!Y68</f>
        <v>284.14193900000009</v>
      </c>
      <c r="Z68" s="25">
        <f>'C19'!Z68-'C18'!Z68</f>
        <v>277.31511400000011</v>
      </c>
      <c r="AA68" s="25">
        <f>'C19'!AA68-'C18'!AA68</f>
        <v>290.94276600000001</v>
      </c>
      <c r="AB68" s="25">
        <f>'C19'!AB68-'C18'!AB68</f>
        <v>285.97598299999993</v>
      </c>
      <c r="AC68" s="25">
        <f>'C19'!AC68-'C18'!AC68</f>
        <v>269.04564499999987</v>
      </c>
      <c r="AD68" s="25">
        <f>'C19'!AD68-'C18'!AD68</f>
        <v>298.40987200000006</v>
      </c>
      <c r="AE68" s="25">
        <f>'C19'!AE68-'C18'!AE68</f>
        <v>305.62102899999991</v>
      </c>
      <c r="AF68" s="25">
        <f>'C19'!AF68-'C18'!AF68</f>
        <v>286.02180299999992</v>
      </c>
      <c r="AG68" s="25">
        <f>'C19'!AG68-'C18'!AG68</f>
        <v>182.00954400000006</v>
      </c>
      <c r="AH68" s="25">
        <f>'C19'!AH68-'C18'!AH68</f>
        <v>9945.5093300000008</v>
      </c>
    </row>
    <row r="69" spans="1:34" ht="12" customHeight="1">
      <c r="A69" s="29">
        <v>59</v>
      </c>
      <c r="B69" s="37" t="s">
        <v>159</v>
      </c>
      <c r="C69" s="25">
        <f>'C19'!C69-'C18'!C69</f>
        <v>111.16979699999999</v>
      </c>
      <c r="D69" s="25">
        <f>'C19'!D69-'C18'!D69</f>
        <v>123.18746000000002</v>
      </c>
      <c r="E69" s="25">
        <f>'C19'!E69-'C18'!E69</f>
        <v>156.45915299999999</v>
      </c>
      <c r="F69" s="25">
        <f>'C19'!F69-'C18'!F69</f>
        <v>156.98037199999999</v>
      </c>
      <c r="G69" s="25">
        <f>'C19'!G69-'C18'!G69</f>
        <v>167.09140199999993</v>
      </c>
      <c r="H69" s="25">
        <f>'C19'!H69-'C18'!H69</f>
        <v>155.92612799999998</v>
      </c>
      <c r="I69" s="25">
        <f>'C19'!I69-'C18'!I69</f>
        <v>138.35093999999995</v>
      </c>
      <c r="J69" s="25">
        <f>'C19'!J69-'C18'!J69</f>
        <v>229.02429399999997</v>
      </c>
      <c r="K69" s="25">
        <f>'C19'!K69-'C18'!K69</f>
        <v>306.00069900000017</v>
      </c>
      <c r="L69" s="25">
        <f>'C19'!L69-'C18'!L69</f>
        <v>313.7623789999999</v>
      </c>
      <c r="M69" s="25">
        <f>'C19'!M69-'C18'!M69</f>
        <v>325.66756399999997</v>
      </c>
      <c r="N69" s="25">
        <f>'C19'!N69-'C18'!N69</f>
        <v>451.48855399999997</v>
      </c>
      <c r="O69" s="25">
        <f>'C19'!O69-'C18'!O69</f>
        <v>464.02155400000009</v>
      </c>
      <c r="P69" s="25">
        <f>'C19'!P69-'C18'!P69</f>
        <v>594.85894099999985</v>
      </c>
      <c r="Q69" s="25">
        <f>'C19'!Q69-'C18'!Q69</f>
        <v>545.78888600000005</v>
      </c>
      <c r="R69" s="25">
        <f>'C19'!R69-'C18'!R69</f>
        <v>485.98212100000023</v>
      </c>
      <c r="S69" s="25">
        <f>'C19'!S69-'C18'!S69</f>
        <v>446.96908099999985</v>
      </c>
      <c r="T69" s="25">
        <f>'C19'!T69-'C18'!T69</f>
        <v>478.66506699999985</v>
      </c>
      <c r="U69" s="25">
        <f>'C19'!U69-'C18'!U69</f>
        <v>451.34062500000027</v>
      </c>
      <c r="V69" s="25">
        <f>'C19'!V69-'C18'!V69</f>
        <v>341.05263599999972</v>
      </c>
      <c r="W69" s="25">
        <f>'C19'!W69-'C18'!W69</f>
        <v>539.8094430000001</v>
      </c>
      <c r="X69" s="25">
        <f>'C19'!X69-'C18'!X69</f>
        <v>647.85405300000025</v>
      </c>
      <c r="Y69" s="25">
        <f>'C19'!Y69-'C18'!Y69</f>
        <v>780.50146700000028</v>
      </c>
      <c r="Z69" s="25">
        <f>'C19'!Z69-'C18'!Z69</f>
        <v>855.40988700000048</v>
      </c>
      <c r="AA69" s="25">
        <f>'C19'!AA69-'C18'!AA69</f>
        <v>950.00992000000065</v>
      </c>
      <c r="AB69" s="25">
        <f>'C19'!AB69-'C18'!AB69</f>
        <v>1008.7971520000001</v>
      </c>
      <c r="AC69" s="25">
        <f>'C19'!AC69-'C18'!AC69</f>
        <v>968.95929500000022</v>
      </c>
      <c r="AD69" s="25">
        <f>'C19'!AD69-'C18'!AD69</f>
        <v>987.86333599999875</v>
      </c>
      <c r="AE69" s="25">
        <f>'C19'!AE69-'C18'!AE69</f>
        <v>1001.1099140000005</v>
      </c>
      <c r="AF69" s="25">
        <f>'C19'!AF69-'C18'!AF69</f>
        <v>803.84361100000046</v>
      </c>
      <c r="AG69" s="25">
        <f>'C19'!AG69-'C18'!AG69</f>
        <v>652.11387799999966</v>
      </c>
      <c r="AH69" s="25">
        <f>'C19'!AH69-'C18'!AH69</f>
        <v>15640.059609000004</v>
      </c>
    </row>
    <row r="70" spans="1:34" ht="12" customHeight="1">
      <c r="A70" s="29">
        <v>60</v>
      </c>
      <c r="B70" s="37" t="s">
        <v>160</v>
      </c>
      <c r="C70" s="25">
        <f>'C19'!C70-'C18'!C70</f>
        <v>38.216313999999812</v>
      </c>
      <c r="D70" s="25">
        <f>'C19'!D70-'C18'!D70</f>
        <v>67.544154000000105</v>
      </c>
      <c r="E70" s="25">
        <f>'C19'!E70-'C18'!E70</f>
        <v>83.416070999999988</v>
      </c>
      <c r="F70" s="25">
        <f>'C19'!F70-'C18'!F70</f>
        <v>86.19630100000002</v>
      </c>
      <c r="G70" s="25">
        <f>'C19'!G70-'C18'!G70</f>
        <v>97.986619000000005</v>
      </c>
      <c r="H70" s="25">
        <f>'C19'!H70-'C18'!H70</f>
        <v>149.057973</v>
      </c>
      <c r="I70" s="25">
        <f>'C19'!I70-'C18'!I70</f>
        <v>178.79442500000002</v>
      </c>
      <c r="J70" s="25">
        <f>'C19'!J70-'C18'!J70</f>
        <v>202.00948299999996</v>
      </c>
      <c r="K70" s="25">
        <f>'C19'!K70-'C18'!K70</f>
        <v>183.98431600000004</v>
      </c>
      <c r="L70" s="25">
        <f>'C19'!L70-'C18'!L70</f>
        <v>207.95851500000001</v>
      </c>
      <c r="M70" s="25">
        <f>'C19'!M70-'C18'!M70</f>
        <v>374.36949799999979</v>
      </c>
      <c r="N70" s="25">
        <f>'C19'!N70-'C18'!N70</f>
        <v>547.67671600000006</v>
      </c>
      <c r="O70" s="25">
        <f>'C19'!O70-'C18'!O70</f>
        <v>773.927009</v>
      </c>
      <c r="P70" s="25">
        <f>'C19'!P70-'C18'!P70</f>
        <v>1085.3577110000001</v>
      </c>
      <c r="Q70" s="25">
        <f>'C19'!Q70-'C18'!Q70</f>
        <v>1326.0630270000001</v>
      </c>
      <c r="R70" s="25">
        <f>'C19'!R70-'C18'!R70</f>
        <v>1474.0730749999998</v>
      </c>
      <c r="S70" s="25">
        <f>'C19'!S70-'C18'!S70</f>
        <v>1299.5131209999997</v>
      </c>
      <c r="T70" s="25">
        <f>'C19'!T70-'C18'!T70</f>
        <v>1369.373793</v>
      </c>
      <c r="U70" s="25">
        <f>'C19'!U70-'C18'!U70</f>
        <v>1287.8112569999994</v>
      </c>
      <c r="V70" s="25">
        <f>'C19'!V70-'C18'!V70</f>
        <v>716.02645099999984</v>
      </c>
      <c r="W70" s="25">
        <f>'C19'!W70-'C18'!W70</f>
        <v>848.79914800000006</v>
      </c>
      <c r="X70" s="25">
        <f>'C19'!X70-'C18'!X70</f>
        <v>836.568083</v>
      </c>
      <c r="Y70" s="25">
        <f>'C19'!Y70-'C18'!Y70</f>
        <v>819.89388599999995</v>
      </c>
      <c r="Z70" s="25">
        <f>'C19'!Z70-'C18'!Z70</f>
        <v>862.15675500000009</v>
      </c>
      <c r="AA70" s="25">
        <f>'C19'!AA70-'C18'!AA70</f>
        <v>831.16044199999999</v>
      </c>
      <c r="AB70" s="25">
        <f>'C19'!AB70-'C18'!AB70</f>
        <v>844.57499200000018</v>
      </c>
      <c r="AC70" s="25">
        <f>'C19'!AC70-'C18'!AC70</f>
        <v>743.39281399999982</v>
      </c>
      <c r="AD70" s="25">
        <f>'C19'!AD70-'C18'!AD70</f>
        <v>697.01753100000053</v>
      </c>
      <c r="AE70" s="25">
        <f>'C19'!AE70-'C18'!AE70</f>
        <v>683.79190599999993</v>
      </c>
      <c r="AF70" s="25">
        <f>'C19'!AF70-'C18'!AF70</f>
        <v>646.21273700000052</v>
      </c>
      <c r="AG70" s="25">
        <f>'C19'!AG70-'C18'!AG70</f>
        <v>506.99578299999973</v>
      </c>
      <c r="AH70" s="25">
        <f>'C19'!AH70-'C18'!AH70</f>
        <v>19869.919906000003</v>
      </c>
    </row>
    <row r="71" spans="1:34" ht="12" customHeight="1">
      <c r="A71" s="29">
        <v>61</v>
      </c>
      <c r="B71" s="37" t="s">
        <v>161</v>
      </c>
      <c r="C71" s="25">
        <f>'C19'!C71-'C18'!C71</f>
        <v>-538.96003000000098</v>
      </c>
      <c r="D71" s="25">
        <f>'C19'!D71-'C18'!D71</f>
        <v>-657.44182999997997</v>
      </c>
      <c r="E71" s="25">
        <f>'C19'!E71-'C18'!E71</f>
        <v>-797.63046800000029</v>
      </c>
      <c r="F71" s="25">
        <f>'C19'!F71-'C18'!F71</f>
        <v>-973.60617300000069</v>
      </c>
      <c r="G71" s="25">
        <f>'C19'!G71-'C18'!G71</f>
        <v>-1259.5913440000004</v>
      </c>
      <c r="H71" s="25">
        <f>'C19'!H71-'C18'!H71</f>
        <v>-1907.3540140000005</v>
      </c>
      <c r="I71" s="25">
        <f>'C19'!I71-'C18'!I71</f>
        <v>-2453.5220640000007</v>
      </c>
      <c r="J71" s="25">
        <f>'C19'!J71-'C18'!J71</f>
        <v>-3551.2906049999988</v>
      </c>
      <c r="K71" s="25">
        <f>'C19'!K71-'C18'!K71</f>
        <v>-4555.8651050000008</v>
      </c>
      <c r="L71" s="25">
        <f>'C19'!L71-'C18'!L71</f>
        <v>-5267.5591249999979</v>
      </c>
      <c r="M71" s="25">
        <f>'C19'!M71-'C18'!M71</f>
        <v>-5686.0138860000006</v>
      </c>
      <c r="N71" s="25">
        <f>'C19'!N71-'C18'!N71</f>
        <v>-6160.7493499999982</v>
      </c>
      <c r="O71" s="25">
        <f>'C19'!O71-'C18'!O71</f>
        <v>-6766.8574719999979</v>
      </c>
      <c r="P71" s="25">
        <f>'C19'!P71-'C18'!P71</f>
        <v>-7333.1033330000009</v>
      </c>
      <c r="Q71" s="25">
        <f>'C19'!Q71-'C18'!Q71</f>
        <v>-8128.0929000000006</v>
      </c>
      <c r="R71" s="25">
        <f>'C19'!R71-'C18'!R71</f>
        <v>-8193.7034919999969</v>
      </c>
      <c r="S71" s="25">
        <f>'C19'!S71-'C18'!S71</f>
        <v>-8018.5528690000019</v>
      </c>
      <c r="T71" s="25">
        <f>'C19'!T71-'C18'!T71</f>
        <v>-7873.5001520000005</v>
      </c>
      <c r="U71" s="25">
        <f>'C19'!U71-'C18'!U71</f>
        <v>-7921.8048249999993</v>
      </c>
      <c r="V71" s="25">
        <f>'C19'!V71-'C18'!V71</f>
        <v>-6482.688465000002</v>
      </c>
      <c r="W71" s="25">
        <f>'C19'!W71-'C18'!W71</f>
        <v>-7235.9402749999999</v>
      </c>
      <c r="X71" s="25">
        <f>'C19'!X71-'C18'!X71</f>
        <v>-8101.5612189999983</v>
      </c>
      <c r="Y71" s="25">
        <f>'C19'!Y71-'C18'!Y71</f>
        <v>-7801.141337</v>
      </c>
      <c r="Z71" s="25">
        <f>'C19'!Z71-'C18'!Z71</f>
        <v>-7903.1001300000016</v>
      </c>
      <c r="AA71" s="25">
        <f>'C19'!AA71-'C18'!AA71</f>
        <v>-8166.0000109999974</v>
      </c>
      <c r="AB71" s="25">
        <f>'C19'!AB71-'C18'!AB71</f>
        <v>-8313.568960999999</v>
      </c>
      <c r="AC71" s="25">
        <f>'C19'!AC71-'C18'!AC71</f>
        <v>-8278.5846060000058</v>
      </c>
      <c r="AD71" s="25">
        <f>'C19'!AD71-'C18'!AD71</f>
        <v>-8394.124698000016</v>
      </c>
      <c r="AE71" s="25">
        <f>'C19'!AE71-'C18'!AE71</f>
        <v>-8448.9465719999989</v>
      </c>
      <c r="AF71" s="25">
        <f>'C19'!AF71-'C18'!AF71</f>
        <v>-8640.2609029999985</v>
      </c>
      <c r="AG71" s="25">
        <f>'C19'!AG71-'C18'!AG71</f>
        <v>-6307.0395579999977</v>
      </c>
      <c r="AH71" s="25">
        <f>'C19'!AH71-'C18'!AH71</f>
        <v>-182118.15577199997</v>
      </c>
    </row>
    <row r="72" spans="1:34" ht="12" customHeight="1">
      <c r="A72" s="29">
        <v>62</v>
      </c>
      <c r="B72" s="37" t="s">
        <v>162</v>
      </c>
      <c r="C72" s="25">
        <f>'C19'!C72-'C18'!C72</f>
        <v>-1259.152257</v>
      </c>
      <c r="D72" s="25">
        <f>'C19'!D72-'C18'!D72</f>
        <v>-1441.3130809999798</v>
      </c>
      <c r="E72" s="25">
        <f>'C19'!E72-'C18'!E72</f>
        <v>-1785.7880559999992</v>
      </c>
      <c r="F72" s="25">
        <f>'C19'!F72-'C18'!F72</f>
        <v>-2125.0507809999999</v>
      </c>
      <c r="G72" s="25">
        <f>'C19'!G72-'C18'!G72</f>
        <v>-2342.9243999999994</v>
      </c>
      <c r="H72" s="25">
        <f>'C19'!H72-'C18'!H72</f>
        <v>-2919.7538050000012</v>
      </c>
      <c r="I72" s="25">
        <f>'C19'!I72-'C18'!I72</f>
        <v>-3118.1734770000035</v>
      </c>
      <c r="J72" s="25">
        <f>'C19'!J72-'C18'!J72</f>
        <v>-3931.2119309999985</v>
      </c>
      <c r="K72" s="25">
        <f>'C19'!K72-'C18'!K72</f>
        <v>-4555.741532</v>
      </c>
      <c r="L72" s="25">
        <f>'C19'!L72-'C18'!L72</f>
        <v>-5800.9544679999999</v>
      </c>
      <c r="M72" s="25">
        <f>'C19'!M72-'C18'!M72</f>
        <v>-6875.1678169999986</v>
      </c>
      <c r="N72" s="25">
        <f>'C19'!N72-'C18'!N72</f>
        <v>-7204.7384370000009</v>
      </c>
      <c r="O72" s="25">
        <f>'C19'!O72-'C18'!O72</f>
        <v>-6999.3680309999991</v>
      </c>
      <c r="P72" s="25">
        <f>'C19'!P72-'C18'!P72</f>
        <v>-6850.8021820000013</v>
      </c>
      <c r="Q72" s="25">
        <f>'C19'!Q72-'C18'!Q72</f>
        <v>-7110.6311080000014</v>
      </c>
      <c r="R72" s="25">
        <f>'C19'!R72-'C18'!R72</f>
        <v>-6603.6167239999995</v>
      </c>
      <c r="S72" s="25">
        <f>'C19'!S72-'C18'!S72</f>
        <v>-5692.8439310000003</v>
      </c>
      <c r="T72" s="25">
        <f>'C19'!T72-'C18'!T72</f>
        <v>-5004.9140850000022</v>
      </c>
      <c r="U72" s="25">
        <f>'C19'!U72-'C18'!U72</f>
        <v>-4301.0626349999993</v>
      </c>
      <c r="V72" s="25">
        <f>'C19'!V72-'C18'!V72</f>
        <v>-3422.7606089999999</v>
      </c>
      <c r="W72" s="25">
        <f>'C19'!W72-'C18'!W72</f>
        <v>-3681.0126579999992</v>
      </c>
      <c r="X72" s="25">
        <f>'C19'!X72-'C18'!X72</f>
        <v>-4103.3690009999982</v>
      </c>
      <c r="Y72" s="25">
        <f>'C19'!Y72-'C18'!Y72</f>
        <v>-4130.0825940000013</v>
      </c>
      <c r="Z72" s="25">
        <f>'C19'!Z72-'C18'!Z72</f>
        <v>-4118.9602479999994</v>
      </c>
      <c r="AA72" s="25">
        <f>'C19'!AA72-'C18'!AA72</f>
        <v>-4065.9938620000003</v>
      </c>
      <c r="AB72" s="25">
        <f>'C19'!AB72-'C18'!AB72</f>
        <v>-3835.7424679999995</v>
      </c>
      <c r="AC72" s="25">
        <f>'C19'!AC72-'C18'!AC72</f>
        <v>-3674.8820739999996</v>
      </c>
      <c r="AD72" s="25">
        <f>'C19'!AD72-'C18'!AD72</f>
        <v>-3526.3203470000003</v>
      </c>
      <c r="AE72" s="25">
        <f>'C19'!AE72-'C18'!AE72</f>
        <v>-3657.3241730000082</v>
      </c>
      <c r="AF72" s="25">
        <f>'C19'!AF72-'C18'!AF72</f>
        <v>-3666.6109999999994</v>
      </c>
      <c r="AG72" s="25">
        <f>'C19'!AG72-'C18'!AG72</f>
        <v>-2610.5191369999961</v>
      </c>
      <c r="AH72" s="25">
        <f>'C19'!AH72-'C18'!AH72</f>
        <v>-130416.78690899999</v>
      </c>
    </row>
    <row r="73" spans="1:34" ht="12" customHeight="1">
      <c r="A73" s="29">
        <v>63</v>
      </c>
      <c r="B73" s="37" t="s">
        <v>163</v>
      </c>
      <c r="C73" s="25">
        <f>'C19'!C73-'C18'!C73</f>
        <v>-116.38680300000001</v>
      </c>
      <c r="D73" s="25">
        <f>'C19'!D73-'C18'!D73</f>
        <v>-88.854652000002005</v>
      </c>
      <c r="E73" s="25">
        <f>'C19'!E73-'C18'!E73</f>
        <v>-88.184825000000018</v>
      </c>
      <c r="F73" s="25">
        <f>'C19'!F73-'C18'!F73</f>
        <v>-123.06360799999996</v>
      </c>
      <c r="G73" s="25">
        <f>'C19'!G73-'C18'!G73</f>
        <v>-111.32638800000015</v>
      </c>
      <c r="H73" s="25">
        <f>'C19'!H73-'C18'!H73</f>
        <v>-224.49842399999994</v>
      </c>
      <c r="I73" s="25">
        <f>'C19'!I73-'C18'!I73</f>
        <v>-168.33856900000029</v>
      </c>
      <c r="J73" s="25">
        <f>'C19'!J73-'C18'!J73</f>
        <v>-252.37800600000008</v>
      </c>
      <c r="K73" s="25">
        <f>'C19'!K73-'C18'!K73</f>
        <v>-332.92226800000003</v>
      </c>
      <c r="L73" s="25">
        <f>'C19'!L73-'C18'!L73</f>
        <v>-403.01699100000008</v>
      </c>
      <c r="M73" s="25">
        <f>'C19'!M73-'C18'!M73</f>
        <v>-475.360432</v>
      </c>
      <c r="N73" s="25">
        <f>'C19'!N73-'C18'!N73</f>
        <v>-585.03337999999974</v>
      </c>
      <c r="O73" s="25">
        <f>'C19'!O73-'C18'!O73</f>
        <v>-782.19106199999987</v>
      </c>
      <c r="P73" s="25">
        <f>'C19'!P73-'C18'!P73</f>
        <v>-846.31065699999976</v>
      </c>
      <c r="Q73" s="25">
        <f>'C19'!Q73-'C18'!Q73</f>
        <v>-892.28476599999999</v>
      </c>
      <c r="R73" s="25">
        <f>'C19'!R73-'C18'!R73</f>
        <v>-866.97796799999992</v>
      </c>
      <c r="S73" s="25">
        <f>'C19'!S73-'C18'!S73</f>
        <v>-753.9460810000005</v>
      </c>
      <c r="T73" s="25">
        <f>'C19'!T73-'C18'!T73</f>
        <v>-720.53476399999988</v>
      </c>
      <c r="U73" s="25">
        <f>'C19'!U73-'C18'!U73</f>
        <v>-529.78072600000007</v>
      </c>
      <c r="V73" s="25">
        <f>'C19'!V73-'C18'!V73</f>
        <v>-466.26553699999982</v>
      </c>
      <c r="W73" s="25">
        <f>'C19'!W73-'C18'!W73</f>
        <v>-413.387428</v>
      </c>
      <c r="X73" s="25">
        <f>'C19'!X73-'C18'!X73</f>
        <v>-272.38160800000026</v>
      </c>
      <c r="Y73" s="25">
        <f>'C19'!Y73-'C18'!Y73</f>
        <v>-275.29815099999973</v>
      </c>
      <c r="Z73" s="25">
        <f>'C19'!Z73-'C18'!Z73</f>
        <v>-199.55121699999984</v>
      </c>
      <c r="AA73" s="25">
        <f>'C19'!AA73-'C18'!AA73</f>
        <v>-237.12168699999984</v>
      </c>
      <c r="AB73" s="25">
        <f>'C19'!AB73-'C18'!AB73</f>
        <v>-202.09487799999965</v>
      </c>
      <c r="AC73" s="25">
        <f>'C19'!AC73-'C18'!AC73</f>
        <v>-304.04977499999973</v>
      </c>
      <c r="AD73" s="25">
        <f>'C19'!AD73-'C18'!AD73</f>
        <v>-257.89560100000028</v>
      </c>
      <c r="AE73" s="25">
        <f>'C19'!AE73-'C18'!AE73</f>
        <v>-340.49762600000031</v>
      </c>
      <c r="AF73" s="25">
        <f>'C19'!AF73-'C18'!AF73</f>
        <v>-405.00625699999989</v>
      </c>
      <c r="AG73" s="25">
        <f>'C19'!AG73-'C18'!AG73</f>
        <v>-719.38443600000005</v>
      </c>
      <c r="AH73" s="25">
        <f>'C19'!AH73-'C18'!AH73</f>
        <v>-12454.324571000008</v>
      </c>
    </row>
    <row r="74" spans="1:34" ht="12" customHeight="1">
      <c r="A74" s="29">
        <v>64</v>
      </c>
      <c r="B74" s="37" t="s">
        <v>164</v>
      </c>
      <c r="C74" s="25">
        <f>'C19'!C74-'C18'!C74</f>
        <v>-1312.7050019999808</v>
      </c>
      <c r="D74" s="25">
        <f>'C19'!D74-'C18'!D74</f>
        <v>-1256.0813780000001</v>
      </c>
      <c r="E74" s="25">
        <f>'C19'!E74-'C18'!E74</f>
        <v>-1417.6337530000001</v>
      </c>
      <c r="F74" s="25">
        <f>'C19'!F74-'C18'!F74</f>
        <v>-1750.9104089999998</v>
      </c>
      <c r="G74" s="25">
        <f>'C19'!G74-'C18'!G74</f>
        <v>-1643.2515100000001</v>
      </c>
      <c r="H74" s="25">
        <f>'C19'!H74-'C18'!H74</f>
        <v>-1483.5730810000002</v>
      </c>
      <c r="I74" s="25">
        <f>'C19'!I74-'C18'!I74</f>
        <v>-1602.6360609999999</v>
      </c>
      <c r="J74" s="25">
        <f>'C19'!J74-'C18'!J74</f>
        <v>-1605.049835</v>
      </c>
      <c r="K74" s="25">
        <f>'C19'!K74-'C18'!K74</f>
        <v>-1457.9289529999999</v>
      </c>
      <c r="L74" s="25">
        <f>'C19'!L74-'C18'!L74</f>
        <v>-1355.684409</v>
      </c>
      <c r="M74" s="25">
        <f>'C19'!M74-'C18'!M74</f>
        <v>-1424.1167869999999</v>
      </c>
      <c r="N74" s="25">
        <f>'C19'!N74-'C18'!N74</f>
        <v>-1423.906011</v>
      </c>
      <c r="O74" s="25">
        <f>'C19'!O74-'C18'!O74</f>
        <v>-1299.5519259999999</v>
      </c>
      <c r="P74" s="25">
        <f>'C19'!P74-'C18'!P74</f>
        <v>-1288.207443</v>
      </c>
      <c r="Q74" s="25">
        <f>'C19'!Q74-'C18'!Q74</f>
        <v>-1342.6873120000002</v>
      </c>
      <c r="R74" s="25">
        <f>'C19'!R74-'C18'!R74</f>
        <v>-1284.4851630000003</v>
      </c>
      <c r="S74" s="25">
        <f>'C19'!S74-'C18'!S74</f>
        <v>-1157.0637690000001</v>
      </c>
      <c r="T74" s="25">
        <f>'C19'!T74-'C18'!T74</f>
        <v>-970.76725699999963</v>
      </c>
      <c r="U74" s="25">
        <f>'C19'!U74-'C18'!U74</f>
        <v>-680.42839299999991</v>
      </c>
      <c r="V74" s="25">
        <f>'C19'!V74-'C18'!V74</f>
        <v>-577.49443800000006</v>
      </c>
      <c r="W74" s="25">
        <f>'C19'!W74-'C18'!W74</f>
        <v>-615.84141599999998</v>
      </c>
      <c r="X74" s="25">
        <f>'C19'!X74-'C18'!X74</f>
        <v>-596.23190199999988</v>
      </c>
      <c r="Y74" s="25">
        <f>'C19'!Y74-'C18'!Y74</f>
        <v>-728.60320200000035</v>
      </c>
      <c r="Z74" s="25">
        <f>'C19'!Z74-'C18'!Z74</f>
        <v>-773.42109699999992</v>
      </c>
      <c r="AA74" s="25">
        <f>'C19'!AA74-'C18'!AA74</f>
        <v>-781.82779699999992</v>
      </c>
      <c r="AB74" s="25">
        <f>'C19'!AB74-'C18'!AB74</f>
        <v>-815.24420299999974</v>
      </c>
      <c r="AC74" s="25">
        <f>'C19'!AC74-'C18'!AC74</f>
        <v>-781.00346999999999</v>
      </c>
      <c r="AD74" s="25">
        <f>'C19'!AD74-'C18'!AD74</f>
        <v>-729.29823399999987</v>
      </c>
      <c r="AE74" s="25">
        <f>'C19'!AE74-'C18'!AE74</f>
        <v>-777.38479600000051</v>
      </c>
      <c r="AF74" s="25">
        <f>'C19'!AF74-'C18'!AF74</f>
        <v>-717.02683700000023</v>
      </c>
      <c r="AG74" s="25">
        <f>'C19'!AG74-'C18'!AG74</f>
        <v>-528.13642500000014</v>
      </c>
      <c r="AH74" s="25">
        <f>'C19'!AH74-'C18'!AH74</f>
        <v>-34178.182268999983</v>
      </c>
    </row>
    <row r="75" spans="1:34" ht="12" customHeight="1">
      <c r="A75" s="29">
        <v>65</v>
      </c>
      <c r="B75" s="37" t="s">
        <v>165</v>
      </c>
      <c r="C75" s="25">
        <f>'C19'!C75-'C18'!C75</f>
        <v>-39.763445999999803</v>
      </c>
      <c r="D75" s="25">
        <f>'C19'!D75-'C18'!D75</f>
        <v>-50.942172999999798</v>
      </c>
      <c r="E75" s="25">
        <f>'C19'!E75-'C18'!E75</f>
        <v>-90.567233000000002</v>
      </c>
      <c r="F75" s="25">
        <f>'C19'!F75-'C18'!F75</f>
        <v>-104.78186700000001</v>
      </c>
      <c r="G75" s="25">
        <f>'C19'!G75-'C18'!G75</f>
        <v>-97.861650999999995</v>
      </c>
      <c r="H75" s="25">
        <f>'C19'!H75-'C18'!H75</f>
        <v>-99.157143000000019</v>
      </c>
      <c r="I75" s="25">
        <f>'C19'!I75-'C18'!I75</f>
        <v>-93.310005000000004</v>
      </c>
      <c r="J75" s="25">
        <f>'C19'!J75-'C18'!J75</f>
        <v>-82.206794000000002</v>
      </c>
      <c r="K75" s="25">
        <f>'C19'!K75-'C18'!K75</f>
        <v>-83.469777000000008</v>
      </c>
      <c r="L75" s="25">
        <f>'C19'!L75-'C18'!L75</f>
        <v>-84.138246000000009</v>
      </c>
      <c r="M75" s="25">
        <f>'C19'!M75-'C18'!M75</f>
        <v>-99.026844999999994</v>
      </c>
      <c r="N75" s="25">
        <f>'C19'!N75-'C18'!N75</f>
        <v>-95.570323000000002</v>
      </c>
      <c r="O75" s="25">
        <f>'C19'!O75-'C18'!O75</f>
        <v>-82.582222999999999</v>
      </c>
      <c r="P75" s="25">
        <f>'C19'!P75-'C18'!P75</f>
        <v>-78.173764999999989</v>
      </c>
      <c r="Q75" s="25">
        <f>'C19'!Q75-'C18'!Q75</f>
        <v>-72.885441</v>
      </c>
      <c r="R75" s="25">
        <f>'C19'!R75-'C18'!R75</f>
        <v>-58.606376999999981</v>
      </c>
      <c r="S75" s="25">
        <f>'C19'!S75-'C18'!S75</f>
        <v>-41.975218000000012</v>
      </c>
      <c r="T75" s="25">
        <f>'C19'!T75-'C18'!T75</f>
        <v>-32.296305000000004</v>
      </c>
      <c r="U75" s="25">
        <f>'C19'!U75-'C18'!U75</f>
        <v>-26.334180000000003</v>
      </c>
      <c r="V75" s="25">
        <f>'C19'!V75-'C18'!V75</f>
        <v>-22.947633000000017</v>
      </c>
      <c r="W75" s="25">
        <f>'C19'!W75-'C18'!W75</f>
        <v>-21.068344000000003</v>
      </c>
      <c r="X75" s="25">
        <f>'C19'!X75-'C18'!X75</f>
        <v>-20.153387999999993</v>
      </c>
      <c r="Y75" s="25">
        <f>'C19'!Y75-'C18'!Y75</f>
        <v>-23.604105999999987</v>
      </c>
      <c r="Z75" s="25">
        <f>'C19'!Z75-'C18'!Z75</f>
        <v>-28.577494000000009</v>
      </c>
      <c r="AA75" s="25">
        <f>'C19'!AA75-'C18'!AA75</f>
        <v>-32.191774999999971</v>
      </c>
      <c r="AB75" s="25">
        <f>'C19'!AB75-'C18'!AB75</f>
        <v>-42.271122000000005</v>
      </c>
      <c r="AC75" s="25">
        <f>'C19'!AC75-'C18'!AC75</f>
        <v>-60.934447999999961</v>
      </c>
      <c r="AD75" s="25">
        <f>'C19'!AD75-'C18'!AD75</f>
        <v>-88.85003999999995</v>
      </c>
      <c r="AE75" s="25">
        <f>'C19'!AE75-'C18'!AE75</f>
        <v>-163.24736999999996</v>
      </c>
      <c r="AF75" s="25">
        <f>'C19'!AF75-'C18'!AF75</f>
        <v>-245.35922300000004</v>
      </c>
      <c r="AG75" s="25">
        <f>'C19'!AG75-'C18'!AG75</f>
        <v>-233.81703699999991</v>
      </c>
      <c r="AH75" s="25">
        <f>'C19'!AH75-'C18'!AH75</f>
        <v>-2396.6709919999985</v>
      </c>
    </row>
    <row r="76" spans="1:34" ht="12" customHeight="1">
      <c r="A76" s="29">
        <v>66</v>
      </c>
      <c r="B76" s="37" t="s">
        <v>166</v>
      </c>
      <c r="C76" s="25">
        <f>'C19'!C76-'C18'!C76</f>
        <v>1.0094430000000001</v>
      </c>
      <c r="D76" s="25">
        <f>'C19'!D76-'C18'!D76</f>
        <v>0.47575400000001</v>
      </c>
      <c r="E76" s="25">
        <f>'C19'!E76-'C18'!E76</f>
        <v>3.255957</v>
      </c>
      <c r="F76" s="25">
        <f>'C19'!F76-'C18'!F76</f>
        <v>2.931575</v>
      </c>
      <c r="G76" s="25">
        <f>'C19'!G76-'C18'!G76</f>
        <v>2.3080829999999999</v>
      </c>
      <c r="H76" s="25">
        <f>'C19'!H76-'C18'!H76</f>
        <v>1.350373</v>
      </c>
      <c r="I76" s="25">
        <f>'C19'!I76-'C18'!I76</f>
        <v>1.1187550000000002</v>
      </c>
      <c r="J76" s="25">
        <f>'C19'!J76-'C18'!J76</f>
        <v>2.3520670000000004</v>
      </c>
      <c r="K76" s="25">
        <f>'C19'!K76-'C18'!K76</f>
        <v>1.8345769999999999</v>
      </c>
      <c r="L76" s="25">
        <f>'C19'!L76-'C18'!L76</f>
        <v>4.615241000000001</v>
      </c>
      <c r="M76" s="25">
        <f>'C19'!M76-'C18'!M76</f>
        <v>2.4162560000000002</v>
      </c>
      <c r="N76" s="25">
        <f>'C19'!N76-'C18'!N76</f>
        <v>2.0084889999999991</v>
      </c>
      <c r="O76" s="25">
        <f>'C19'!O76-'C18'!O76</f>
        <v>0.60766999999999971</v>
      </c>
      <c r="P76" s="25">
        <f>'C19'!P76-'C18'!P76</f>
        <v>0.84088100000000088</v>
      </c>
      <c r="Q76" s="25">
        <f>'C19'!Q76-'C18'!Q76</f>
        <v>0.61029099999999881</v>
      </c>
      <c r="R76" s="25">
        <f>'C19'!R76-'C18'!R76</f>
        <v>3.0157149999999997</v>
      </c>
      <c r="S76" s="25">
        <f>'C19'!S76-'C18'!S76</f>
        <v>3.4841039999999985</v>
      </c>
      <c r="T76" s="25">
        <f>'C19'!T76-'C18'!T76</f>
        <v>4.7660139999999984</v>
      </c>
      <c r="U76" s="25">
        <f>'C19'!U76-'C18'!U76</f>
        <v>7.0573170000000003</v>
      </c>
      <c r="V76" s="25">
        <f>'C19'!V76-'C18'!V76</f>
        <v>5.3657180000000002</v>
      </c>
      <c r="W76" s="25">
        <f>'C19'!W76-'C18'!W76</f>
        <v>6.2144389999999987</v>
      </c>
      <c r="X76" s="25">
        <f>'C19'!X76-'C18'!X76</f>
        <v>7.298204000000001</v>
      </c>
      <c r="Y76" s="25">
        <f>'C19'!Y76-'C18'!Y76</f>
        <v>7.1994849999999975</v>
      </c>
      <c r="Z76" s="25">
        <f>'C19'!Z76-'C18'!Z76</f>
        <v>6.2931909999999993</v>
      </c>
      <c r="AA76" s="25">
        <f>'C19'!AA76-'C18'!AA76</f>
        <v>6.5391780000000006</v>
      </c>
      <c r="AB76" s="25">
        <f>'C19'!AB76-'C18'!AB76</f>
        <v>9.876612999999999</v>
      </c>
      <c r="AC76" s="25">
        <f>'C19'!AC76-'C18'!AC76</f>
        <v>7.2518640000000012</v>
      </c>
      <c r="AD76" s="25">
        <f>'C19'!AD76-'C18'!AD76</f>
        <v>7.6387119999999946</v>
      </c>
      <c r="AE76" s="25">
        <f>'C19'!AE76-'C18'!AE76</f>
        <v>6.9265389999999973</v>
      </c>
      <c r="AF76" s="25">
        <f>'C19'!AF76-'C18'!AF76</f>
        <v>10.567369000000005</v>
      </c>
      <c r="AG76" s="25">
        <f>'C19'!AG76-'C18'!AG76</f>
        <v>6.549973999999998</v>
      </c>
      <c r="AH76" s="25">
        <f>'C19'!AH76-'C18'!AH76</f>
        <v>133.77984799999996</v>
      </c>
    </row>
    <row r="77" spans="1:34" ht="12" customHeight="1">
      <c r="A77" s="29">
        <v>67</v>
      </c>
      <c r="B77" s="37" t="s">
        <v>167</v>
      </c>
      <c r="C77" s="25">
        <f>'C19'!C77-'C18'!C77</f>
        <v>4.257447</v>
      </c>
      <c r="D77" s="25">
        <f>'C19'!D77-'C18'!D77</f>
        <v>5.8491909999999798</v>
      </c>
      <c r="E77" s="25">
        <f>'C19'!E77-'C18'!E77</f>
        <v>11.192087999999998</v>
      </c>
      <c r="F77" s="25">
        <f>'C19'!F77-'C18'!F77</f>
        <v>15.607303999999999</v>
      </c>
      <c r="G77" s="25">
        <f>'C19'!G77-'C18'!G77</f>
        <v>19.452767000000009</v>
      </c>
      <c r="H77" s="25">
        <f>'C19'!H77-'C18'!H77</f>
        <v>16.192609000000008</v>
      </c>
      <c r="I77" s="25">
        <f>'C19'!I77-'C18'!I77</f>
        <v>11.133958</v>
      </c>
      <c r="J77" s="25">
        <f>'C19'!J77-'C18'!J77</f>
        <v>14.232805999999993</v>
      </c>
      <c r="K77" s="25">
        <f>'C19'!K77-'C18'!K77</f>
        <v>13.581827999999994</v>
      </c>
      <c r="L77" s="25">
        <f>'C19'!L77-'C18'!L77</f>
        <v>13.518317000000001</v>
      </c>
      <c r="M77" s="25">
        <f>'C19'!M77-'C18'!M77</f>
        <v>13.274675999999996</v>
      </c>
      <c r="N77" s="25">
        <f>'C19'!N77-'C18'!N77</f>
        <v>11.748848000000002</v>
      </c>
      <c r="O77" s="25">
        <f>'C19'!O77-'C18'!O77</f>
        <v>10.789724000000005</v>
      </c>
      <c r="P77" s="25">
        <f>'C19'!P77-'C18'!P77</f>
        <v>8.1591690000000003</v>
      </c>
      <c r="Q77" s="25">
        <f>'C19'!Q77-'C18'!Q77</f>
        <v>8.9200759999999981</v>
      </c>
      <c r="R77" s="25">
        <f>'C19'!R77-'C18'!R77</f>
        <v>8.8801750000000013</v>
      </c>
      <c r="S77" s="25">
        <f>'C19'!S77-'C18'!S77</f>
        <v>9.8412839999999981</v>
      </c>
      <c r="T77" s="25">
        <f>'C19'!T77-'C18'!T77</f>
        <v>12.138743000000005</v>
      </c>
      <c r="U77" s="25">
        <f>'C19'!U77-'C18'!U77</f>
        <v>15.292845999999999</v>
      </c>
      <c r="V77" s="25">
        <f>'C19'!V77-'C18'!V77</f>
        <v>15.292070000000002</v>
      </c>
      <c r="W77" s="25">
        <f>'C19'!W77-'C18'!W77</f>
        <v>15.444919000000002</v>
      </c>
      <c r="X77" s="25">
        <f>'C19'!X77-'C18'!X77</f>
        <v>19.459249999999997</v>
      </c>
      <c r="Y77" s="25">
        <f>'C19'!Y77-'C18'!Y77</f>
        <v>21.994916000000007</v>
      </c>
      <c r="Z77" s="25">
        <f>'C19'!Z77-'C18'!Z77</f>
        <v>20.173140000000004</v>
      </c>
      <c r="AA77" s="25">
        <f>'C19'!AA77-'C18'!AA77</f>
        <v>16.038352999999994</v>
      </c>
      <c r="AB77" s="25">
        <f>'C19'!AB77-'C18'!AB77</f>
        <v>20.055343000000001</v>
      </c>
      <c r="AC77" s="25">
        <f>'C19'!AC77-'C18'!AC77</f>
        <v>18.415734000000004</v>
      </c>
      <c r="AD77" s="25">
        <f>'C19'!AD77-'C18'!AD77</f>
        <v>18.141592999999993</v>
      </c>
      <c r="AE77" s="25">
        <f>'C19'!AE77-'C18'!AE77</f>
        <v>21.225300999999988</v>
      </c>
      <c r="AF77" s="25">
        <f>'C19'!AF77-'C18'!AF77</f>
        <v>13.294354000000023</v>
      </c>
      <c r="AG77" s="25">
        <f>'C19'!AG77-'C18'!AG77</f>
        <v>7.6563719999999797</v>
      </c>
      <c r="AH77" s="25">
        <f>'C19'!AH77-'C18'!AH77</f>
        <v>431.25520099999994</v>
      </c>
    </row>
    <row r="78" spans="1:34" ht="12" customHeight="1">
      <c r="A78" s="29">
        <v>68</v>
      </c>
      <c r="B78" s="37" t="s">
        <v>168</v>
      </c>
      <c r="C78" s="25">
        <f>'C19'!C78-'C18'!C78</f>
        <v>3.3138679999999994</v>
      </c>
      <c r="D78" s="25">
        <f>'C19'!D78-'C18'!D78</f>
        <v>8.8261210000000005</v>
      </c>
      <c r="E78" s="25">
        <f>'C19'!E78-'C18'!E78</f>
        <v>-1.5425989999999956</v>
      </c>
      <c r="F78" s="25">
        <f>'C19'!F78-'C18'!F78</f>
        <v>0.93243899999998803</v>
      </c>
      <c r="G78" s="25">
        <f>'C19'!G78-'C18'!G78</f>
        <v>13.187310000000053</v>
      </c>
      <c r="H78" s="25">
        <f>'C19'!H78-'C18'!H78</f>
        <v>-13.463186000000064</v>
      </c>
      <c r="I78" s="25">
        <f>'C19'!I78-'C18'!I78</f>
        <v>-14.255540999999965</v>
      </c>
      <c r="J78" s="25">
        <f>'C19'!J78-'C18'!J78</f>
        <v>8.8370190000000832</v>
      </c>
      <c r="K78" s="25">
        <f>'C19'!K78-'C18'!K78</f>
        <v>-40.18204899999995</v>
      </c>
      <c r="L78" s="25">
        <f>'C19'!L78-'C18'!L78</f>
        <v>-122.141558</v>
      </c>
      <c r="M78" s="25">
        <f>'C19'!M78-'C18'!M78</f>
        <v>-135.99827699999986</v>
      </c>
      <c r="N78" s="25">
        <f>'C19'!N78-'C18'!N78</f>
        <v>-180.73121199999997</v>
      </c>
      <c r="O78" s="25">
        <f>'C19'!O78-'C18'!O78</f>
        <v>-298.91344700000008</v>
      </c>
      <c r="P78" s="25">
        <f>'C19'!P78-'C18'!P78</f>
        <v>-377.96910299999996</v>
      </c>
      <c r="Q78" s="25">
        <f>'C19'!Q78-'C18'!Q78</f>
        <v>-506.18333699999999</v>
      </c>
      <c r="R78" s="25">
        <f>'C19'!R78-'C18'!R78</f>
        <v>-676.12727799999982</v>
      </c>
      <c r="S78" s="25">
        <f>'C19'!S78-'C18'!S78</f>
        <v>-894.61712199999988</v>
      </c>
      <c r="T78" s="25">
        <f>'C19'!T78-'C18'!T78</f>
        <v>-856.93556999999964</v>
      </c>
      <c r="U78" s="25">
        <f>'C19'!U78-'C18'!U78</f>
        <v>-659.32341599999984</v>
      </c>
      <c r="V78" s="25">
        <f>'C19'!V78-'C18'!V78</f>
        <v>-426.20062600000006</v>
      </c>
      <c r="W78" s="25">
        <f>'C19'!W78-'C18'!W78</f>
        <v>-569.62073400000008</v>
      </c>
      <c r="X78" s="25">
        <f>'C19'!X78-'C18'!X78</f>
        <v>-539.54216900000006</v>
      </c>
      <c r="Y78" s="25">
        <f>'C19'!Y78-'C18'!Y78</f>
        <v>-600.21484499999997</v>
      </c>
      <c r="Z78" s="25">
        <f>'C19'!Z78-'C18'!Z78</f>
        <v>-804.24255300000027</v>
      </c>
      <c r="AA78" s="25">
        <f>'C19'!AA78-'C18'!AA78</f>
        <v>-845.36260999999968</v>
      </c>
      <c r="AB78" s="25">
        <f>'C19'!AB78-'C18'!AB78</f>
        <v>-891.84705099999996</v>
      </c>
      <c r="AC78" s="25">
        <f>'C19'!AC78-'C18'!AC78</f>
        <v>-792.43398300000024</v>
      </c>
      <c r="AD78" s="25">
        <f>'C19'!AD78-'C18'!AD78</f>
        <v>-765.16805599999884</v>
      </c>
      <c r="AE78" s="25">
        <f>'C19'!AE78-'C18'!AE78</f>
        <v>-678.62470600000006</v>
      </c>
      <c r="AF78" s="25">
        <f>'C19'!AF78-'C18'!AF78</f>
        <v>-823.27126800000019</v>
      </c>
      <c r="AG78" s="25">
        <f>'C19'!AG78-'C18'!AG78</f>
        <v>-876.63707600000009</v>
      </c>
      <c r="AH78" s="25">
        <f>'C19'!AH78-'C18'!AH78</f>
        <v>-13356.452614999998</v>
      </c>
    </row>
    <row r="79" spans="1:34" ht="12" customHeight="1">
      <c r="A79" s="29">
        <v>69</v>
      </c>
      <c r="B79" s="37" t="s">
        <v>169</v>
      </c>
      <c r="C79" s="25">
        <f>'C19'!C79-'C18'!C79</f>
        <v>-89.272680000000008</v>
      </c>
      <c r="D79" s="25">
        <f>'C19'!D79-'C18'!D79</f>
        <v>-81.419186000001005</v>
      </c>
      <c r="E79" s="25">
        <f>'C19'!E79-'C18'!E79</f>
        <v>-129.19263200000006</v>
      </c>
      <c r="F79" s="25">
        <f>'C19'!F79-'C18'!F79</f>
        <v>-153.35472399999995</v>
      </c>
      <c r="G79" s="25">
        <f>'C19'!G79-'C18'!G79</f>
        <v>-193.58834800000011</v>
      </c>
      <c r="H79" s="25">
        <f>'C19'!H79-'C18'!H79</f>
        <v>-228.74667300000002</v>
      </c>
      <c r="I79" s="25">
        <f>'C19'!I79-'C18'!I79</f>
        <v>-247.99816299999995</v>
      </c>
      <c r="J79" s="25">
        <f>'C19'!J79-'C18'!J79</f>
        <v>-301.51395799999995</v>
      </c>
      <c r="K79" s="25">
        <f>'C19'!K79-'C18'!K79</f>
        <v>-326.72247600000014</v>
      </c>
      <c r="L79" s="25">
        <f>'C19'!L79-'C18'!L79</f>
        <v>-473.83880100000022</v>
      </c>
      <c r="M79" s="25">
        <f>'C19'!M79-'C18'!M79</f>
        <v>-562.41066600000011</v>
      </c>
      <c r="N79" s="25">
        <f>'C19'!N79-'C18'!N79</f>
        <v>-451.10747399999991</v>
      </c>
      <c r="O79" s="25">
        <f>'C19'!O79-'C18'!O79</f>
        <v>-505.33467200000007</v>
      </c>
      <c r="P79" s="25">
        <f>'C19'!P79-'C18'!P79</f>
        <v>-626.73853700000006</v>
      </c>
      <c r="Q79" s="25">
        <f>'C19'!Q79-'C18'!Q79</f>
        <v>-778.24888699999974</v>
      </c>
      <c r="R79" s="25">
        <f>'C19'!R79-'C18'!R79</f>
        <v>-931.04297300000007</v>
      </c>
      <c r="S79" s="25">
        <f>'C19'!S79-'C18'!S79</f>
        <v>-981.25769999999966</v>
      </c>
      <c r="T79" s="25">
        <f>'C19'!T79-'C18'!T79</f>
        <v>-826.44188899999972</v>
      </c>
      <c r="U79" s="25">
        <f>'C19'!U79-'C18'!U79</f>
        <v>-720.00318599999991</v>
      </c>
      <c r="V79" s="25">
        <f>'C19'!V79-'C18'!V79</f>
        <v>-504.47527399999984</v>
      </c>
      <c r="W79" s="25">
        <f>'C19'!W79-'C18'!W79</f>
        <v>-528.38020800000004</v>
      </c>
      <c r="X79" s="25">
        <f>'C19'!X79-'C18'!X79</f>
        <v>-556.0422410000001</v>
      </c>
      <c r="Y79" s="25">
        <f>'C19'!Y79-'C18'!Y79</f>
        <v>-579.12629500000003</v>
      </c>
      <c r="Z79" s="25">
        <f>'C19'!Z79-'C18'!Z79</f>
        <v>-728.04435099999989</v>
      </c>
      <c r="AA79" s="25">
        <f>'C19'!AA79-'C18'!AA79</f>
        <v>-811.47109799999987</v>
      </c>
      <c r="AB79" s="25">
        <f>'C19'!AB79-'C18'!AB79</f>
        <v>-858.84366500000033</v>
      </c>
      <c r="AC79" s="25">
        <f>'C19'!AC79-'C18'!AC79</f>
        <v>-846.87191600000028</v>
      </c>
      <c r="AD79" s="25">
        <f>'C19'!AD79-'C18'!AD79</f>
        <v>-832.19388700000036</v>
      </c>
      <c r="AE79" s="25">
        <f>'C19'!AE79-'C18'!AE79</f>
        <v>-831.35969299999988</v>
      </c>
      <c r="AF79" s="25">
        <f>'C19'!AF79-'C18'!AF79</f>
        <v>-853.22389199999998</v>
      </c>
      <c r="AG79" s="25">
        <f>'C19'!AG79-'C18'!AG79</f>
        <v>-882.55558099999962</v>
      </c>
      <c r="AH79" s="25">
        <f>'C19'!AH79-'C18'!AH79</f>
        <v>-17420.821726000006</v>
      </c>
    </row>
    <row r="80" spans="1:34" ht="12" customHeight="1">
      <c r="A80" s="29">
        <v>70</v>
      </c>
      <c r="B80" s="37" t="s">
        <v>170</v>
      </c>
      <c r="C80" s="25">
        <f>'C19'!C80-'C18'!C80</f>
        <v>-39.781403000000012</v>
      </c>
      <c r="D80" s="25">
        <f>'C19'!D80-'C18'!D80</f>
        <v>-42.594390000000004</v>
      </c>
      <c r="E80" s="25">
        <f>'C19'!E80-'C18'!E80</f>
        <v>26.036524000000156</v>
      </c>
      <c r="F80" s="25">
        <f>'C19'!F80-'C18'!F80</f>
        <v>47.399161999999876</v>
      </c>
      <c r="G80" s="25">
        <f>'C19'!G80-'C18'!G80</f>
        <v>-7.918371000000036</v>
      </c>
      <c r="H80" s="25">
        <f>'C19'!H80-'C18'!H80</f>
        <v>-38.886763999999971</v>
      </c>
      <c r="I80" s="25">
        <f>'C19'!I80-'C18'!I80</f>
        <v>-80.839700999999877</v>
      </c>
      <c r="J80" s="25">
        <f>'C19'!J80-'C18'!J80</f>
        <v>-41.549917999999934</v>
      </c>
      <c r="K80" s="25">
        <f>'C19'!K80-'C18'!K80</f>
        <v>-145.15779999999995</v>
      </c>
      <c r="L80" s="25">
        <f>'C19'!L80-'C18'!L80</f>
        <v>-238.2548680000001</v>
      </c>
      <c r="M80" s="25">
        <f>'C19'!M80-'C18'!M80</f>
        <v>-216.99015399999962</v>
      </c>
      <c r="N80" s="25">
        <f>'C19'!N80-'C18'!N80</f>
        <v>-198.57931399999973</v>
      </c>
      <c r="O80" s="25">
        <f>'C19'!O80-'C18'!O80</f>
        <v>-272.56931900000006</v>
      </c>
      <c r="P80" s="25">
        <f>'C19'!P80-'C18'!P80</f>
        <v>-288.79037299999982</v>
      </c>
      <c r="Q80" s="25">
        <f>'C19'!Q80-'C18'!Q80</f>
        <v>-455.38255400000014</v>
      </c>
      <c r="R80" s="25">
        <f>'C19'!R80-'C18'!R80</f>
        <v>-551.35915999999986</v>
      </c>
      <c r="S80" s="25">
        <f>'C19'!S80-'C18'!S80</f>
        <v>-538.6504339999999</v>
      </c>
      <c r="T80" s="25">
        <f>'C19'!T80-'C18'!T80</f>
        <v>-460.19315799999993</v>
      </c>
      <c r="U80" s="25">
        <f>'C19'!U80-'C18'!U80</f>
        <v>-360.32097700000054</v>
      </c>
      <c r="V80" s="25">
        <f>'C19'!V80-'C18'!V80</f>
        <v>-281.53092099999969</v>
      </c>
      <c r="W80" s="25">
        <f>'C19'!W80-'C18'!W80</f>
        <v>-311.51717899999949</v>
      </c>
      <c r="X80" s="25">
        <f>'C19'!X80-'C18'!X80</f>
        <v>-315.66403699999978</v>
      </c>
      <c r="Y80" s="25">
        <f>'C19'!Y80-'C18'!Y80</f>
        <v>-247.56800000000067</v>
      </c>
      <c r="Z80" s="25">
        <f>'C19'!Z80-'C18'!Z80</f>
        <v>-322.25689199999999</v>
      </c>
      <c r="AA80" s="25">
        <f>'C19'!AA80-'C18'!AA80</f>
        <v>-332.93100699999934</v>
      </c>
      <c r="AB80" s="25">
        <f>'C19'!AB80-'C18'!AB80</f>
        <v>-375.80582100000015</v>
      </c>
      <c r="AC80" s="25">
        <f>'C19'!AC80-'C18'!AC80</f>
        <v>-427.98046100000045</v>
      </c>
      <c r="AD80" s="25">
        <f>'C19'!AD80-'C18'!AD80</f>
        <v>-326.00247100000092</v>
      </c>
      <c r="AE80" s="25">
        <f>'C19'!AE80-'C18'!AE80</f>
        <v>-400.43372699999941</v>
      </c>
      <c r="AF80" s="25">
        <f>'C19'!AF80-'C18'!AF80</f>
        <v>-558.86302099999853</v>
      </c>
      <c r="AG80" s="25">
        <f>'C19'!AG80-'C18'!AG80</f>
        <v>-684.74916299999995</v>
      </c>
      <c r="AH80" s="25">
        <f>'C19'!AH80-'C18'!AH80</f>
        <v>-8489.685671999996</v>
      </c>
    </row>
    <row r="81" spans="1:34" ht="12" customHeight="1">
      <c r="A81" s="29">
        <v>71</v>
      </c>
      <c r="B81" s="39" t="s">
        <v>171</v>
      </c>
      <c r="C81" s="25">
        <f>'C19'!C81-'C18'!C81</f>
        <v>-907.52591799997992</v>
      </c>
      <c r="D81" s="25">
        <f>'C19'!D81-'C18'!D81</f>
        <v>-1063.3366749999809</v>
      </c>
      <c r="E81" s="25">
        <f>'C19'!E81-'C18'!E81</f>
        <v>-1071.6015740000003</v>
      </c>
      <c r="F81" s="25">
        <f>'C19'!F81-'C18'!F81</f>
        <v>-967.99750999999992</v>
      </c>
      <c r="G81" s="25">
        <f>'C19'!G81-'C18'!G81</f>
        <v>-1429.7740650000001</v>
      </c>
      <c r="H81" s="25">
        <f>'C19'!H81-'C18'!H81</f>
        <v>-1704.5304130000002</v>
      </c>
      <c r="I81" s="25">
        <f>'C19'!I81-'C18'!I81</f>
        <v>-1865.0025159999998</v>
      </c>
      <c r="J81" s="25">
        <f>'C19'!J81-'C18'!J81</f>
        <v>-1523.7353149999999</v>
      </c>
      <c r="K81" s="25">
        <f>'C19'!K81-'C18'!K81</f>
        <v>-1565.5968010000006</v>
      </c>
      <c r="L81" s="25">
        <f>'C19'!L81-'C18'!L81</f>
        <v>-1068.3637429999997</v>
      </c>
      <c r="M81" s="25">
        <f>'C19'!M81-'C18'!M81</f>
        <v>-662.43867100000034</v>
      </c>
      <c r="N81" s="25">
        <f>'C19'!N81-'C18'!N81</f>
        <v>-514.52694500000007</v>
      </c>
      <c r="O81" s="25">
        <f>'C19'!O81-'C18'!O81</f>
        <v>-712.75380199999995</v>
      </c>
      <c r="P81" s="25">
        <f>'C19'!P81-'C18'!P81</f>
        <v>-1461.5158000000001</v>
      </c>
      <c r="Q81" s="25">
        <f>'C19'!Q81-'C18'!Q81</f>
        <v>-2494.7396760000001</v>
      </c>
      <c r="R81" s="25">
        <f>'C19'!R81-'C18'!R81</f>
        <v>-3269.4265579999992</v>
      </c>
      <c r="S81" s="25">
        <f>'C19'!S81-'C18'!S81</f>
        <v>-4352.8566250000022</v>
      </c>
      <c r="T81" s="25">
        <f>'C19'!T81-'C18'!T81</f>
        <v>-3540.1692300000032</v>
      </c>
      <c r="U81" s="25">
        <f>'C19'!U81-'C18'!U81</f>
        <v>-4731.9881189999996</v>
      </c>
      <c r="V81" s="25">
        <f>'C19'!V81-'C18'!V81</f>
        <v>-6878.3915889999989</v>
      </c>
      <c r="W81" s="25">
        <f>'C19'!W81-'C18'!W81</f>
        <v>-9567.7538760000007</v>
      </c>
      <c r="X81" s="25">
        <f>'C19'!X81-'C18'!X81</f>
        <v>-14864.806678999999</v>
      </c>
      <c r="Y81" s="25">
        <f>'C19'!Y81-'C18'!Y81</f>
        <v>-17105.380306000003</v>
      </c>
      <c r="Z81" s="25">
        <f>'C19'!Z81-'C18'!Z81</f>
        <v>-14868.967071000003</v>
      </c>
      <c r="AA81" s="25">
        <f>'C19'!AA81-'C18'!AA81</f>
        <v>-12276.336990000002</v>
      </c>
      <c r="AB81" s="25">
        <f>'C19'!AB81-'C18'!AB81</f>
        <v>-9835.0544249999984</v>
      </c>
      <c r="AC81" s="25">
        <f>'C19'!AC81-'C18'!AC81</f>
        <v>-11569.667515000005</v>
      </c>
      <c r="AD81" s="25">
        <f>'C19'!AD81-'C18'!AD81</f>
        <v>-10221.774323999985</v>
      </c>
      <c r="AE81" s="25">
        <f>'C19'!AE81-'C18'!AE81</f>
        <v>-9089.307242999992</v>
      </c>
      <c r="AF81" s="25">
        <f>'C19'!AF81-'C18'!AF81</f>
        <v>-7343.0728280000012</v>
      </c>
      <c r="AG81" s="25">
        <f>'C19'!AG81-'C18'!AG81</f>
        <v>-9242.1423609999965</v>
      </c>
      <c r="AH81" s="25">
        <f>'C19'!AH81-'C18'!AH81</f>
        <v>-167770.53516299996</v>
      </c>
    </row>
    <row r="82" spans="1:34" ht="12" customHeight="1">
      <c r="A82" s="29">
        <v>72</v>
      </c>
      <c r="B82" s="37" t="s">
        <v>172</v>
      </c>
      <c r="C82" s="25">
        <f>'C19'!C82-'C18'!C82</f>
        <v>-412.83727099997986</v>
      </c>
      <c r="D82" s="25">
        <f>'C19'!D82-'C18'!D82</f>
        <v>-86.486972999999921</v>
      </c>
      <c r="E82" s="25">
        <f>'C19'!E82-'C18'!E82</f>
        <v>56.665023999999676</v>
      </c>
      <c r="F82" s="25">
        <f>'C19'!F82-'C18'!F82</f>
        <v>-274.8814000000001</v>
      </c>
      <c r="G82" s="25">
        <f>'C19'!G82-'C18'!G82</f>
        <v>-1143.3462840000002</v>
      </c>
      <c r="H82" s="25">
        <f>'C19'!H82-'C18'!H82</f>
        <v>-1442.78692</v>
      </c>
      <c r="I82" s="25">
        <f>'C19'!I82-'C18'!I82</f>
        <v>-1550.7119479999992</v>
      </c>
      <c r="J82" s="25">
        <f>'C19'!J82-'C18'!J82</f>
        <v>-1510.1149700000001</v>
      </c>
      <c r="K82" s="25">
        <f>'C19'!K82-'C18'!K82</f>
        <v>-1498.7362960000009</v>
      </c>
      <c r="L82" s="25">
        <f>'C19'!L82-'C18'!L82</f>
        <v>-1556.398267</v>
      </c>
      <c r="M82" s="25">
        <f>'C19'!M82-'C18'!M82</f>
        <v>-1704.4934530000003</v>
      </c>
      <c r="N82" s="25">
        <f>'C19'!N82-'C18'!N82</f>
        <v>-1009.0060059999996</v>
      </c>
      <c r="O82" s="25">
        <f>'C19'!O82-'C18'!O82</f>
        <v>-1786.920642</v>
      </c>
      <c r="P82" s="25">
        <f>'C19'!P82-'C18'!P82</f>
        <v>-1432.2448149999991</v>
      </c>
      <c r="Q82" s="25">
        <f>'C19'!Q82-'C18'!Q82</f>
        <v>-3923.4193689999993</v>
      </c>
      <c r="R82" s="25">
        <f>'C19'!R82-'C18'!R82</f>
        <v>-3788.2772470000004</v>
      </c>
      <c r="S82" s="25">
        <f>'C19'!S82-'C18'!S82</f>
        <v>-3426.465271</v>
      </c>
      <c r="T82" s="25">
        <f>'C19'!T82-'C18'!T82</f>
        <v>-3440.833243999999</v>
      </c>
      <c r="U82" s="25">
        <f>'C19'!U82-'C18'!U82</f>
        <v>-3026.5292499999996</v>
      </c>
      <c r="V82" s="25">
        <f>'C19'!V82-'C18'!V82</f>
        <v>221.63277299999982</v>
      </c>
      <c r="W82" s="25">
        <f>'C19'!W82-'C18'!W82</f>
        <v>-550.1122890000006</v>
      </c>
      <c r="X82" s="25">
        <f>'C19'!X82-'C18'!X82</f>
        <v>-1996.8159569999971</v>
      </c>
      <c r="Y82" s="25">
        <f>'C19'!Y82-'C18'!Y82</f>
        <v>-1441.8162889999994</v>
      </c>
      <c r="Z82" s="25">
        <f>'C19'!Z82-'C18'!Z82</f>
        <v>-1053.2830249999988</v>
      </c>
      <c r="AA82" s="25">
        <f>'C19'!AA82-'C18'!AA82</f>
        <v>-1963.0017190000008</v>
      </c>
      <c r="AB82" s="25">
        <f>'C19'!AB82-'C18'!AB82</f>
        <v>-388.61597499999971</v>
      </c>
      <c r="AC82" s="25">
        <f>'C19'!AC82-'C18'!AC82</f>
        <v>256.70348800000284</v>
      </c>
      <c r="AD82" s="25">
        <f>'C19'!AD82-'C18'!AD82</f>
        <v>-298.93172099998901</v>
      </c>
      <c r="AE82" s="25">
        <f>'C19'!AE82-'C18'!AE82</f>
        <v>-1194.2360780000026</v>
      </c>
      <c r="AF82" s="25">
        <f>'C19'!AF82-'C18'!AF82</f>
        <v>-1679.773325000011</v>
      </c>
      <c r="AG82" s="25">
        <f>'C19'!AG82-'C18'!AG82</f>
        <v>-675.58882600000243</v>
      </c>
      <c r="AH82" s="25">
        <f>'C19'!AH82-'C18'!AH82</f>
        <v>-43721.663544999989</v>
      </c>
    </row>
    <row r="83" spans="1:34" ht="12" customHeight="1">
      <c r="A83" s="29">
        <v>73</v>
      </c>
      <c r="B83" s="37" t="s">
        <v>173</v>
      </c>
      <c r="C83" s="25">
        <f>'C19'!C83-'C18'!C83</f>
        <v>146.71332399999903</v>
      </c>
      <c r="D83" s="25">
        <f>'C19'!D83-'C18'!D83</f>
        <v>304.84594100000004</v>
      </c>
      <c r="E83" s="25">
        <f>'C19'!E83-'C18'!E83</f>
        <v>511.37495900000022</v>
      </c>
      <c r="F83" s="25">
        <f>'C19'!F83-'C18'!F83</f>
        <v>430.19878899999981</v>
      </c>
      <c r="G83" s="25">
        <f>'C19'!G83-'C18'!G83</f>
        <v>726.64201600000035</v>
      </c>
      <c r="H83" s="25">
        <f>'C19'!H83-'C18'!H83</f>
        <v>856.50990000000013</v>
      </c>
      <c r="I83" s="25">
        <f>'C19'!I83-'C18'!I83</f>
        <v>1258.1994669999999</v>
      </c>
      <c r="J83" s="25">
        <f>'C19'!J83-'C18'!J83</f>
        <v>1232.7423680000002</v>
      </c>
      <c r="K83" s="25">
        <f>'C19'!K83-'C18'!K83</f>
        <v>1067.7073720000014</v>
      </c>
      <c r="L83" s="25">
        <f>'C19'!L83-'C18'!L83</f>
        <v>898.37692500000003</v>
      </c>
      <c r="M83" s="25">
        <f>'C19'!M83-'C18'!M83</f>
        <v>1296.1862950000004</v>
      </c>
      <c r="N83" s="25">
        <f>'C19'!N83-'C18'!N83</f>
        <v>614.26312700000062</v>
      </c>
      <c r="O83" s="25">
        <f>'C19'!O83-'C18'!O83</f>
        <v>238.55465900000036</v>
      </c>
      <c r="P83" s="25">
        <f>'C19'!P83-'C18'!P83</f>
        <v>137.84603500000185</v>
      </c>
      <c r="Q83" s="25">
        <f>'C19'!Q83-'C18'!Q83</f>
        <v>34.728702999999769</v>
      </c>
      <c r="R83" s="25">
        <f>'C19'!R83-'C18'!R83</f>
        <v>203.38779500000055</v>
      </c>
      <c r="S83" s="25">
        <f>'C19'!S83-'C18'!S83</f>
        <v>425.25404399999888</v>
      </c>
      <c r="T83" s="25">
        <f>'C19'!T83-'C18'!T83</f>
        <v>678.39747500000021</v>
      </c>
      <c r="U83" s="25">
        <f>'C19'!U83-'C18'!U83</f>
        <v>734.27606600000126</v>
      </c>
      <c r="V83" s="25">
        <f>'C19'!V83-'C18'!V83</f>
        <v>1215.5578889999997</v>
      </c>
      <c r="W83" s="25">
        <f>'C19'!W83-'C18'!W83</f>
        <v>1488.5657440000004</v>
      </c>
      <c r="X83" s="25">
        <f>'C19'!X83-'C18'!X83</f>
        <v>1451.6158310000019</v>
      </c>
      <c r="Y83" s="25">
        <f>'C19'!Y83-'C18'!Y83</f>
        <v>2288.8682569999992</v>
      </c>
      <c r="Z83" s="25">
        <f>'C19'!Z83-'C18'!Z83</f>
        <v>3073.1803869999985</v>
      </c>
      <c r="AA83" s="25">
        <f>'C19'!AA83-'C18'!AA83</f>
        <v>2788.5772929999994</v>
      </c>
      <c r="AB83" s="25">
        <f>'C19'!AB83-'C18'!AB83</f>
        <v>2165.8846050000011</v>
      </c>
      <c r="AC83" s="25">
        <f>'C19'!AC83-'C18'!AC83</f>
        <v>2331.2454600000019</v>
      </c>
      <c r="AD83" s="25">
        <f>'C19'!AD83-'C18'!AD83</f>
        <v>1573.4812919999986</v>
      </c>
      <c r="AE83" s="25">
        <f>'C19'!AE83-'C18'!AE83</f>
        <v>1101.0277009999945</v>
      </c>
      <c r="AF83" s="25">
        <f>'C19'!AF83-'C18'!AF83</f>
        <v>1097.3356169999843</v>
      </c>
      <c r="AG83" s="25">
        <f>'C19'!AG83-'C18'!AG83</f>
        <v>599.17151099999137</v>
      </c>
      <c r="AH83" s="25">
        <f>'C19'!AH83-'C18'!AH83</f>
        <v>32970.71684699996</v>
      </c>
    </row>
    <row r="84" spans="1:34" ht="12" customHeight="1">
      <c r="A84" s="29">
        <v>74</v>
      </c>
      <c r="B84" s="37" t="s">
        <v>174</v>
      </c>
      <c r="C84" s="25">
        <f>'C19'!C84-'C18'!C84</f>
        <v>-262.84124999999904</v>
      </c>
      <c r="D84" s="25">
        <f>'C19'!D84-'C18'!D84</f>
        <v>-220.65230700000001</v>
      </c>
      <c r="E84" s="25">
        <f>'C19'!E84-'C18'!E84</f>
        <v>-289.59840000000008</v>
      </c>
      <c r="F84" s="25">
        <f>'C19'!F84-'C18'!F84</f>
        <v>-226.14012299999979</v>
      </c>
      <c r="G84" s="25">
        <f>'C19'!G84-'C18'!G84</f>
        <v>-355.7273550000001</v>
      </c>
      <c r="H84" s="25">
        <f>'C19'!H84-'C18'!H84</f>
        <v>-728.79715999999962</v>
      </c>
      <c r="I84" s="25">
        <f>'C19'!I84-'C18'!I84</f>
        <v>-691.62340300000062</v>
      </c>
      <c r="J84" s="25">
        <f>'C19'!J84-'C18'!J84</f>
        <v>-695.48571000000004</v>
      </c>
      <c r="K84" s="25">
        <f>'C19'!K84-'C18'!K84</f>
        <v>-698.3818960000001</v>
      </c>
      <c r="L84" s="25">
        <f>'C19'!L84-'C18'!L84</f>
        <v>-999.77925799999957</v>
      </c>
      <c r="M84" s="25">
        <f>'C19'!M84-'C18'!M84</f>
        <v>-1152.0920499999997</v>
      </c>
      <c r="N84" s="25">
        <f>'C19'!N84-'C18'!N84</f>
        <v>-1355.0741139999996</v>
      </c>
      <c r="O84" s="25">
        <f>'C19'!O84-'C18'!O84</f>
        <v>-1041.8373040000004</v>
      </c>
      <c r="P84" s="25">
        <f>'C19'!P84-'C18'!P84</f>
        <v>-642.71097900000007</v>
      </c>
      <c r="Q84" s="25">
        <f>'C19'!Q84-'C18'!Q84</f>
        <v>-888.32314600000007</v>
      </c>
      <c r="R84" s="25">
        <f>'C19'!R84-'C18'!R84</f>
        <v>-2126.0306410000003</v>
      </c>
      <c r="S84" s="25">
        <f>'C19'!S84-'C18'!S84</f>
        <v>-4789.3366129999986</v>
      </c>
      <c r="T84" s="25">
        <f>'C19'!T84-'C18'!T84</f>
        <v>-4182.5041709999996</v>
      </c>
      <c r="U84" s="25">
        <f>'C19'!U84-'C18'!U84</f>
        <v>-3002.4106899999988</v>
      </c>
      <c r="V84" s="25">
        <f>'C19'!V84-'C18'!V84</f>
        <v>-1429.3039599999997</v>
      </c>
      <c r="W84" s="25">
        <f>'C19'!W84-'C18'!W84</f>
        <v>-1870.6281649999996</v>
      </c>
      <c r="X84" s="25">
        <f>'C19'!X84-'C18'!X84</f>
        <v>-3272.821145999998</v>
      </c>
      <c r="Y84" s="25">
        <f>'C19'!Y84-'C18'!Y84</f>
        <v>-2596.2552509999978</v>
      </c>
      <c r="Z84" s="25">
        <f>'C19'!Z84-'C18'!Z84</f>
        <v>-2457.3403770000032</v>
      </c>
      <c r="AA84" s="25">
        <f>'C19'!AA84-'C18'!AA84</f>
        <v>-1244.2872780000012</v>
      </c>
      <c r="AB84" s="25">
        <f>'C19'!AB84-'C18'!AB84</f>
        <v>-940.02846200000113</v>
      </c>
      <c r="AC84" s="25">
        <f>'C19'!AC84-'C18'!AC84</f>
        <v>-803.56591599999956</v>
      </c>
      <c r="AD84" s="25">
        <f>'C19'!AD84-'C18'!AD84</f>
        <v>-1855.5314539999986</v>
      </c>
      <c r="AE84" s="25">
        <f>'C19'!AE84-'C18'!AE84</f>
        <v>-1596.1378559999921</v>
      </c>
      <c r="AF84" s="25">
        <f>'C19'!AF84-'C18'!AF84</f>
        <v>-1255.9036040000037</v>
      </c>
      <c r="AG84" s="25">
        <f>'C19'!AG84-'C18'!AG84</f>
        <v>-1579.2662280000018</v>
      </c>
      <c r="AH84" s="25">
        <f>'C19'!AH84-'C18'!AH84</f>
        <v>-45250.416266999986</v>
      </c>
    </row>
    <row r="85" spans="1:34" ht="12" customHeight="1">
      <c r="A85" s="29">
        <v>75</v>
      </c>
      <c r="B85" s="37" t="s">
        <v>175</v>
      </c>
      <c r="C85" s="25">
        <f>'C19'!C85-'C18'!C85</f>
        <v>8.611613000000002</v>
      </c>
      <c r="D85" s="25">
        <f>'C19'!D85-'C18'!D85</f>
        <v>6.915476</v>
      </c>
      <c r="E85" s="25">
        <f>'C19'!E85-'C18'!E85</f>
        <v>12.687486000000002</v>
      </c>
      <c r="F85" s="25">
        <f>'C19'!F85-'C18'!F85</f>
        <v>9.7195759999999964</v>
      </c>
      <c r="G85" s="25">
        <f>'C19'!G85-'C18'!G85</f>
        <v>-12.180769999999999</v>
      </c>
      <c r="H85" s="25">
        <f>'C19'!H85-'C18'!H85</f>
        <v>-1.8666250000000026</v>
      </c>
      <c r="I85" s="25">
        <f>'C19'!I85-'C18'!I85</f>
        <v>18.411576</v>
      </c>
      <c r="J85" s="25">
        <f>'C19'!J85-'C18'!J85</f>
        <v>25.758078000000001</v>
      </c>
      <c r="K85" s="25">
        <f>'C19'!K85-'C18'!K85</f>
        <v>16.41479</v>
      </c>
      <c r="L85" s="25">
        <f>'C19'!L85-'C18'!L85</f>
        <v>-2.9735549999999975</v>
      </c>
      <c r="M85" s="25">
        <f>'C19'!M85-'C18'!M85</f>
        <v>9.4645110000000017</v>
      </c>
      <c r="N85" s="25">
        <f>'C19'!N85-'C18'!N85</f>
        <v>46.482468000000011</v>
      </c>
      <c r="O85" s="25">
        <f>'C19'!O85-'C18'!O85</f>
        <v>81.15049799999997</v>
      </c>
      <c r="P85" s="25">
        <f>'C19'!P85-'C18'!P85</f>
        <v>41.284444000000022</v>
      </c>
      <c r="Q85" s="25">
        <f>'C19'!Q85-'C18'!Q85</f>
        <v>56.356986000000077</v>
      </c>
      <c r="R85" s="25">
        <f>'C19'!R85-'C18'!R85</f>
        <v>102.76715299999998</v>
      </c>
      <c r="S85" s="25">
        <f>'C19'!S85-'C18'!S85</f>
        <v>127.28301400000009</v>
      </c>
      <c r="T85" s="25">
        <f>'C19'!T85-'C18'!T85</f>
        <v>156.15503699999996</v>
      </c>
      <c r="U85" s="25">
        <f>'C19'!U85-'C18'!U85</f>
        <v>222.27896399999997</v>
      </c>
      <c r="V85" s="25">
        <f>'C19'!V85-'C18'!V85</f>
        <v>147.196596</v>
      </c>
      <c r="W85" s="25">
        <f>'C19'!W85-'C18'!W85</f>
        <v>95.278934999999976</v>
      </c>
      <c r="X85" s="25">
        <f>'C19'!X85-'C18'!X85</f>
        <v>101.29354800000004</v>
      </c>
      <c r="Y85" s="25">
        <f>'C19'!Y85-'C18'!Y85</f>
        <v>118.02169000000002</v>
      </c>
      <c r="Z85" s="25">
        <f>'C19'!Z85-'C18'!Z85</f>
        <v>130.29743099999999</v>
      </c>
      <c r="AA85" s="25">
        <f>'C19'!AA85-'C18'!AA85</f>
        <v>76.529214000000081</v>
      </c>
      <c r="AB85" s="25">
        <f>'C19'!AB85-'C18'!AB85</f>
        <v>68.08279200000004</v>
      </c>
      <c r="AC85" s="25">
        <f>'C19'!AC85-'C18'!AC85</f>
        <v>125.39491899999996</v>
      </c>
      <c r="AD85" s="25">
        <f>'C19'!AD85-'C18'!AD85</f>
        <v>149.82838200000009</v>
      </c>
      <c r="AE85" s="25">
        <f>'C19'!AE85-'C18'!AE85</f>
        <v>219.00761899999992</v>
      </c>
      <c r="AF85" s="25">
        <f>'C19'!AF85-'C18'!AF85</f>
        <v>266.40212299999985</v>
      </c>
      <c r="AG85" s="25">
        <f>'C19'!AG85-'C18'!AG85</f>
        <v>228.93239799999992</v>
      </c>
      <c r="AH85" s="25">
        <f>'C19'!AH85-'C18'!AH85</f>
        <v>2650.9863669999995</v>
      </c>
    </row>
    <row r="86" spans="1:34" ht="12" customHeight="1">
      <c r="A86" s="29">
        <v>76</v>
      </c>
      <c r="B86" s="37" t="s">
        <v>176</v>
      </c>
      <c r="C86" s="25">
        <f>'C19'!C86-'C18'!C86</f>
        <v>40.191333000001009</v>
      </c>
      <c r="D86" s="25">
        <f>'C19'!D86-'C18'!D86</f>
        <v>303.87230099999903</v>
      </c>
      <c r="E86" s="25">
        <f>'C19'!E86-'C18'!E86</f>
        <v>376.82521399999962</v>
      </c>
      <c r="F86" s="25">
        <f>'C19'!F86-'C18'!F86</f>
        <v>363.09688699999998</v>
      </c>
      <c r="G86" s="25">
        <f>'C19'!G86-'C18'!G86</f>
        <v>243.58612300000027</v>
      </c>
      <c r="H86" s="25">
        <f>'C19'!H86-'C18'!H86</f>
        <v>309.97871599999951</v>
      </c>
      <c r="I86" s="25">
        <f>'C19'!I86-'C18'!I86</f>
        <v>533.09385299999985</v>
      </c>
      <c r="J86" s="25">
        <f>'C19'!J86-'C18'!J86</f>
        <v>689.21284299999968</v>
      </c>
      <c r="K86" s="25">
        <f>'C19'!K86-'C18'!K86</f>
        <v>789.00805699999955</v>
      </c>
      <c r="L86" s="25">
        <f>'C19'!L86-'C18'!L86</f>
        <v>666.64647800000012</v>
      </c>
      <c r="M86" s="25">
        <f>'C19'!M86-'C18'!M86</f>
        <v>541.82424200000003</v>
      </c>
      <c r="N86" s="25">
        <f>'C19'!N86-'C18'!N86</f>
        <v>441.47168799999997</v>
      </c>
      <c r="O86" s="25">
        <f>'C19'!O86-'C18'!O86</f>
        <v>314.95030900000006</v>
      </c>
      <c r="P86" s="25">
        <f>'C19'!P86-'C18'!P86</f>
        <v>124.93378800000028</v>
      </c>
      <c r="Q86" s="25">
        <f>'C19'!Q86-'C18'!Q86</f>
        <v>-69.462247999999363</v>
      </c>
      <c r="R86" s="25">
        <f>'C19'!R86-'C18'!R86</f>
        <v>250.17707700000028</v>
      </c>
      <c r="S86" s="25">
        <f>'C19'!S86-'C18'!S86</f>
        <v>678.93074299999785</v>
      </c>
      <c r="T86" s="25">
        <f>'C19'!T86-'C18'!T86</f>
        <v>1149.3225730000011</v>
      </c>
      <c r="U86" s="25">
        <f>'C19'!U86-'C18'!U86</f>
        <v>867.76816400000007</v>
      </c>
      <c r="V86" s="25">
        <f>'C19'!V86-'C18'!V86</f>
        <v>816.44506400000023</v>
      </c>
      <c r="W86" s="25">
        <f>'C19'!W86-'C18'!W86</f>
        <v>1611.909173</v>
      </c>
      <c r="X86" s="25">
        <f>'C19'!X86-'C18'!X86</f>
        <v>2072.7163070000001</v>
      </c>
      <c r="Y86" s="25">
        <f>'C19'!Y86-'C18'!Y86</f>
        <v>2256.2107460000016</v>
      </c>
      <c r="Z86" s="25">
        <f>'C19'!Z86-'C18'!Z86</f>
        <v>2843.0203259999989</v>
      </c>
      <c r="AA86" s="25">
        <f>'C19'!AA86-'C18'!AA86</f>
        <v>2889.711576000002</v>
      </c>
      <c r="AB86" s="25">
        <f>'C19'!AB86-'C18'!AB86</f>
        <v>2928.0480530000018</v>
      </c>
      <c r="AC86" s="25">
        <f>'C19'!AC86-'C18'!AC86</f>
        <v>2285.5789539999996</v>
      </c>
      <c r="AD86" s="25">
        <f>'C19'!AD86-'C18'!AD86</f>
        <v>2021.3863690000007</v>
      </c>
      <c r="AE86" s="25">
        <f>'C19'!AE86-'C18'!AE86</f>
        <v>2478.1888939999999</v>
      </c>
      <c r="AF86" s="25">
        <f>'C19'!AF86-'C18'!AF86</f>
        <v>1901.8256420000005</v>
      </c>
      <c r="AG86" s="25">
        <f>'C19'!AG86-'C18'!AG86</f>
        <v>916.02761799999507</v>
      </c>
      <c r="AH86" s="25">
        <f>'C19'!AH86-'C18'!AH86</f>
        <v>33636.496862999978</v>
      </c>
    </row>
    <row r="87" spans="1:34" ht="12" customHeight="1">
      <c r="A87" s="29">
        <v>78</v>
      </c>
      <c r="B87" s="37" t="s">
        <v>177</v>
      </c>
      <c r="C87" s="25">
        <f>'C19'!C87-'C18'!C87</f>
        <v>-11.797958</v>
      </c>
      <c r="D87" s="25">
        <f>'C19'!D87-'C18'!D87</f>
        <v>-1.7650880000000999</v>
      </c>
      <c r="E87" s="25">
        <f>'C19'!E87-'C18'!E87</f>
        <v>-28.981684000000001</v>
      </c>
      <c r="F87" s="25">
        <f>'C19'!F87-'C18'!F87</f>
        <v>-10.094610000000005</v>
      </c>
      <c r="G87" s="25">
        <f>'C19'!G87-'C18'!G87</f>
        <v>-20.927792000000004</v>
      </c>
      <c r="H87" s="25">
        <f>'C19'!H87-'C18'!H87</f>
        <v>-41.384160999999999</v>
      </c>
      <c r="I87" s="25">
        <f>'C19'!I87-'C18'!I87</f>
        <v>-17.719792000000005</v>
      </c>
      <c r="J87" s="25">
        <f>'C19'!J87-'C18'!J87</f>
        <v>-23.573975999999988</v>
      </c>
      <c r="K87" s="25">
        <f>'C19'!K87-'C18'!K87</f>
        <v>16.604791999999961</v>
      </c>
      <c r="L87" s="25">
        <f>'C19'!L87-'C18'!L87</f>
        <v>65.620177999999981</v>
      </c>
      <c r="M87" s="25">
        <f>'C19'!M87-'C18'!M87</f>
        <v>73.500902999999994</v>
      </c>
      <c r="N87" s="25">
        <f>'C19'!N87-'C18'!N87</f>
        <v>14.308553</v>
      </c>
      <c r="O87" s="25">
        <f>'C19'!O87-'C18'!O87</f>
        <v>14.936046000000005</v>
      </c>
      <c r="P87" s="25">
        <f>'C19'!P87-'C18'!P87</f>
        <v>22.221994000000006</v>
      </c>
      <c r="Q87" s="25">
        <f>'C19'!Q87-'C18'!Q87</f>
        <v>16.012155000000014</v>
      </c>
      <c r="R87" s="25">
        <f>'C19'!R87-'C18'!R87</f>
        <v>10.25071699999998</v>
      </c>
      <c r="S87" s="25">
        <f>'C19'!S87-'C18'!S87</f>
        <v>-10.782821999999989</v>
      </c>
      <c r="T87" s="25">
        <f>'C19'!T87-'C18'!T87</f>
        <v>-74.558519999999987</v>
      </c>
      <c r="U87" s="25">
        <f>'C19'!U87-'C18'!U87</f>
        <v>-52.258415999999968</v>
      </c>
      <c r="V87" s="25">
        <f>'C19'!V87-'C18'!V87</f>
        <v>2.2487629999999967</v>
      </c>
      <c r="W87" s="25">
        <f>'C19'!W87-'C18'!W87</f>
        <v>-2.1811440000000175</v>
      </c>
      <c r="X87" s="25">
        <f>'C19'!X87-'C18'!X87</f>
        <v>-43.768215000000012</v>
      </c>
      <c r="Y87" s="25">
        <f>'C19'!Y87-'C18'!Y87</f>
        <v>-49.718026000000023</v>
      </c>
      <c r="Z87" s="25">
        <f>'C19'!Z87-'C18'!Z87</f>
        <v>-198.09269700000007</v>
      </c>
      <c r="AA87" s="25">
        <f>'C19'!AA87-'C18'!AA87</f>
        <v>-221.81108599999993</v>
      </c>
      <c r="AB87" s="25">
        <f>'C19'!AB87-'C18'!AB87</f>
        <v>-136.26660299999995</v>
      </c>
      <c r="AC87" s="25">
        <f>'C19'!AC87-'C18'!AC87</f>
        <v>-141.68782300000004</v>
      </c>
      <c r="AD87" s="25">
        <f>'C19'!AD87-'C18'!AD87</f>
        <v>-288.35782299999983</v>
      </c>
      <c r="AE87" s="25">
        <f>'C19'!AE87-'C18'!AE87</f>
        <v>-283.77444300000008</v>
      </c>
      <c r="AF87" s="25">
        <f>'C19'!AF87-'C18'!AF87</f>
        <v>-215.34007399999996</v>
      </c>
      <c r="AG87" s="25">
        <f>'C19'!AG87-'C18'!AG87</f>
        <v>-131.83610400000003</v>
      </c>
      <c r="AH87" s="25">
        <f>'C19'!AH87-'C18'!AH87</f>
        <v>-1770.9747559999996</v>
      </c>
    </row>
    <row r="88" spans="1:34" ht="12" customHeight="1">
      <c r="A88" s="29">
        <v>79</v>
      </c>
      <c r="B88" s="37" t="s">
        <v>178</v>
      </c>
      <c r="C88" s="25">
        <f>'C19'!C88-'C18'!C88</f>
        <v>-187.18337999999801</v>
      </c>
      <c r="D88" s="25">
        <f>'C19'!D88-'C18'!D88</f>
        <v>-94.223884000000098</v>
      </c>
      <c r="E88" s="25">
        <f>'C19'!E88-'C18'!E88</f>
        <v>-117.74654799999998</v>
      </c>
      <c r="F88" s="25">
        <f>'C19'!F88-'C18'!F88</f>
        <v>-142.737696</v>
      </c>
      <c r="G88" s="25">
        <f>'C19'!G88-'C18'!G88</f>
        <v>-156.139782</v>
      </c>
      <c r="H88" s="25">
        <f>'C19'!H88-'C18'!H88</f>
        <v>-172.76705800000002</v>
      </c>
      <c r="I88" s="25">
        <f>'C19'!I88-'C18'!I88</f>
        <v>-170.29471300000003</v>
      </c>
      <c r="J88" s="25">
        <f>'C19'!J88-'C18'!J88</f>
        <v>-195.55329100000006</v>
      </c>
      <c r="K88" s="25">
        <f>'C19'!K88-'C18'!K88</f>
        <v>-181.68337099999999</v>
      </c>
      <c r="L88" s="25">
        <f>'C19'!L88-'C18'!L88</f>
        <v>-250.60887799999995</v>
      </c>
      <c r="M88" s="25">
        <f>'C19'!M88-'C18'!M88</f>
        <v>-210.92550600000004</v>
      </c>
      <c r="N88" s="25">
        <f>'C19'!N88-'C18'!N88</f>
        <v>-211.61234000000002</v>
      </c>
      <c r="O88" s="25">
        <f>'C19'!O88-'C18'!O88</f>
        <v>-178.11662799999999</v>
      </c>
      <c r="P88" s="25">
        <f>'C19'!P88-'C18'!P88</f>
        <v>-188.700085</v>
      </c>
      <c r="Q88" s="25">
        <f>'C19'!Q88-'C18'!Q88</f>
        <v>-199.47996599999999</v>
      </c>
      <c r="R88" s="25">
        <f>'C19'!R88-'C18'!R88</f>
        <v>-275.18262700000002</v>
      </c>
      <c r="S88" s="25">
        <f>'C19'!S88-'C18'!S88</f>
        <v>-424.76872300000008</v>
      </c>
      <c r="T88" s="25">
        <f>'C19'!T88-'C18'!T88</f>
        <v>-370.78820000000002</v>
      </c>
      <c r="U88" s="25">
        <f>'C19'!U88-'C18'!U88</f>
        <v>-171.11109299999998</v>
      </c>
      <c r="V88" s="25">
        <f>'C19'!V88-'C18'!V88</f>
        <v>-167.81009100000003</v>
      </c>
      <c r="W88" s="25">
        <f>'C19'!W88-'C18'!W88</f>
        <v>-178.07991099999995</v>
      </c>
      <c r="X88" s="25">
        <f>'C19'!X88-'C18'!X88</f>
        <v>-264.940876</v>
      </c>
      <c r="Y88" s="25">
        <f>'C19'!Y88-'C18'!Y88</f>
        <v>-227.22741200000002</v>
      </c>
      <c r="Z88" s="25">
        <f>'C19'!Z88-'C18'!Z88</f>
        <v>-265.81675099999995</v>
      </c>
      <c r="AA88" s="25">
        <f>'C19'!AA88-'C18'!AA88</f>
        <v>-220.18617500000005</v>
      </c>
      <c r="AB88" s="25">
        <f>'C19'!AB88-'C18'!AB88</f>
        <v>-157.18554399999996</v>
      </c>
      <c r="AC88" s="25">
        <f>'C19'!AC88-'C18'!AC88</f>
        <v>-164.294466</v>
      </c>
      <c r="AD88" s="25">
        <f>'C19'!AD88-'C18'!AD88</f>
        <v>-275.74592099999995</v>
      </c>
      <c r="AE88" s="25">
        <f>'C19'!AE88-'C18'!AE88</f>
        <v>-224.04920399999975</v>
      </c>
      <c r="AF88" s="25">
        <f>'C19'!AF88-'C18'!AF88</f>
        <v>-371.40145199999995</v>
      </c>
      <c r="AG88" s="25">
        <f>'C19'!AG88-'C18'!AG88</f>
        <v>-304.82460700000001</v>
      </c>
      <c r="AH88" s="25">
        <f>'C19'!AH88-'C18'!AH88</f>
        <v>-6721.1861789999984</v>
      </c>
    </row>
    <row r="89" spans="1:34" ht="12" customHeight="1">
      <c r="A89" s="29">
        <v>80</v>
      </c>
      <c r="B89" s="37" t="s">
        <v>179</v>
      </c>
      <c r="C89" s="25">
        <f>'C19'!C89-'C18'!C89</f>
        <v>-124.078327</v>
      </c>
      <c r="D89" s="25">
        <f>'C19'!D89-'C18'!D89</f>
        <v>-72.778729999999996</v>
      </c>
      <c r="E89" s="25">
        <f>'C19'!E89-'C18'!E89</f>
        <v>-70.874251000000001</v>
      </c>
      <c r="F89" s="25">
        <f>'C19'!F89-'C18'!F89</f>
        <v>-107.838657</v>
      </c>
      <c r="G89" s="25">
        <f>'C19'!G89-'C18'!G89</f>
        <v>-99.799811000000005</v>
      </c>
      <c r="H89" s="25">
        <f>'C19'!H89-'C18'!H89</f>
        <v>-93.365813000000003</v>
      </c>
      <c r="I89" s="25">
        <f>'C19'!I89-'C18'!I89</f>
        <v>-110.65851000000001</v>
      </c>
      <c r="J89" s="25">
        <f>'C19'!J89-'C18'!J89</f>
        <v>-112.07707299999997</v>
      </c>
      <c r="K89" s="25">
        <f>'C19'!K89-'C18'!K89</f>
        <v>-77.425342999999984</v>
      </c>
      <c r="L89" s="25">
        <f>'C19'!L89-'C18'!L89</f>
        <v>-100.12604400000002</v>
      </c>
      <c r="M89" s="25">
        <f>'C19'!M89-'C18'!M89</f>
        <v>-144.40760600000002</v>
      </c>
      <c r="N89" s="25">
        <f>'C19'!N89-'C18'!N89</f>
        <v>-111.37953700000001</v>
      </c>
      <c r="O89" s="25">
        <f>'C19'!O89-'C18'!O89</f>
        <v>-117.59038699999999</v>
      </c>
      <c r="P89" s="25">
        <f>'C19'!P89-'C18'!P89</f>
        <v>-127.65121199999999</v>
      </c>
      <c r="Q89" s="25">
        <f>'C19'!Q89-'C18'!Q89</f>
        <v>-221.22013899999999</v>
      </c>
      <c r="R89" s="25">
        <f>'C19'!R89-'C18'!R89</f>
        <v>-176.76996100000005</v>
      </c>
      <c r="S89" s="25">
        <f>'C19'!S89-'C18'!S89</f>
        <v>-249.66202500000003</v>
      </c>
      <c r="T89" s="25">
        <f>'C19'!T89-'C18'!T89</f>
        <v>-327.43245400000001</v>
      </c>
      <c r="U89" s="25">
        <f>'C19'!U89-'C18'!U89</f>
        <v>-451.05374100000006</v>
      </c>
      <c r="V89" s="25">
        <f>'C19'!V89-'C18'!V89</f>
        <v>-350.13824899999997</v>
      </c>
      <c r="W89" s="25">
        <f>'C19'!W89-'C18'!W89</f>
        <v>-417.85056900000006</v>
      </c>
      <c r="X89" s="25">
        <f>'C19'!X89-'C18'!X89</f>
        <v>-484.69545100000005</v>
      </c>
      <c r="Y89" s="25">
        <f>'C19'!Y89-'C18'!Y89</f>
        <v>-429.47556600000001</v>
      </c>
      <c r="Z89" s="25">
        <f>'C19'!Z89-'C18'!Z89</f>
        <v>-424.77024800000004</v>
      </c>
      <c r="AA89" s="25">
        <f>'C19'!AA89-'C18'!AA89</f>
        <v>-335.07615399999997</v>
      </c>
      <c r="AB89" s="25">
        <f>'C19'!AB89-'C18'!AB89</f>
        <v>-202.0294649999999</v>
      </c>
      <c r="AC89" s="25">
        <f>'C19'!AC89-'C18'!AC89</f>
        <v>-216.52862300000001</v>
      </c>
      <c r="AD89" s="25">
        <f>'C19'!AD89-'C18'!AD89</f>
        <v>-278.96743199999997</v>
      </c>
      <c r="AE89" s="25">
        <f>'C19'!AE89-'C18'!AE89</f>
        <v>-277.30297899999994</v>
      </c>
      <c r="AF89" s="25">
        <f>'C19'!AF89-'C18'!AF89</f>
        <v>-276.87604399999992</v>
      </c>
      <c r="AG89" s="25">
        <f>'C19'!AG89-'C18'!AG89</f>
        <v>-255.48260199999996</v>
      </c>
      <c r="AH89" s="25">
        <f>'C19'!AH89-'C18'!AH89</f>
        <v>-6845.3830030000026</v>
      </c>
    </row>
    <row r="90" spans="1:34" ht="12" customHeight="1">
      <c r="A90" s="29">
        <v>81</v>
      </c>
      <c r="B90" s="37" t="s">
        <v>180</v>
      </c>
      <c r="C90" s="25">
        <f>'C19'!C90-'C18'!C90</f>
        <v>12.335508999999799</v>
      </c>
      <c r="D90" s="25">
        <f>'C19'!D90-'C18'!D90</f>
        <v>-1.2019030000000015</v>
      </c>
      <c r="E90" s="25">
        <f>'C19'!E90-'C18'!E90</f>
        <v>6.4518270000000015</v>
      </c>
      <c r="F90" s="25">
        <f>'C19'!F90-'C18'!F90</f>
        <v>5.3881170000000047</v>
      </c>
      <c r="G90" s="25">
        <f>'C19'!G90-'C18'!G90</f>
        <v>11.796744999999998</v>
      </c>
      <c r="H90" s="25">
        <f>'C19'!H90-'C18'!H90</f>
        <v>3.3255839999999957</v>
      </c>
      <c r="I90" s="25">
        <f>'C19'!I90-'C18'!I90</f>
        <v>-1.7560369999999921</v>
      </c>
      <c r="J90" s="25">
        <f>'C19'!J90-'C18'!J90</f>
        <v>8.8698000000007937E-2</v>
      </c>
      <c r="K90" s="25">
        <f>'C19'!K90-'C18'!K90</f>
        <v>-7.1028489999999955</v>
      </c>
      <c r="L90" s="25">
        <f>'C19'!L90-'C18'!L90</f>
        <v>5.9199229999999972</v>
      </c>
      <c r="M90" s="25">
        <f>'C19'!M90-'C18'!M90</f>
        <v>9.7530390000000082</v>
      </c>
      <c r="N90" s="25">
        <f>'C19'!N90-'C18'!N90</f>
        <v>51.052955000000026</v>
      </c>
      <c r="O90" s="25">
        <f>'C19'!O90-'C18'!O90</f>
        <v>58.090313000000023</v>
      </c>
      <c r="P90" s="25">
        <f>'C19'!P90-'C18'!P90</f>
        <v>22.070357999999999</v>
      </c>
      <c r="Q90" s="25">
        <f>'C19'!Q90-'C18'!Q90</f>
        <v>24.367445999999987</v>
      </c>
      <c r="R90" s="25">
        <f>'C19'!R90-'C18'!R90</f>
        <v>14.498908000000029</v>
      </c>
      <c r="S90" s="25">
        <f>'C19'!S90-'C18'!S90</f>
        <v>35.444158999999985</v>
      </c>
      <c r="T90" s="25">
        <f>'C19'!T90-'C18'!T90</f>
        <v>83.550260999999963</v>
      </c>
      <c r="U90" s="25">
        <f>'C19'!U90-'C18'!U90</f>
        <v>104.7464929999999</v>
      </c>
      <c r="V90" s="25">
        <f>'C19'!V90-'C18'!V90</f>
        <v>119.31479900000011</v>
      </c>
      <c r="W90" s="25">
        <f>'C19'!W90-'C18'!W90</f>
        <v>141.01711800000001</v>
      </c>
      <c r="X90" s="25">
        <f>'C19'!X90-'C18'!X90</f>
        <v>161.676354</v>
      </c>
      <c r="Y90" s="25">
        <f>'C19'!Y90-'C18'!Y90</f>
        <v>153.7454349999999</v>
      </c>
      <c r="Z90" s="25">
        <f>'C19'!Z90-'C18'!Z90</f>
        <v>218.17535100000003</v>
      </c>
      <c r="AA90" s="25">
        <f>'C19'!AA90-'C18'!AA90</f>
        <v>242.61572199999995</v>
      </c>
      <c r="AB90" s="25">
        <f>'C19'!AB90-'C18'!AB90</f>
        <v>173.28317099999992</v>
      </c>
      <c r="AC90" s="25">
        <f>'C19'!AC90-'C18'!AC90</f>
        <v>178.05928299999991</v>
      </c>
      <c r="AD90" s="25">
        <f>'C19'!AD90-'C18'!AD90</f>
        <v>190.67693499999987</v>
      </c>
      <c r="AE90" s="25">
        <f>'C19'!AE90-'C18'!AE90</f>
        <v>245.48130899999998</v>
      </c>
      <c r="AF90" s="25">
        <f>'C19'!AF90-'C18'!AF90</f>
        <v>185.69758799999977</v>
      </c>
      <c r="AG90" s="25">
        <f>'C19'!AG90-'C18'!AG90</f>
        <v>202.79315400000013</v>
      </c>
      <c r="AH90" s="25">
        <f>'C19'!AH90-'C18'!AH90</f>
        <v>2651.3557650000002</v>
      </c>
    </row>
    <row r="91" spans="1:34" ht="12" customHeight="1">
      <c r="A91" s="29">
        <v>82</v>
      </c>
      <c r="B91" s="37" t="s">
        <v>181</v>
      </c>
      <c r="C91" s="25">
        <f>'C19'!C91-'C18'!C91</f>
        <v>106.545556</v>
      </c>
      <c r="D91" s="25">
        <f>'C19'!D91-'C18'!D91</f>
        <v>116.94875999999999</v>
      </c>
      <c r="E91" s="25">
        <f>'C19'!E91-'C18'!E91</f>
        <v>171.20308100000003</v>
      </c>
      <c r="F91" s="25">
        <f>'C19'!F91-'C18'!F91</f>
        <v>187.01413100000002</v>
      </c>
      <c r="G91" s="25">
        <f>'C19'!G91-'C18'!G91</f>
        <v>187.86176000000006</v>
      </c>
      <c r="H91" s="25">
        <f>'C19'!H91-'C18'!H91</f>
        <v>229.43273199999996</v>
      </c>
      <c r="I91" s="25">
        <f>'C19'!I91-'C18'!I91</f>
        <v>216.24448400000006</v>
      </c>
      <c r="J91" s="25">
        <f>'C19'!J91-'C18'!J91</f>
        <v>293.44301200000001</v>
      </c>
      <c r="K91" s="25">
        <f>'C19'!K91-'C18'!K91</f>
        <v>337.99478500000009</v>
      </c>
      <c r="L91" s="25">
        <f>'C19'!L91-'C18'!L91</f>
        <v>410.40902700000004</v>
      </c>
      <c r="M91" s="25">
        <f>'C19'!M91-'C18'!M91</f>
        <v>365.00608799999981</v>
      </c>
      <c r="N91" s="25">
        <f>'C19'!N91-'C18'!N91</f>
        <v>250.02777100000026</v>
      </c>
      <c r="O91" s="25">
        <f>'C19'!O91-'C18'!O91</f>
        <v>200.84606299999996</v>
      </c>
      <c r="P91" s="25">
        <f>'C19'!P91-'C18'!P91</f>
        <v>236.29512399999987</v>
      </c>
      <c r="Q91" s="25">
        <f>'C19'!Q91-'C18'!Q91</f>
        <v>264.72933299999988</v>
      </c>
      <c r="R91" s="25">
        <f>'C19'!R91-'C18'!R91</f>
        <v>266.04897100000017</v>
      </c>
      <c r="S91" s="25">
        <f>'C19'!S91-'C18'!S91</f>
        <v>329.57115300000004</v>
      </c>
      <c r="T91" s="25">
        <f>'C19'!T91-'C18'!T91</f>
        <v>365.60843299999982</v>
      </c>
      <c r="U91" s="25">
        <f>'C19'!U91-'C18'!U91</f>
        <v>556.975866</v>
      </c>
      <c r="V91" s="25">
        <f>'C19'!V91-'C18'!V91</f>
        <v>442.10186400000026</v>
      </c>
      <c r="W91" s="25">
        <f>'C19'!W91-'C18'!W91</f>
        <v>561.6404180000003</v>
      </c>
      <c r="X91" s="25">
        <f>'C19'!X91-'C18'!X91</f>
        <v>601.61355099999992</v>
      </c>
      <c r="Y91" s="25">
        <f>'C19'!Y91-'C18'!Y91</f>
        <v>732.72207300000014</v>
      </c>
      <c r="Z91" s="25">
        <f>'C19'!Z91-'C18'!Z91</f>
        <v>757.71164200000021</v>
      </c>
      <c r="AA91" s="25">
        <f>'C19'!AA91-'C18'!AA91</f>
        <v>697.8488540000003</v>
      </c>
      <c r="AB91" s="25">
        <f>'C19'!AB91-'C18'!AB91</f>
        <v>762.05026499999917</v>
      </c>
      <c r="AC91" s="25">
        <f>'C19'!AC91-'C18'!AC91</f>
        <v>610.35570399999972</v>
      </c>
      <c r="AD91" s="25">
        <f>'C19'!AD91-'C18'!AD91</f>
        <v>545.38506600000164</v>
      </c>
      <c r="AE91" s="25">
        <f>'C19'!AE91-'C18'!AE91</f>
        <v>635.38474000000019</v>
      </c>
      <c r="AF91" s="25">
        <f>'C19'!AF91-'C18'!AF91</f>
        <v>585.22828800000025</v>
      </c>
      <c r="AG91" s="25">
        <f>'C19'!AG91-'C18'!AG91</f>
        <v>418.78862800000013</v>
      </c>
      <c r="AH91" s="25">
        <f>'C19'!AH91-'C18'!AH91</f>
        <v>12443.037223000003</v>
      </c>
    </row>
    <row r="92" spans="1:34" ht="12" customHeight="1">
      <c r="A92" s="29">
        <v>83</v>
      </c>
      <c r="B92" s="37" t="s">
        <v>182</v>
      </c>
      <c r="C92" s="25">
        <f>'C19'!C92-'C18'!C92</f>
        <v>224.3691</v>
      </c>
      <c r="D92" s="25">
        <f>'C19'!D92-'C18'!D92</f>
        <v>306.12660100000005</v>
      </c>
      <c r="E92" s="25">
        <f>'C19'!E92-'C18'!E92</f>
        <v>362.53807600000005</v>
      </c>
      <c r="F92" s="25">
        <f>'C19'!F92-'C18'!F92</f>
        <v>372.627297</v>
      </c>
      <c r="G92" s="25">
        <f>'C19'!G92-'C18'!G92</f>
        <v>412.57642499999969</v>
      </c>
      <c r="H92" s="25">
        <f>'C19'!H92-'C18'!H92</f>
        <v>365.43982900000003</v>
      </c>
      <c r="I92" s="25">
        <f>'C19'!I92-'C18'!I92</f>
        <v>229.05597299999999</v>
      </c>
      <c r="J92" s="25">
        <f>'C19'!J92-'C18'!J92</f>
        <v>294.50507400000021</v>
      </c>
      <c r="K92" s="25">
        <f>'C19'!K92-'C18'!K92</f>
        <v>251.62578100000007</v>
      </c>
      <c r="L92" s="25">
        <f>'C19'!L92-'C18'!L92</f>
        <v>120.95399799999973</v>
      </c>
      <c r="M92" s="25">
        <f>'C19'!M92-'C18'!M92</f>
        <v>311.1516290000003</v>
      </c>
      <c r="N92" s="25">
        <f>'C19'!N92-'C18'!N92</f>
        <v>135.35241099999973</v>
      </c>
      <c r="O92" s="25">
        <f>'C19'!O92-'C18'!O92</f>
        <v>-47.402558000000226</v>
      </c>
      <c r="P92" s="25">
        <f>'C19'!P92-'C18'!P92</f>
        <v>-144.01838299999997</v>
      </c>
      <c r="Q92" s="25">
        <f>'C19'!Q92-'C18'!Q92</f>
        <v>-156.30296999999996</v>
      </c>
      <c r="R92" s="25">
        <f>'C19'!R92-'C18'!R92</f>
        <v>-399.92928000000006</v>
      </c>
      <c r="S92" s="25">
        <f>'C19'!S92-'C18'!S92</f>
        <v>-284.65937799999961</v>
      </c>
      <c r="T92" s="25">
        <f>'C19'!T92-'C18'!T92</f>
        <v>-312.19250700000043</v>
      </c>
      <c r="U92" s="25">
        <f>'C19'!U92-'C18'!U92</f>
        <v>-78.069404000000077</v>
      </c>
      <c r="V92" s="25">
        <f>'C19'!V92-'C18'!V92</f>
        <v>-68.186343000000306</v>
      </c>
      <c r="W92" s="25">
        <f>'C19'!W92-'C18'!W92</f>
        <v>-151.62593799999991</v>
      </c>
      <c r="X92" s="25">
        <f>'C19'!X92-'C18'!X92</f>
        <v>-112.00654100000042</v>
      </c>
      <c r="Y92" s="25">
        <f>'C19'!Y92-'C18'!Y92</f>
        <v>-136.35603000000037</v>
      </c>
      <c r="Z92" s="25">
        <f>'C19'!Z92-'C18'!Z92</f>
        <v>-176.59485999999993</v>
      </c>
      <c r="AA92" s="25">
        <f>'C19'!AA92-'C18'!AA92</f>
        <v>-9.0428810000000794</v>
      </c>
      <c r="AB92" s="25">
        <f>'C19'!AB92-'C18'!AB92</f>
        <v>-157.99248100000068</v>
      </c>
      <c r="AC92" s="25">
        <f>'C19'!AC92-'C18'!AC92</f>
        <v>-228.38180699999998</v>
      </c>
      <c r="AD92" s="25">
        <f>'C19'!AD92-'C18'!AD92</f>
        <v>-299.01878400000055</v>
      </c>
      <c r="AE92" s="25">
        <f>'C19'!AE92-'C18'!AE92</f>
        <v>-279.13007300000163</v>
      </c>
      <c r="AF92" s="25">
        <f>'C19'!AF92-'C18'!AF92</f>
        <v>-546.84550399999716</v>
      </c>
      <c r="AG92" s="25">
        <f>'C19'!AG92-'C18'!AG92</f>
        <v>-750.92676500000016</v>
      </c>
      <c r="AH92" s="25">
        <f>'C19'!AH92-'C18'!AH92</f>
        <v>-952.36029299999063</v>
      </c>
    </row>
    <row r="93" spans="1:34" ht="12" customHeight="1">
      <c r="A93" s="29">
        <v>84</v>
      </c>
      <c r="B93" s="37" t="s">
        <v>183</v>
      </c>
      <c r="C93" s="25">
        <f>'C19'!C93-'C18'!C93</f>
        <v>5420.3191860000006</v>
      </c>
      <c r="D93" s="25">
        <f>'C19'!D93-'C18'!D93</f>
        <v>7335.8510750000005</v>
      </c>
      <c r="E93" s="25">
        <f>'C19'!E93-'C18'!E93</f>
        <v>9176.3065140000053</v>
      </c>
      <c r="F93" s="25">
        <f>'C19'!F93-'C18'!F93</f>
        <v>9278.9733000000015</v>
      </c>
      <c r="G93" s="25">
        <f>'C19'!G93-'C18'!G93</f>
        <v>10327.945958000004</v>
      </c>
      <c r="H93" s="25">
        <f>'C19'!H93-'C18'!H93</f>
        <v>9521.2731390000081</v>
      </c>
      <c r="I93" s="25">
        <f>'C19'!I93-'C18'!I93</f>
        <v>10131.940319000008</v>
      </c>
      <c r="J93" s="25">
        <f>'C19'!J93-'C18'!J93</f>
        <v>13800.49093399999</v>
      </c>
      <c r="K93" s="25">
        <f>'C19'!K93-'C18'!K93</f>
        <v>12598.239523000004</v>
      </c>
      <c r="L93" s="25">
        <f>'C19'!L93-'C18'!L93</f>
        <v>7273.2118980000087</v>
      </c>
      <c r="M93" s="25">
        <f>'C19'!M93-'C18'!M93</f>
        <v>9216.0046189999921</v>
      </c>
      <c r="N93" s="25">
        <f>'C19'!N93-'C18'!N93</f>
        <v>8109.4489960000101</v>
      </c>
      <c r="O93" s="25">
        <f>'C19'!O93-'C18'!O93</f>
        <v>6077.1693490000071</v>
      </c>
      <c r="P93" s="25">
        <f>'C19'!P93-'C18'!P93</f>
        <v>6722.756407000008</v>
      </c>
      <c r="Q93" s="25">
        <f>'C19'!Q93-'C18'!Q93</f>
        <v>7199.3013139999966</v>
      </c>
      <c r="R93" s="25">
        <f>'C19'!R93-'C18'!R93</f>
        <v>9236.3075839999838</v>
      </c>
      <c r="S93" s="25">
        <f>'C19'!S93-'C18'!S93</f>
        <v>10873.426937</v>
      </c>
      <c r="T93" s="25">
        <f>'C19'!T93-'C18'!T93</f>
        <v>12397.003922999986</v>
      </c>
      <c r="U93" s="25">
        <f>'C19'!U93-'C18'!U93</f>
        <v>18398.486220000003</v>
      </c>
      <c r="V93" s="25">
        <f>'C19'!V93-'C18'!V93</f>
        <v>14516.050400999982</v>
      </c>
      <c r="W93" s="25">
        <f>'C19'!W93-'C18'!W93</f>
        <v>10131.412858000011</v>
      </c>
      <c r="X93" s="25">
        <f>'C19'!X93-'C18'!X93</f>
        <v>17285.417056999999</v>
      </c>
      <c r="Y93" s="25">
        <f>'C19'!Y93-'C18'!Y93</f>
        <v>18552.85197499999</v>
      </c>
      <c r="Z93" s="25">
        <f>'C19'!Z93-'C18'!Z93</f>
        <v>19554.537679999994</v>
      </c>
      <c r="AA93" s="25">
        <f>'C19'!AA93-'C18'!AA93</f>
        <v>19644.198117000022</v>
      </c>
      <c r="AB93" s="25">
        <f>'C19'!AB93-'C18'!AB93</f>
        <v>11428.078424999978</v>
      </c>
      <c r="AC93" s="25">
        <f>'C19'!AC93-'C18'!AC93</f>
        <v>5311.6560559999998</v>
      </c>
      <c r="AD93" s="25">
        <f>'C19'!AD93-'C18'!AD93</f>
        <v>3233.3560769999312</v>
      </c>
      <c r="AE93" s="25">
        <f>'C19'!AE93-'C18'!AE93</f>
        <v>-1865.1958300001061</v>
      </c>
      <c r="AF93" s="25">
        <f>'C19'!AF93-'C18'!AF93</f>
        <v>-6814.5356849997188</v>
      </c>
      <c r="AG93" s="25">
        <f>'C19'!AG93-'C18'!AG93</f>
        <v>-15567.412139000051</v>
      </c>
      <c r="AH93" s="25">
        <f>'C19'!AH93-'C18'!AH93</f>
        <v>278504.872187</v>
      </c>
    </row>
    <row r="94" spans="1:34" ht="12" customHeight="1">
      <c r="A94" s="40">
        <v>85</v>
      </c>
      <c r="B94" s="38" t="s">
        <v>184</v>
      </c>
      <c r="C94" s="25">
        <f>'C19'!C94-'C18'!C94</f>
        <v>-451.20523099999991</v>
      </c>
      <c r="D94" s="25">
        <f>'C19'!D94-'C18'!D94</f>
        <v>166.97901300002013</v>
      </c>
      <c r="E94" s="25">
        <f>'C19'!E94-'C18'!E94</f>
        <v>660.69886100000258</v>
      </c>
      <c r="F94" s="25">
        <f>'C19'!F94-'C18'!F94</f>
        <v>602.96766200000093</v>
      </c>
      <c r="G94" s="25">
        <f>'C19'!G94-'C18'!G94</f>
        <v>-159.21955200000411</v>
      </c>
      <c r="H94" s="25">
        <f>'C19'!H94-'C18'!H94</f>
        <v>-721.21222099999795</v>
      </c>
      <c r="I94" s="25">
        <f>'C19'!I94-'C18'!I94</f>
        <v>-149.6812179999979</v>
      </c>
      <c r="J94" s="25">
        <f>'C19'!J94-'C18'!J94</f>
        <v>2163.8072149999971</v>
      </c>
      <c r="K94" s="25">
        <f>'C19'!K94-'C18'!K94</f>
        <v>-389.41455700001097</v>
      </c>
      <c r="L94" s="25">
        <f>'C19'!L94-'C18'!L94</f>
        <v>0.97726500000499072</v>
      </c>
      <c r="M94" s="25">
        <f>'C19'!M94-'C18'!M94</f>
        <v>630.42550099996879</v>
      </c>
      <c r="N94" s="25">
        <f>'C19'!N94-'C18'!N94</f>
        <v>-3212.5142650000125</v>
      </c>
      <c r="O94" s="25">
        <f>'C19'!O94-'C18'!O94</f>
        <v>-7238.8757149999838</v>
      </c>
      <c r="P94" s="25">
        <f>'C19'!P94-'C18'!P94</f>
        <v>-8721.1608690000139</v>
      </c>
      <c r="Q94" s="25">
        <f>'C19'!Q94-'C18'!Q94</f>
        <v>-9497.7808779999905</v>
      </c>
      <c r="R94" s="25">
        <f>'C19'!R94-'C18'!R94</f>
        <v>-11004.223615000003</v>
      </c>
      <c r="S94" s="25">
        <f>'C19'!S94-'C18'!S94</f>
        <v>-13809.24425299999</v>
      </c>
      <c r="T94" s="25">
        <f>'C19'!T94-'C18'!T94</f>
        <v>-21775.821103000009</v>
      </c>
      <c r="U94" s="25">
        <f>'C19'!U94-'C18'!U94</f>
        <v>-16992.617708999976</v>
      </c>
      <c r="V94" s="25">
        <f>'C19'!V94-'C18'!V94</f>
        <v>-12520.890877000013</v>
      </c>
      <c r="W94" s="25">
        <f>'C19'!W94-'C18'!W94</f>
        <v>-11954.649317000003</v>
      </c>
      <c r="X94" s="25">
        <f>'C19'!X94-'C18'!X94</f>
        <v>-14704.087889000039</v>
      </c>
      <c r="Y94" s="25">
        <f>'C19'!Y94-'C18'!Y94</f>
        <v>-16133.751195999961</v>
      </c>
      <c r="Z94" s="25">
        <f>'C19'!Z94-'C18'!Z94</f>
        <v>-13799.692088000003</v>
      </c>
      <c r="AA94" s="25">
        <f>'C19'!AA94-'C18'!AA94</f>
        <v>-12686.855535000002</v>
      </c>
      <c r="AB94" s="25">
        <f>'C19'!AB94-'C18'!AB94</f>
        <v>-11902.349339000015</v>
      </c>
      <c r="AC94" s="25">
        <f>'C19'!AC94-'C18'!AC94</f>
        <v>-11384.74842500002</v>
      </c>
      <c r="AD94" s="25">
        <f>'C19'!AD94-'C18'!AD94</f>
        <v>-9512.4426380000223</v>
      </c>
      <c r="AE94" s="25">
        <f>'C19'!AE94-'C18'!AE94</f>
        <v>-9950.6818410000051</v>
      </c>
      <c r="AF94" s="25">
        <f>'C19'!AF94-'C18'!AF94</f>
        <v>-12453.960674999842</v>
      </c>
      <c r="AG94" s="25">
        <f>'C19'!AG94-'C18'!AG94</f>
        <v>-13094.829724999807</v>
      </c>
      <c r="AH94" s="25">
        <f>'C19'!AH94-'C18'!AH94</f>
        <v>-239996.0552139997</v>
      </c>
    </row>
    <row r="95" spans="1:34" ht="12" customHeight="1">
      <c r="A95" s="29">
        <v>86</v>
      </c>
      <c r="B95" s="37" t="s">
        <v>185</v>
      </c>
      <c r="C95" s="25">
        <f>'C19'!C95-'C18'!C95</f>
        <v>142.49498499999999</v>
      </c>
      <c r="D95" s="25">
        <f>'C19'!D95-'C18'!D95</f>
        <v>147.42657799999799</v>
      </c>
      <c r="E95" s="25">
        <f>'C19'!E95-'C18'!E95</f>
        <v>33.240909999999985</v>
      </c>
      <c r="F95" s="25">
        <f>'C19'!F95-'C18'!F95</f>
        <v>-13.870775999999992</v>
      </c>
      <c r="G95" s="25">
        <f>'C19'!G95-'C18'!G95</f>
        <v>28.80293400000005</v>
      </c>
      <c r="H95" s="25">
        <f>'C19'!H95-'C18'!H95</f>
        <v>28.794230000000013</v>
      </c>
      <c r="I95" s="25">
        <f>'C19'!I95-'C18'!I95</f>
        <v>-47.727896999999956</v>
      </c>
      <c r="J95" s="25">
        <f>'C19'!J95-'C18'!J95</f>
        <v>73.414748000000003</v>
      </c>
      <c r="K95" s="25">
        <f>'C19'!K95-'C18'!K95</f>
        <v>-31.501848999999993</v>
      </c>
      <c r="L95" s="25">
        <f>'C19'!L95-'C18'!L95</f>
        <v>-141.83348300000006</v>
      </c>
      <c r="M95" s="25">
        <f>'C19'!M95-'C18'!M95</f>
        <v>-167.83225299999998</v>
      </c>
      <c r="N95" s="25">
        <f>'C19'!N95-'C18'!N95</f>
        <v>98.295774000000165</v>
      </c>
      <c r="O95" s="25">
        <f>'C19'!O95-'C18'!O95</f>
        <v>136.995677</v>
      </c>
      <c r="P95" s="25">
        <f>'C19'!P95-'C18'!P95</f>
        <v>142.80203</v>
      </c>
      <c r="Q95" s="25">
        <f>'C19'!Q95-'C18'!Q95</f>
        <v>257.85249599999997</v>
      </c>
      <c r="R95" s="25">
        <f>'C19'!R95-'C18'!R95</f>
        <v>477.15860599999996</v>
      </c>
      <c r="S95" s="25">
        <f>'C19'!S95-'C18'!S95</f>
        <v>427.90117099999998</v>
      </c>
      <c r="T95" s="25">
        <f>'C19'!T95-'C18'!T95</f>
        <v>747.67055600000015</v>
      </c>
      <c r="U95" s="25">
        <f>'C19'!U95-'C18'!U95</f>
        <v>557.76208199999996</v>
      </c>
      <c r="V95" s="25">
        <f>'C19'!V95-'C18'!V95</f>
        <v>165.06473499999996</v>
      </c>
      <c r="W95" s="25">
        <f>'C19'!W95-'C18'!W95</f>
        <v>546.50856099999999</v>
      </c>
      <c r="X95" s="25">
        <f>'C19'!X95-'C18'!X95</f>
        <v>1081.4698349999999</v>
      </c>
      <c r="Y95" s="25">
        <f>'C19'!Y95-'C18'!Y95</f>
        <v>1389.6602560000006</v>
      </c>
      <c r="Z95" s="25">
        <f>'C19'!Z95-'C18'!Z95</f>
        <v>1180.5472659999998</v>
      </c>
      <c r="AA95" s="25">
        <f>'C19'!AA95-'C18'!AA95</f>
        <v>1359.4863940000005</v>
      </c>
      <c r="AB95" s="25">
        <f>'C19'!AB95-'C18'!AB95</f>
        <v>1711.0551870000002</v>
      </c>
      <c r="AC95" s="25">
        <f>'C19'!AC95-'C18'!AC95</f>
        <v>1213.5877929999997</v>
      </c>
      <c r="AD95" s="25">
        <f>'C19'!AD95-'C18'!AD95</f>
        <v>834.24002300000006</v>
      </c>
      <c r="AE95" s="25">
        <f>'C19'!AE95-'C18'!AE95</f>
        <v>929.61475400000029</v>
      </c>
      <c r="AF95" s="25">
        <f>'C19'!AF95-'C18'!AF95</f>
        <v>688.18104000000073</v>
      </c>
      <c r="AG95" s="25">
        <f>'C19'!AG95-'C18'!AG95</f>
        <v>491.67141199999998</v>
      </c>
      <c r="AH95" s="25">
        <f>'C19'!AH95-'C18'!AH95</f>
        <v>14488.933774999998</v>
      </c>
    </row>
    <row r="96" spans="1:34" ht="12" customHeight="1">
      <c r="A96" s="29">
        <v>87</v>
      </c>
      <c r="B96" s="37" t="s">
        <v>186</v>
      </c>
      <c r="C96" s="25">
        <f>'C19'!C96-'C18'!C96</f>
        <v>-311.3603579999799</v>
      </c>
      <c r="D96" s="25">
        <f>'C19'!D96-'C18'!D96</f>
        <v>69.690665999979501</v>
      </c>
      <c r="E96" s="25">
        <f>'C19'!E96-'C18'!E96</f>
        <v>1537.3925780000018</v>
      </c>
      <c r="F96" s="25">
        <f>'C19'!F96-'C18'!F96</f>
        <v>732.04032399999778</v>
      </c>
      <c r="G96" s="25">
        <f>'C19'!G96-'C18'!G96</f>
        <v>666.96543100000417</v>
      </c>
      <c r="H96" s="25">
        <f>'C19'!H96-'C18'!H96</f>
        <v>-3302.1554460000034</v>
      </c>
      <c r="I96" s="25">
        <f>'C19'!I96-'C18'!I96</f>
        <v>-6128.6560989999998</v>
      </c>
      <c r="J96" s="25">
        <f>'C19'!J96-'C18'!J96</f>
        <v>-4751.0699750000022</v>
      </c>
      <c r="K96" s="25">
        <f>'C19'!K96-'C18'!K96</f>
        <v>-5957.4411230000042</v>
      </c>
      <c r="L96" s="25">
        <f>'C19'!L96-'C18'!L96</f>
        <v>-10586.074956</v>
      </c>
      <c r="M96" s="25">
        <f>'C19'!M96-'C18'!M96</f>
        <v>-13202.099852999996</v>
      </c>
      <c r="N96" s="25">
        <f>'C19'!N96-'C18'!N96</f>
        <v>-14379.323535000003</v>
      </c>
      <c r="O96" s="25">
        <f>'C19'!O96-'C18'!O96</f>
        <v>-15388.952611999994</v>
      </c>
      <c r="P96" s="25">
        <f>'C19'!P96-'C18'!P96</f>
        <v>-15543.314943000003</v>
      </c>
      <c r="Q96" s="25">
        <f>'C19'!Q96-'C18'!Q96</f>
        <v>-14428.149582999997</v>
      </c>
      <c r="R96" s="25">
        <f>'C19'!R96-'C18'!R96</f>
        <v>-13764.487219000004</v>
      </c>
      <c r="S96" s="25">
        <f>'C19'!S96-'C18'!S96</f>
        <v>-18374.812632000008</v>
      </c>
      <c r="T96" s="25">
        <f>'C19'!T96-'C18'!T96</f>
        <v>-16480.085525999988</v>
      </c>
      <c r="U96" s="25">
        <f>'C19'!U96-'C18'!U96</f>
        <v>-13374.977537999996</v>
      </c>
      <c r="V96" s="25">
        <f>'C19'!V96-'C18'!V96</f>
        <v>-12825.736136999996</v>
      </c>
      <c r="W96" s="25">
        <f>'C19'!W96-'C18'!W96</f>
        <v>-20318.230033</v>
      </c>
      <c r="X96" s="25">
        <f>'C19'!X96-'C18'!X96</f>
        <v>-21749.201394999993</v>
      </c>
      <c r="Y96" s="25">
        <f>'C19'!Y96-'C18'!Y96</f>
        <v>-26029.417462000001</v>
      </c>
      <c r="Z96" s="25">
        <f>'C19'!Z96-'C18'!Z96</f>
        <v>-31734.177920999991</v>
      </c>
      <c r="AA96" s="25">
        <f>'C19'!AA96-'C18'!AA96</f>
        <v>-41326.785432000004</v>
      </c>
      <c r="AB96" s="25">
        <f>'C19'!AB96-'C18'!AB96</f>
        <v>-47630.215112000034</v>
      </c>
      <c r="AC96" s="25">
        <f>'C19'!AC96-'C18'!AC96</f>
        <v>-49627.486141000001</v>
      </c>
      <c r="AD96" s="25">
        <f>'C19'!AD96-'C18'!AD96</f>
        <v>-57164.045110999985</v>
      </c>
      <c r="AE96" s="25">
        <f>'C19'!AE96-'C18'!AE96</f>
        <v>-66514.346888999891</v>
      </c>
      <c r="AF96" s="25">
        <f>'C19'!AF96-'C18'!AF96</f>
        <v>-75844.930346999914</v>
      </c>
      <c r="AG96" s="25">
        <f>'C19'!AG96-'C18'!AG96</f>
        <v>-63770.126491000003</v>
      </c>
      <c r="AH96" s="25">
        <f>'C19'!AH96-'C18'!AH96</f>
        <v>-677501.57086999994</v>
      </c>
    </row>
    <row r="97" spans="1:34" ht="12" customHeight="1">
      <c r="A97" s="29">
        <v>88</v>
      </c>
      <c r="B97" s="37" t="s">
        <v>187</v>
      </c>
      <c r="C97" s="25">
        <f>'C19'!C97-'C18'!C97</f>
        <v>1704.20566099998</v>
      </c>
      <c r="D97" s="25">
        <f>'C19'!D97-'C18'!D97</f>
        <v>2206.3455740000018</v>
      </c>
      <c r="E97" s="25">
        <f>'C19'!E97-'C18'!E97</f>
        <v>3115.8403909999993</v>
      </c>
      <c r="F97" s="25">
        <f>'C19'!F97-'C18'!F97</f>
        <v>1846.984496</v>
      </c>
      <c r="G97" s="25">
        <f>'C19'!G97-'C18'!G97</f>
        <v>2002.6629599999997</v>
      </c>
      <c r="H97" s="25">
        <f>'C19'!H97-'C18'!H97</f>
        <v>1454.5278550000003</v>
      </c>
      <c r="I97" s="25">
        <f>'C19'!I97-'C18'!I97</f>
        <v>1553.5420610000001</v>
      </c>
      <c r="J97" s="25">
        <f>'C19'!J97-'C18'!J97</f>
        <v>1895.0474040000008</v>
      </c>
      <c r="K97" s="25">
        <f>'C19'!K97-'C18'!K97</f>
        <v>2380.6554639999999</v>
      </c>
      <c r="L97" s="25">
        <f>'C19'!L97-'C18'!L97</f>
        <v>1512.7170830000002</v>
      </c>
      <c r="M97" s="25">
        <f>'C19'!M97-'C18'!M97</f>
        <v>739.42867799999954</v>
      </c>
      <c r="N97" s="25">
        <f>'C19'!N97-'C18'!N97</f>
        <v>1129.0615030000008</v>
      </c>
      <c r="O97" s="25">
        <f>'C19'!O97-'C18'!O97</f>
        <v>699.93338399999993</v>
      </c>
      <c r="P97" s="25">
        <f>'C19'!P97-'C18'!P97</f>
        <v>284.57217000000014</v>
      </c>
      <c r="Q97" s="25">
        <f>'C19'!Q97-'C18'!Q97</f>
        <v>1897.1080619999998</v>
      </c>
      <c r="R97" s="25">
        <f>'C19'!R97-'C18'!R97</f>
        <v>2768.1803529999997</v>
      </c>
      <c r="S97" s="25">
        <f>'C19'!S97-'C18'!S97</f>
        <v>5556.0240709999998</v>
      </c>
      <c r="T97" s="25">
        <f>'C19'!T97-'C18'!T97</f>
        <v>5428.3469329999998</v>
      </c>
      <c r="U97" s="25">
        <f>'C19'!U97-'C18'!U97</f>
        <v>6376.5158110000011</v>
      </c>
      <c r="V97" s="25">
        <f>'C19'!V97-'C18'!V97</f>
        <v>8257.3321000000033</v>
      </c>
      <c r="W97" s="25">
        <f>'C19'!W97-'C18'!W97</f>
        <v>6977.0600649999997</v>
      </c>
      <c r="X97" s="25">
        <f>'C19'!X97-'C18'!X97</f>
        <v>8043.6369839999988</v>
      </c>
      <c r="Y97" s="25">
        <f>'C19'!Y97-'C18'!Y97</f>
        <v>10971.220101999999</v>
      </c>
      <c r="Z97" s="25">
        <f>'C19'!Z97-'C18'!Z97</f>
        <v>9889.3195719999967</v>
      </c>
      <c r="AA97" s="25">
        <f>'C19'!AA97-'C18'!AA97</f>
        <v>9260.0618779999986</v>
      </c>
      <c r="AB97" s="25">
        <f>'C19'!AB97-'C18'!AB97</f>
        <v>11550.701467999999</v>
      </c>
      <c r="AC97" s="25">
        <f>'C19'!AC97-'C18'!AC97</f>
        <v>8659.1228050000009</v>
      </c>
      <c r="AD97" s="25">
        <f>'C19'!AD97-'C18'!AD97</f>
        <v>9318.0862700000089</v>
      </c>
      <c r="AE97" s="25">
        <f>'C19'!AE97-'C18'!AE97</f>
        <v>9906.470112999983</v>
      </c>
      <c r="AF97" s="25">
        <f>'C19'!AF97-'C18'!AF97</f>
        <v>10715.496044</v>
      </c>
      <c r="AG97" s="25">
        <f>'C19'!AG97-'C18'!AG97</f>
        <v>7348.2677989999938</v>
      </c>
      <c r="AH97" s="25">
        <f>'C19'!AH97-'C18'!AH97</f>
        <v>155448.47511399997</v>
      </c>
    </row>
    <row r="98" spans="1:34" ht="12" customHeight="1">
      <c r="A98" s="29">
        <v>89</v>
      </c>
      <c r="B98" s="37" t="s">
        <v>188</v>
      </c>
      <c r="C98" s="25">
        <f>'C19'!C98-'C18'!C98</f>
        <v>127.240567</v>
      </c>
      <c r="D98" s="25">
        <f>'C19'!D98-'C18'!D98</f>
        <v>146.85284100000001</v>
      </c>
      <c r="E98" s="25">
        <f>'C19'!E98-'C18'!E98</f>
        <v>435.20077700000007</v>
      </c>
      <c r="F98" s="25">
        <f>'C19'!F98-'C18'!F98</f>
        <v>313.48164500000001</v>
      </c>
      <c r="G98" s="25">
        <f>'C19'!G98-'C18'!G98</f>
        <v>427.84847600000001</v>
      </c>
      <c r="H98" s="25">
        <f>'C19'!H98-'C18'!H98</f>
        <v>223.28129900000002</v>
      </c>
      <c r="I98" s="25">
        <f>'C19'!I98-'C18'!I98</f>
        <v>134.29786300000006</v>
      </c>
      <c r="J98" s="25">
        <f>'C19'!J98-'C18'!J98</f>
        <v>289.44354000000004</v>
      </c>
      <c r="K98" s="25">
        <f>'C19'!K98-'C18'!K98</f>
        <v>453.25671600000004</v>
      </c>
      <c r="L98" s="25">
        <f>'C19'!L98-'C18'!L98</f>
        <v>637.03873900000019</v>
      </c>
      <c r="M98" s="25">
        <f>'C19'!M98-'C18'!M98</f>
        <v>146.479671</v>
      </c>
      <c r="N98" s="25">
        <f>'C19'!N98-'C18'!N98</f>
        <v>152.83107899999999</v>
      </c>
      <c r="O98" s="25">
        <f>'C19'!O98-'C18'!O98</f>
        <v>221.21176399999999</v>
      </c>
      <c r="P98" s="25">
        <f>'C19'!P98-'C18'!P98</f>
        <v>267.868517</v>
      </c>
      <c r="Q98" s="25">
        <f>'C19'!Q98-'C18'!Q98</f>
        <v>381.11096900000001</v>
      </c>
      <c r="R98" s="25">
        <f>'C19'!R98-'C18'!R98</f>
        <v>173.31585600000005</v>
      </c>
      <c r="S98" s="25">
        <f>'C19'!S98-'C18'!S98</f>
        <v>237.78585400000017</v>
      </c>
      <c r="T98" s="25">
        <f>'C19'!T98-'C18'!T98</f>
        <v>242.87735000000006</v>
      </c>
      <c r="U98" s="25">
        <f>'C19'!U98-'C18'!U98</f>
        <v>412.37457499999988</v>
      </c>
      <c r="V98" s="25">
        <f>'C19'!V98-'C18'!V98</f>
        <v>396.552232</v>
      </c>
      <c r="W98" s="25">
        <f>'C19'!W98-'C18'!W98</f>
        <v>363.74712400000004</v>
      </c>
      <c r="X98" s="25">
        <f>'C19'!X98-'C18'!X98</f>
        <v>347.8890080000001</v>
      </c>
      <c r="Y98" s="25">
        <f>'C19'!Y98-'C18'!Y98</f>
        <v>427.21085500000009</v>
      </c>
      <c r="Z98" s="25">
        <f>'C19'!Z98-'C18'!Z98</f>
        <v>478.45490200000017</v>
      </c>
      <c r="AA98" s="25">
        <f>'C19'!AA98-'C18'!AA98</f>
        <v>766.81356900000014</v>
      </c>
      <c r="AB98" s="25">
        <f>'C19'!AB98-'C18'!AB98</f>
        <v>436.39197800000022</v>
      </c>
      <c r="AC98" s="25">
        <f>'C19'!AC98-'C18'!AC98</f>
        <v>177.78888299999971</v>
      </c>
      <c r="AD98" s="25">
        <f>'C19'!AD98-'C18'!AD98</f>
        <v>77.443885000000023</v>
      </c>
      <c r="AE98" s="25">
        <f>'C19'!AE98-'C18'!AE98</f>
        <v>134.22819199999947</v>
      </c>
      <c r="AF98" s="25">
        <f>'C19'!AF98-'C18'!AF98</f>
        <v>374.11073100000033</v>
      </c>
      <c r="AG98" s="25">
        <f>'C19'!AG98-'C18'!AG98</f>
        <v>156.29568799999947</v>
      </c>
      <c r="AH98" s="25">
        <f>'C19'!AH98-'C18'!AH98</f>
        <v>9560.7251449999967</v>
      </c>
    </row>
    <row r="99" spans="1:34" ht="12" customHeight="1">
      <c r="A99" s="40">
        <v>90</v>
      </c>
      <c r="B99" s="38" t="s">
        <v>189</v>
      </c>
      <c r="C99" s="25">
        <f>'C19'!C99-'C18'!C99</f>
        <v>1014.1731249999799</v>
      </c>
      <c r="D99" s="25">
        <f>'C19'!D99-'C18'!D99</f>
        <v>1260.1218090000011</v>
      </c>
      <c r="E99" s="25">
        <f>'C19'!E99-'C18'!E99</f>
        <v>1582.7124760000006</v>
      </c>
      <c r="F99" s="25">
        <f>'C19'!F99-'C18'!F99</f>
        <v>1537.2134179999987</v>
      </c>
      <c r="G99" s="25">
        <f>'C19'!G99-'C18'!G99</f>
        <v>1312.9222470000013</v>
      </c>
      <c r="H99" s="25">
        <f>'C19'!H99-'C18'!H99</f>
        <v>761.39544600000045</v>
      </c>
      <c r="I99" s="25">
        <f>'C19'!I99-'C18'!I99</f>
        <v>694.2655390000009</v>
      </c>
      <c r="J99" s="25">
        <f>'C19'!J99-'C18'!J99</f>
        <v>1330.2067120000029</v>
      </c>
      <c r="K99" s="25">
        <f>'C19'!K99-'C18'!K99</f>
        <v>863.45430000000079</v>
      </c>
      <c r="L99" s="25">
        <f>'C19'!L99-'C18'!L99</f>
        <v>248.81283199999871</v>
      </c>
      <c r="M99" s="25">
        <f>'C19'!M99-'C18'!M99</f>
        <v>322.26423300000079</v>
      </c>
      <c r="N99" s="25">
        <f>'C19'!N99-'C18'!N99</f>
        <v>138.00081599999885</v>
      </c>
      <c r="O99" s="25">
        <f>'C19'!O99-'C18'!O99</f>
        <v>-790.68764499999907</v>
      </c>
      <c r="P99" s="25">
        <f>'C19'!P99-'C18'!P99</f>
        <v>-1528.8659440000001</v>
      </c>
      <c r="Q99" s="25">
        <f>'C19'!Q99-'C18'!Q99</f>
        <v>-982.28256899999906</v>
      </c>
      <c r="R99" s="25">
        <f>'C19'!R99-'C18'!R99</f>
        <v>-875.04367299999831</v>
      </c>
      <c r="S99" s="25">
        <f>'C19'!S99-'C18'!S99</f>
        <v>-743.86736500000097</v>
      </c>
      <c r="T99" s="25">
        <f>'C19'!T99-'C18'!T99</f>
        <v>-847.04419200000302</v>
      </c>
      <c r="U99" s="25">
        <f>'C19'!U99-'C18'!U99</f>
        <v>420.93958200000816</v>
      </c>
      <c r="V99" s="25">
        <f>'C19'!V99-'C18'!V99</f>
        <v>338.56248799999594</v>
      </c>
      <c r="W99" s="25">
        <f>'C19'!W99-'C18'!W99</f>
        <v>-561.22671200000514</v>
      </c>
      <c r="X99" s="25">
        <f>'C19'!X99-'C18'!X99</f>
        <v>-462.22395200000028</v>
      </c>
      <c r="Y99" s="25">
        <f>'C19'!Y99-'C18'!Y99</f>
        <v>-435.06077000000187</v>
      </c>
      <c r="Z99" s="25">
        <f>'C19'!Z99-'C18'!Z99</f>
        <v>-596.15237199999683</v>
      </c>
      <c r="AA99" s="25">
        <f>'C19'!AA99-'C18'!AA99</f>
        <v>-1212.8946959999976</v>
      </c>
      <c r="AB99" s="25">
        <f>'C19'!AB99-'C18'!AB99</f>
        <v>-2355.6289470000011</v>
      </c>
      <c r="AC99" s="25">
        <f>'C19'!AC99-'C18'!AC99</f>
        <v>-4052.548268999999</v>
      </c>
      <c r="AD99" s="25">
        <f>'C19'!AD99-'C18'!AD99</f>
        <v>-5121.8398870000237</v>
      </c>
      <c r="AE99" s="25">
        <f>'C19'!AE99-'C18'!AE99</f>
        <v>-5588.2034699999967</v>
      </c>
      <c r="AF99" s="25">
        <f>'C19'!AF99-'C18'!AF99</f>
        <v>-6582.4350559999693</v>
      </c>
      <c r="AG99" s="25">
        <f>'C19'!AG99-'C18'!AG99</f>
        <v>-7116.3411910000195</v>
      </c>
      <c r="AH99" s="25">
        <f>'C19'!AH99-'C18'!AH99</f>
        <v>-28027.301687000028</v>
      </c>
    </row>
    <row r="100" spans="1:34" ht="12" customHeight="1">
      <c r="A100" s="29">
        <v>91</v>
      </c>
      <c r="B100" s="37" t="s">
        <v>190</v>
      </c>
      <c r="C100" s="25">
        <f>'C19'!C100-'C18'!C100</f>
        <v>38.030577999999799</v>
      </c>
      <c r="D100" s="25">
        <f>'C19'!D100-'C18'!D100</f>
        <v>36.492289</v>
      </c>
      <c r="E100" s="25">
        <f>'C19'!E100-'C18'!E100</f>
        <v>47.969813999999985</v>
      </c>
      <c r="F100" s="25">
        <f>'C19'!F100-'C18'!F100</f>
        <v>32.068352999999988</v>
      </c>
      <c r="G100" s="25">
        <f>'C19'!G100-'C18'!G100</f>
        <v>51.241413000000009</v>
      </c>
      <c r="H100" s="25">
        <f>'C19'!H100-'C18'!H100</f>
        <v>11.056886999999961</v>
      </c>
      <c r="I100" s="25">
        <f>'C19'!I100-'C18'!I100</f>
        <v>61.257566999999973</v>
      </c>
      <c r="J100" s="25">
        <f>'C19'!J100-'C18'!J100</f>
        <v>59.507677000000008</v>
      </c>
      <c r="K100" s="25">
        <f>'C19'!K100-'C18'!K100</f>
        <v>-33.02339900000004</v>
      </c>
      <c r="L100" s="25">
        <f>'C19'!L100-'C18'!L100</f>
        <v>10.008648000000065</v>
      </c>
      <c r="M100" s="25">
        <f>'C19'!M100-'C18'!M100</f>
        <v>46.424384999999987</v>
      </c>
      <c r="N100" s="25">
        <f>'C19'!N100-'C18'!N100</f>
        <v>77.545091999999997</v>
      </c>
      <c r="O100" s="25">
        <f>'C19'!O100-'C18'!O100</f>
        <v>47.624034000000009</v>
      </c>
      <c r="P100" s="25">
        <f>'C19'!P100-'C18'!P100</f>
        <v>26.706628999999978</v>
      </c>
      <c r="Q100" s="25">
        <f>'C19'!Q100-'C18'!Q100</f>
        <v>42.834866999999974</v>
      </c>
      <c r="R100" s="25">
        <f>'C19'!R100-'C18'!R100</f>
        <v>33.341180999999935</v>
      </c>
      <c r="S100" s="25">
        <f>'C19'!S100-'C18'!S100</f>
        <v>51.832644999999985</v>
      </c>
      <c r="T100" s="25">
        <f>'C19'!T100-'C18'!T100</f>
        <v>84.365805999999935</v>
      </c>
      <c r="U100" s="25">
        <f>'C19'!U100-'C18'!U100</f>
        <v>137.95291899999992</v>
      </c>
      <c r="V100" s="25">
        <f>'C19'!V100-'C18'!V100</f>
        <v>88.152116000000021</v>
      </c>
      <c r="W100" s="25">
        <f>'C19'!W100-'C18'!W100</f>
        <v>127.56797700000001</v>
      </c>
      <c r="X100" s="25">
        <f>'C19'!X100-'C18'!X100</f>
        <v>189.00955100000002</v>
      </c>
      <c r="Y100" s="25">
        <f>'C19'!Y100-'C18'!Y100</f>
        <v>218.03044799999995</v>
      </c>
      <c r="Z100" s="25">
        <f>'C19'!Z100-'C18'!Z100</f>
        <v>223.54739799999999</v>
      </c>
      <c r="AA100" s="25">
        <f>'C19'!AA100-'C18'!AA100</f>
        <v>270.77598999999998</v>
      </c>
      <c r="AB100" s="25">
        <f>'C19'!AB100-'C18'!AB100</f>
        <v>226.662372</v>
      </c>
      <c r="AC100" s="25">
        <f>'C19'!AC100-'C18'!AC100</f>
        <v>204.50587899999994</v>
      </c>
      <c r="AD100" s="25">
        <f>'C19'!AD100-'C18'!AD100</f>
        <v>245.39177800000013</v>
      </c>
      <c r="AE100" s="25">
        <f>'C19'!AE100-'C18'!AE100</f>
        <v>195.43386500000003</v>
      </c>
      <c r="AF100" s="25">
        <f>'C19'!AF100-'C18'!AF100</f>
        <v>162.23482100000007</v>
      </c>
      <c r="AG100" s="25">
        <f>'C19'!AG100-'C18'!AG100</f>
        <v>94.21233799999996</v>
      </c>
      <c r="AH100" s="25">
        <f>'C19'!AH100-'C18'!AH100</f>
        <v>3108.7619180000006</v>
      </c>
    </row>
    <row r="101" spans="1:34" ht="12" customHeight="1">
      <c r="A101" s="29">
        <v>92</v>
      </c>
      <c r="B101" s="37" t="s">
        <v>191</v>
      </c>
      <c r="C101" s="25">
        <f>'C19'!C101-'C18'!C101</f>
        <v>15.045693000000202</v>
      </c>
      <c r="D101" s="25">
        <f>'C19'!D101-'C18'!D101</f>
        <v>12.848129999999998</v>
      </c>
      <c r="E101" s="25">
        <f>'C19'!E101-'C18'!E101</f>
        <v>21.661750000000012</v>
      </c>
      <c r="F101" s="25">
        <f>'C19'!F101-'C18'!F101</f>
        <v>14.085680000000004</v>
      </c>
      <c r="G101" s="25">
        <f>'C19'!G101-'C18'!G101</f>
        <v>15.789478999999986</v>
      </c>
      <c r="H101" s="25">
        <f>'C19'!H101-'C18'!H101</f>
        <v>-0.19986500000000262</v>
      </c>
      <c r="I101" s="25">
        <f>'C19'!I101-'C18'!I101</f>
        <v>6.5589530000000025</v>
      </c>
      <c r="J101" s="25">
        <f>'C19'!J101-'C18'!J101</f>
        <v>10.060753000000005</v>
      </c>
      <c r="K101" s="25">
        <f>'C19'!K101-'C18'!K101</f>
        <v>-2.152029000000006</v>
      </c>
      <c r="L101" s="25">
        <f>'C19'!L101-'C18'!L101</f>
        <v>-2.7382069999999885</v>
      </c>
      <c r="M101" s="25">
        <f>'C19'!M101-'C18'!M101</f>
        <v>-20.746965000000003</v>
      </c>
      <c r="N101" s="25">
        <f>'C19'!N101-'C18'!N101</f>
        <v>-23.620512000000005</v>
      </c>
      <c r="O101" s="25">
        <f>'C19'!O101-'C18'!O101</f>
        <v>13.872868000000004</v>
      </c>
      <c r="P101" s="25">
        <f>'C19'!P101-'C18'!P101</f>
        <v>7.6222850000000193</v>
      </c>
      <c r="Q101" s="25">
        <f>'C19'!Q101-'C18'!Q101</f>
        <v>7.8013080000000201</v>
      </c>
      <c r="R101" s="25">
        <f>'C19'!R101-'C18'!R101</f>
        <v>10.904756999999996</v>
      </c>
      <c r="S101" s="25">
        <f>'C19'!S101-'C18'!S101</f>
        <v>10.741609000000004</v>
      </c>
      <c r="T101" s="25">
        <f>'C19'!T101-'C18'!T101</f>
        <v>7.4142570000000134</v>
      </c>
      <c r="U101" s="25">
        <f>'C19'!U101-'C18'!U101</f>
        <v>16.753666999999986</v>
      </c>
      <c r="V101" s="25">
        <f>'C19'!V101-'C18'!V101</f>
        <v>39.032894000000027</v>
      </c>
      <c r="W101" s="25">
        <f>'C19'!W101-'C18'!W101</f>
        <v>32.160510999999993</v>
      </c>
      <c r="X101" s="25">
        <f>'C19'!X101-'C18'!X101</f>
        <v>44.796360000000007</v>
      </c>
      <c r="Y101" s="25">
        <f>'C19'!Y101-'C18'!Y101</f>
        <v>33.397853000000012</v>
      </c>
      <c r="Z101" s="25">
        <f>'C19'!Z101-'C18'!Z101</f>
        <v>20.494430000000008</v>
      </c>
      <c r="AA101" s="25">
        <f>'C19'!AA101-'C18'!AA101</f>
        <v>8.4093050000000034</v>
      </c>
      <c r="AB101" s="25">
        <f>'C19'!AB101-'C18'!AB101</f>
        <v>-4.88372600000001</v>
      </c>
      <c r="AC101" s="25">
        <f>'C19'!AC101-'C18'!AC101</f>
        <v>-9.1152260000000211</v>
      </c>
      <c r="AD101" s="25">
        <f>'C19'!AD101-'C18'!AD101</f>
        <v>-12.803153999999992</v>
      </c>
      <c r="AE101" s="25">
        <f>'C19'!AE101-'C18'!AE101</f>
        <v>-15.178323000000006</v>
      </c>
      <c r="AF101" s="25">
        <f>'C19'!AF101-'C18'!AF101</f>
        <v>-41.311216000000037</v>
      </c>
      <c r="AG101" s="25">
        <f>'C19'!AG101-'C18'!AG101</f>
        <v>-39.810464000000053</v>
      </c>
      <c r="AH101" s="25">
        <f>'C19'!AH101-'C18'!AH101</f>
        <v>176.89285499999914</v>
      </c>
    </row>
    <row r="102" spans="1:34" ht="12" customHeight="1">
      <c r="A102" s="29">
        <v>93</v>
      </c>
      <c r="B102" s="37" t="s">
        <v>192</v>
      </c>
      <c r="C102" s="25">
        <f>'C19'!C102-'C18'!C102</f>
        <v>19.044268000000201</v>
      </c>
      <c r="D102" s="25">
        <f>'C19'!D102-'C18'!D102</f>
        <v>5.1550089999999997</v>
      </c>
      <c r="E102" s="25">
        <f>'C19'!E102-'C18'!E102</f>
        <v>4.7013099999999923</v>
      </c>
      <c r="F102" s="25">
        <f>'C19'!F102-'C18'!F102</f>
        <v>8.3791230000000283</v>
      </c>
      <c r="G102" s="25">
        <f>'C19'!G102-'C18'!G102</f>
        <v>6.3881680000000216</v>
      </c>
      <c r="H102" s="25">
        <f>'C19'!H102-'C18'!H102</f>
        <v>4.813978999999982</v>
      </c>
      <c r="I102" s="25">
        <f>'C19'!I102-'C18'!I102</f>
        <v>11.810021000000006</v>
      </c>
      <c r="J102" s="25">
        <f>'C19'!J102-'C18'!J102</f>
        <v>28.068012000000003</v>
      </c>
      <c r="K102" s="25">
        <f>'C19'!K102-'C18'!K102</f>
        <v>29.553739999999998</v>
      </c>
      <c r="L102" s="25">
        <f>'C19'!L102-'C18'!L102</f>
        <v>21.961074000000025</v>
      </c>
      <c r="M102" s="25">
        <f>'C19'!M102-'C18'!M102</f>
        <v>6.2299040000000119</v>
      </c>
      <c r="N102" s="25">
        <f>'C19'!N102-'C18'!N102</f>
        <v>-21.210281999999985</v>
      </c>
      <c r="O102" s="25">
        <f>'C19'!O102-'C18'!O102</f>
        <v>-46.375187999999987</v>
      </c>
      <c r="P102" s="25">
        <f>'C19'!P102-'C18'!P102</f>
        <v>-17.31463999999999</v>
      </c>
      <c r="Q102" s="25">
        <f>'C19'!Q102-'C18'!Q102</f>
        <v>-43.07004700000001</v>
      </c>
      <c r="R102" s="25">
        <f>'C19'!R102-'C18'!R102</f>
        <v>-24.982918000000005</v>
      </c>
      <c r="S102" s="25">
        <f>'C19'!S102-'C18'!S102</f>
        <v>-52.381470999999969</v>
      </c>
      <c r="T102" s="25">
        <f>'C19'!T102-'C18'!T102</f>
        <v>-52.787391999999983</v>
      </c>
      <c r="U102" s="25">
        <f>'C19'!U102-'C18'!U102</f>
        <v>-64.986859999999993</v>
      </c>
      <c r="V102" s="25">
        <f>'C19'!V102-'C18'!V102</f>
        <v>-88.122468999999995</v>
      </c>
      <c r="W102" s="25">
        <f>'C19'!W102-'C18'!W102</f>
        <v>-37.251394000000005</v>
      </c>
      <c r="X102" s="25">
        <f>'C19'!X102-'C18'!X102</f>
        <v>-60.158763999999962</v>
      </c>
      <c r="Y102" s="25">
        <f>'C19'!Y102-'C18'!Y102</f>
        <v>-134.07270899999995</v>
      </c>
      <c r="Z102" s="25">
        <f>'C19'!Z102-'C18'!Z102</f>
        <v>-155.10048299999997</v>
      </c>
      <c r="AA102" s="25">
        <f>'C19'!AA102-'C18'!AA102</f>
        <v>-23.237017999999978</v>
      </c>
      <c r="AB102" s="25">
        <f>'C19'!AB102-'C18'!AB102</f>
        <v>-91.220026999999959</v>
      </c>
      <c r="AC102" s="25">
        <f>'C19'!AC102-'C18'!AC102</f>
        <v>-115.32735799999998</v>
      </c>
      <c r="AD102" s="25">
        <f>'C19'!AD102-'C18'!AD102</f>
        <v>-120.103752</v>
      </c>
      <c r="AE102" s="25">
        <f>'C19'!AE102-'C18'!AE102</f>
        <v>-143.58650000000006</v>
      </c>
      <c r="AF102" s="25">
        <f>'C19'!AF102-'C18'!AF102</f>
        <v>-120.59518399999997</v>
      </c>
      <c r="AG102" s="25">
        <f>'C19'!AG102-'C18'!AG102</f>
        <v>-166.94663799999995</v>
      </c>
      <c r="AH102" s="25">
        <f>'C19'!AH102-'C18'!AH102</f>
        <v>-1432.7264859999991</v>
      </c>
    </row>
    <row r="103" spans="1:34" ht="12" customHeight="1">
      <c r="A103" s="40">
        <v>94</v>
      </c>
      <c r="B103" s="38" t="s">
        <v>193</v>
      </c>
      <c r="C103" s="25">
        <f>'C19'!C103-'C18'!C103</f>
        <v>-205.47687100000201</v>
      </c>
      <c r="D103" s="25">
        <f>'C19'!D103-'C18'!D103</f>
        <v>-34.942929000000959</v>
      </c>
      <c r="E103" s="25">
        <f>'C19'!E103-'C18'!E103</f>
        <v>-40.271342000000004</v>
      </c>
      <c r="F103" s="25">
        <f>'C19'!F103-'C18'!F103</f>
        <v>-33.191155000000208</v>
      </c>
      <c r="G103" s="25">
        <f>'C19'!G103-'C18'!G103</f>
        <v>-197.80213699999968</v>
      </c>
      <c r="H103" s="25">
        <f>'C19'!H103-'C18'!H103</f>
        <v>-488.97422799999958</v>
      </c>
      <c r="I103" s="25">
        <f>'C19'!I103-'C18'!I103</f>
        <v>-866.22338200000036</v>
      </c>
      <c r="J103" s="25">
        <f>'C19'!J103-'C18'!J103</f>
        <v>-1049.8694190000006</v>
      </c>
      <c r="K103" s="25">
        <f>'C19'!K103-'C18'!K103</f>
        <v>-1317.8002030000007</v>
      </c>
      <c r="L103" s="25">
        <f>'C19'!L103-'C18'!L103</f>
        <v>-2334.3765620000013</v>
      </c>
      <c r="M103" s="25">
        <f>'C19'!M103-'C18'!M103</f>
        <v>-2697.4124250000004</v>
      </c>
      <c r="N103" s="25">
        <f>'C19'!N103-'C18'!N103</f>
        <v>-2946.3602149999988</v>
      </c>
      <c r="O103" s="25">
        <f>'C19'!O103-'C18'!O103</f>
        <v>-3769.5864320000028</v>
      </c>
      <c r="P103" s="25">
        <f>'C19'!P103-'C18'!P103</f>
        <v>-4412.5208200000015</v>
      </c>
      <c r="Q103" s="25">
        <f>'C19'!Q103-'C18'!Q103</f>
        <v>-4653.8870279999974</v>
      </c>
      <c r="R103" s="25">
        <f>'C19'!R103-'C18'!R103</f>
        <v>-4666.6453870000032</v>
      </c>
      <c r="S103" s="25">
        <f>'C19'!S103-'C18'!S103</f>
        <v>-4676.3448089999993</v>
      </c>
      <c r="T103" s="25">
        <f>'C19'!T103-'C18'!T103</f>
        <v>-4780.2114649999994</v>
      </c>
      <c r="U103" s="25">
        <f>'C19'!U103-'C18'!U103</f>
        <v>-3809.5001659999998</v>
      </c>
      <c r="V103" s="25">
        <f>'C19'!V103-'C18'!V103</f>
        <v>-2760.0678180000004</v>
      </c>
      <c r="W103" s="25">
        <f>'C19'!W103-'C18'!W103</f>
        <v>-4170.8444550000022</v>
      </c>
      <c r="X103" s="25">
        <f>'C19'!X103-'C18'!X103</f>
        <v>-4456.7472309999976</v>
      </c>
      <c r="Y103" s="25">
        <f>'C19'!Y103-'C18'!Y103</f>
        <v>-5633.3882730000005</v>
      </c>
      <c r="Z103" s="25">
        <f>'C19'!Z103-'C18'!Z103</f>
        <v>-5944.3544929999989</v>
      </c>
      <c r="AA103" s="25">
        <f>'C19'!AA103-'C18'!AA103</f>
        <v>-6773.6986410000018</v>
      </c>
      <c r="AB103" s="25">
        <f>'C19'!AB103-'C18'!AB103</f>
        <v>-7625.1359530000027</v>
      </c>
      <c r="AC103" s="25">
        <f>'C19'!AC103-'C18'!AC103</f>
        <v>-8277.6660359999987</v>
      </c>
      <c r="AD103" s="25">
        <f>'C19'!AD103-'C18'!AD103</f>
        <v>-7981.0943619999871</v>
      </c>
      <c r="AE103" s="25">
        <f>'C19'!AE103-'C18'!AE103</f>
        <v>-8343.3810140000023</v>
      </c>
      <c r="AF103" s="25">
        <f>'C19'!AF103-'C18'!AF103</f>
        <v>-8444.5279340000106</v>
      </c>
      <c r="AG103" s="25">
        <f>'C19'!AG103-'C18'!AG103</f>
        <v>-7916.1577559999969</v>
      </c>
      <c r="AH103" s="25">
        <f>'C19'!AH103-'C18'!AH103</f>
        <v>-121308.46094100003</v>
      </c>
    </row>
    <row r="104" spans="1:34" ht="12" customHeight="1">
      <c r="A104" s="29">
        <v>95</v>
      </c>
      <c r="B104" s="37" t="s">
        <v>194</v>
      </c>
      <c r="C104" s="25">
        <f>'C19'!C104-'C18'!C104</f>
        <v>20.333625999999015</v>
      </c>
      <c r="D104" s="25">
        <f>'C19'!D104-'C18'!D104</f>
        <v>40.215407999999002</v>
      </c>
      <c r="E104" s="25">
        <f>'C19'!E104-'C18'!E104</f>
        <v>146.49825400000003</v>
      </c>
      <c r="F104" s="25">
        <f>'C19'!F104-'C18'!F104</f>
        <v>79.572410999999875</v>
      </c>
      <c r="G104" s="25">
        <f>'C19'!G104-'C18'!G104</f>
        <v>127.1889910000001</v>
      </c>
      <c r="H104" s="25">
        <f>'C19'!H104-'C18'!H104</f>
        <v>-48.799939000000222</v>
      </c>
      <c r="I104" s="25">
        <f>'C19'!I104-'C18'!I104</f>
        <v>-131.5148469999998</v>
      </c>
      <c r="J104" s="25">
        <f>'C19'!J104-'C18'!J104</f>
        <v>-40.858548000000042</v>
      </c>
      <c r="K104" s="25">
        <f>'C19'!K104-'C18'!K104</f>
        <v>-208.43478299999992</v>
      </c>
      <c r="L104" s="25">
        <f>'C19'!L104-'C18'!L104</f>
        <v>-145.91307099999983</v>
      </c>
      <c r="M104" s="25">
        <f>'C19'!M104-'C18'!M104</f>
        <v>-75.554340999999908</v>
      </c>
      <c r="N104" s="25">
        <f>'C19'!N104-'C18'!N104</f>
        <v>-264.79785900000013</v>
      </c>
      <c r="O104" s="25">
        <f>'C19'!O104-'C18'!O104</f>
        <v>-793.08908299999973</v>
      </c>
      <c r="P104" s="25">
        <f>'C19'!P104-'C18'!P104</f>
        <v>-185.19534899999996</v>
      </c>
      <c r="Q104" s="25">
        <f>'C19'!Q104-'C18'!Q104</f>
        <v>-114.47670599999987</v>
      </c>
      <c r="R104" s="25">
        <f>'C19'!R104-'C18'!R104</f>
        <v>51.732497000000421</v>
      </c>
      <c r="S104" s="25">
        <f>'C19'!S104-'C18'!S104</f>
        <v>479.36332399999969</v>
      </c>
      <c r="T104" s="25">
        <f>'C19'!T104-'C18'!T104</f>
        <v>1370.4269239999994</v>
      </c>
      <c r="U104" s="25">
        <f>'C19'!U104-'C18'!U104</f>
        <v>1753.0335209999998</v>
      </c>
      <c r="V104" s="25">
        <f>'C19'!V104-'C18'!V104</f>
        <v>1484.3882209999995</v>
      </c>
      <c r="W104" s="25">
        <f>'C19'!W104-'C18'!W104</f>
        <v>1269.4136170000002</v>
      </c>
      <c r="X104" s="25">
        <f>'C19'!X104-'C18'!X104</f>
        <v>1388.5258910000002</v>
      </c>
      <c r="Y104" s="25">
        <f>'C19'!Y104-'C18'!Y104</f>
        <v>1086.006807</v>
      </c>
      <c r="Z104" s="25">
        <f>'C19'!Z104-'C18'!Z104</f>
        <v>870.33561300000008</v>
      </c>
      <c r="AA104" s="25">
        <f>'C19'!AA104-'C18'!AA104</f>
        <v>796.95136499999944</v>
      </c>
      <c r="AB104" s="25">
        <f>'C19'!AB104-'C18'!AB104</f>
        <v>532.37494600000014</v>
      </c>
      <c r="AC104" s="25">
        <f>'C19'!AC104-'C18'!AC104</f>
        <v>499.98857999999996</v>
      </c>
      <c r="AD104" s="25">
        <f>'C19'!AD104-'C18'!AD104</f>
        <v>733.64496699999904</v>
      </c>
      <c r="AE104" s="25">
        <f>'C19'!AE104-'C18'!AE104</f>
        <v>520.94226399999593</v>
      </c>
      <c r="AF104" s="25">
        <f>'C19'!AF104-'C18'!AF104</f>
        <v>439.59307200000012</v>
      </c>
      <c r="AG104" s="25">
        <f>'C19'!AG104-'C18'!AG104</f>
        <v>159.19523200000322</v>
      </c>
      <c r="AH104" s="25">
        <f>'C19'!AH104-'C18'!AH104</f>
        <v>11841.091004999998</v>
      </c>
    </row>
    <row r="105" spans="1:34" ht="12" customHeight="1">
      <c r="A105" s="29">
        <v>96</v>
      </c>
      <c r="B105" s="37" t="s">
        <v>195</v>
      </c>
      <c r="C105" s="25">
        <f>'C19'!C105-'C18'!C105</f>
        <v>-4.2358349999999945</v>
      </c>
      <c r="D105" s="25">
        <f>'C19'!D105-'C18'!D105</f>
        <v>-11.191976000001006</v>
      </c>
      <c r="E105" s="25">
        <f>'C19'!E105-'C18'!E105</f>
        <v>65.907057000000009</v>
      </c>
      <c r="F105" s="25">
        <f>'C19'!F105-'C18'!F105</f>
        <v>50.143537999999893</v>
      </c>
      <c r="G105" s="25">
        <f>'C19'!G105-'C18'!G105</f>
        <v>15.098647999999997</v>
      </c>
      <c r="H105" s="25">
        <f>'C19'!H105-'C18'!H105</f>
        <v>-18.271981000000039</v>
      </c>
      <c r="I105" s="25">
        <f>'C19'!I105-'C18'!I105</f>
        <v>10.728902999999974</v>
      </c>
      <c r="J105" s="25">
        <f>'C19'!J105-'C18'!J105</f>
        <v>100.14211200000014</v>
      </c>
      <c r="K105" s="25">
        <f>'C19'!K105-'C18'!K105</f>
        <v>107.07454799999982</v>
      </c>
      <c r="L105" s="25">
        <f>'C19'!L105-'C18'!L105</f>
        <v>100.02149500000007</v>
      </c>
      <c r="M105" s="25">
        <f>'C19'!M105-'C18'!M105</f>
        <v>81.572836000000336</v>
      </c>
      <c r="N105" s="25">
        <f>'C19'!N105-'C18'!N105</f>
        <v>-38.277722999999924</v>
      </c>
      <c r="O105" s="25">
        <f>'C19'!O105-'C18'!O105</f>
        <v>-93.461178000000075</v>
      </c>
      <c r="P105" s="25">
        <f>'C19'!P105-'C18'!P105</f>
        <v>-105.68070100000006</v>
      </c>
      <c r="Q105" s="25">
        <f>'C19'!Q105-'C18'!Q105</f>
        <v>-195.9475960000002</v>
      </c>
      <c r="R105" s="25">
        <f>'C19'!R105-'C18'!R105</f>
        <v>-210.13205500000004</v>
      </c>
      <c r="S105" s="25">
        <f>'C19'!S105-'C18'!S105</f>
        <v>-206.87250099999983</v>
      </c>
      <c r="T105" s="25">
        <f>'C19'!T105-'C18'!T105</f>
        <v>-122.86984699999994</v>
      </c>
      <c r="U105" s="25">
        <f>'C19'!U105-'C18'!U105</f>
        <v>-35.824386000000118</v>
      </c>
      <c r="V105" s="25">
        <f>'C19'!V105-'C18'!V105</f>
        <v>-39.159123999999963</v>
      </c>
      <c r="W105" s="25">
        <f>'C19'!W105-'C18'!W105</f>
        <v>-13.885326000000077</v>
      </c>
      <c r="X105" s="25">
        <f>'C19'!X105-'C18'!X105</f>
        <v>12.924867000000063</v>
      </c>
      <c r="Y105" s="25">
        <f>'C19'!Y105-'C18'!Y105</f>
        <v>-126.60621700000013</v>
      </c>
      <c r="Z105" s="25">
        <f>'C19'!Z105-'C18'!Z105</f>
        <v>-81.651962000000026</v>
      </c>
      <c r="AA105" s="25">
        <f>'C19'!AA105-'C18'!AA105</f>
        <v>-137.01739100000009</v>
      </c>
      <c r="AB105" s="25">
        <f>'C19'!AB105-'C18'!AB105</f>
        <v>-184.45022000000017</v>
      </c>
      <c r="AC105" s="25">
        <f>'C19'!AC105-'C18'!AC105</f>
        <v>-196.00847799999985</v>
      </c>
      <c r="AD105" s="25">
        <f>'C19'!AD105-'C18'!AD105</f>
        <v>-153.80399999999941</v>
      </c>
      <c r="AE105" s="25">
        <f>'C19'!AE105-'C18'!AE105</f>
        <v>-112.63846799999965</v>
      </c>
      <c r="AF105" s="25">
        <f>'C19'!AF105-'C18'!AF105</f>
        <v>-93.261577000000671</v>
      </c>
      <c r="AG105" s="25">
        <f>'C19'!AG105-'C18'!AG105</f>
        <v>-55.342951999999514</v>
      </c>
      <c r="AH105" s="25">
        <f>'C19'!AH105-'C18'!AH105</f>
        <v>-1692.9774899999993</v>
      </c>
    </row>
    <row r="106" spans="1:34" ht="12" customHeight="1">
      <c r="A106" s="29">
        <v>97</v>
      </c>
      <c r="B106" s="37" t="s">
        <v>196</v>
      </c>
      <c r="C106" s="25">
        <f>'C19'!C106-'C18'!C106</f>
        <v>-43.684811999999795</v>
      </c>
      <c r="D106" s="25">
        <f>'C19'!D106-'C18'!D106</f>
        <v>-31.760164</v>
      </c>
      <c r="E106" s="25">
        <f>'C19'!E106-'C18'!E106</f>
        <v>-1.5567320000000038</v>
      </c>
      <c r="F106" s="25">
        <f>'C19'!F106-'C18'!F106</f>
        <v>-19.197662999999999</v>
      </c>
      <c r="G106" s="25">
        <f>'C19'!G106-'C18'!G106</f>
        <v>-23.836286000000023</v>
      </c>
      <c r="H106" s="25">
        <f>'C19'!H106-'C18'!H106</f>
        <v>-54.641384999999964</v>
      </c>
      <c r="I106" s="25">
        <f>'C19'!I106-'C18'!I106</f>
        <v>-2.2672589999999815</v>
      </c>
      <c r="J106" s="25">
        <f>'C19'!J106-'C18'!J106</f>
        <v>-25.769088000000018</v>
      </c>
      <c r="K106" s="25">
        <f>'C19'!K106-'C18'!K106</f>
        <v>-28.702611999999988</v>
      </c>
      <c r="L106" s="25">
        <f>'C19'!L106-'C18'!L106</f>
        <v>-47.048095999999987</v>
      </c>
      <c r="M106" s="25">
        <f>'C19'!M106-'C18'!M106</f>
        <v>-98.560073000000017</v>
      </c>
      <c r="N106" s="25">
        <f>'C19'!N106-'C18'!N106</f>
        <v>-5.4199989999999971</v>
      </c>
      <c r="O106" s="25">
        <f>'C19'!O106-'C18'!O106</f>
        <v>-28.328263999999997</v>
      </c>
      <c r="P106" s="25">
        <f>'C19'!P106-'C18'!P106</f>
        <v>-24.274834999999989</v>
      </c>
      <c r="Q106" s="25">
        <f>'C19'!Q106-'C18'!Q106</f>
        <v>26.892704000000009</v>
      </c>
      <c r="R106" s="25">
        <f>'C19'!R106-'C18'!R106</f>
        <v>-40.086570999999985</v>
      </c>
      <c r="S106" s="25">
        <f>'C19'!S106-'C18'!S106</f>
        <v>-28.36213699999999</v>
      </c>
      <c r="T106" s="25">
        <f>'C19'!T106-'C18'!T106</f>
        <v>-42.871850000000052</v>
      </c>
      <c r="U106" s="25">
        <f>'C19'!U106-'C18'!U106</f>
        <v>-35.037602000000049</v>
      </c>
      <c r="V106" s="25">
        <f>'C19'!V106-'C18'!V106</f>
        <v>-10.871367999999961</v>
      </c>
      <c r="W106" s="25">
        <f>'C19'!W106-'C18'!W106</f>
        <v>-35.893194000000022</v>
      </c>
      <c r="X106" s="25">
        <f>'C19'!X106-'C18'!X106</f>
        <v>-8.7676639999999395</v>
      </c>
      <c r="Y106" s="25">
        <f>'C19'!Y106-'C18'!Y106</f>
        <v>47.237080000000006</v>
      </c>
      <c r="Z106" s="25">
        <f>'C19'!Z106-'C18'!Z106</f>
        <v>-86.645883999999995</v>
      </c>
      <c r="AA106" s="25">
        <f>'C19'!AA106-'C18'!AA106</f>
        <v>14.885052000000059</v>
      </c>
      <c r="AB106" s="25">
        <f>'C19'!AB106-'C18'!AB106</f>
        <v>-145.55681999999993</v>
      </c>
      <c r="AC106" s="25">
        <f>'C19'!AC106-'C18'!AC106</f>
        <v>-54.584151999999904</v>
      </c>
      <c r="AD106" s="25">
        <f>'C19'!AD106-'C18'!AD106</f>
        <v>-52.575198999999657</v>
      </c>
      <c r="AE106" s="25">
        <f>'C19'!AE106-'C18'!AE106</f>
        <v>31.659065000000112</v>
      </c>
      <c r="AF106" s="25">
        <f>'C19'!AF106-'C18'!AF106</f>
        <v>-217.39098000000001</v>
      </c>
      <c r="AG106" s="25">
        <f>'C19'!AG106-'C18'!AG106</f>
        <v>-10.57345399999997</v>
      </c>
      <c r="AH106" s="25">
        <f>'C19'!AH106-'C18'!AH106</f>
        <v>-1083.5902419999993</v>
      </c>
    </row>
    <row r="107" spans="1:34" ht="12" customHeight="1">
      <c r="A107" s="29">
        <v>98</v>
      </c>
      <c r="B107" s="37" t="s">
        <v>197</v>
      </c>
      <c r="C107" s="25">
        <f>'C19'!C107-'C18'!C107</f>
        <v>1342.46878300002</v>
      </c>
      <c r="D107" s="25">
        <f>'C19'!D107-'C18'!D107</f>
        <v>1532.63993</v>
      </c>
      <c r="E107" s="25">
        <f>'C19'!E107-'C18'!E107</f>
        <v>1330.8578089999992</v>
      </c>
      <c r="F107" s="25">
        <f>'C19'!F107-'C18'!F107</f>
        <v>1373.0817740000005</v>
      </c>
      <c r="G107" s="25">
        <f>'C19'!G107-'C18'!G107</f>
        <v>1175.789482000001</v>
      </c>
      <c r="H107" s="25">
        <f>'C19'!H107-'C18'!H107</f>
        <v>981.11456800000042</v>
      </c>
      <c r="I107" s="25">
        <f>'C19'!I107-'C18'!I107</f>
        <v>1152.9656250000007</v>
      </c>
      <c r="J107" s="25">
        <f>'C19'!J107-'C18'!J107</f>
        <v>1660.3914520000026</v>
      </c>
      <c r="K107" s="25">
        <f>'C19'!K107-'C18'!K107</f>
        <v>1911.3047729999985</v>
      </c>
      <c r="L107" s="25">
        <f>'C19'!L107-'C18'!L107</f>
        <v>1320.0148859999999</v>
      </c>
      <c r="M107" s="25">
        <f>'C19'!M107-'C18'!M107</f>
        <v>1042.3660450000016</v>
      </c>
      <c r="N107" s="25">
        <f>'C19'!N107-'C18'!N107</f>
        <v>683.5732739999994</v>
      </c>
      <c r="O107" s="25">
        <f>'C19'!O107-'C18'!O107</f>
        <v>423.74820899999941</v>
      </c>
      <c r="P107" s="25">
        <f>'C19'!P107-'C18'!P107</f>
        <v>-275.86468899999909</v>
      </c>
      <c r="Q107" s="25">
        <f>'C19'!Q107-'C18'!Q107</f>
        <v>186.26159999999891</v>
      </c>
      <c r="R107" s="25">
        <f>'C19'!R107-'C18'!R107</f>
        <v>831.38527700000031</v>
      </c>
      <c r="S107" s="25">
        <f>'C19'!S107-'C18'!S107</f>
        <v>1556.4708599999994</v>
      </c>
      <c r="T107" s="25">
        <f>'C19'!T107-'C18'!T107</f>
        <v>2493.5649260000018</v>
      </c>
      <c r="U107" s="25">
        <f>'C19'!U107-'C18'!U107</f>
        <v>4176.7846810000055</v>
      </c>
      <c r="V107" s="25">
        <f>'C19'!V107-'C18'!V107</f>
        <v>2143.1575309999971</v>
      </c>
      <c r="W107" s="25">
        <f>'C19'!W107-'C18'!W107</f>
        <v>4073.1165599999977</v>
      </c>
      <c r="X107" s="25">
        <f>'C19'!X107-'C18'!X107</f>
        <v>5173.2002389999989</v>
      </c>
      <c r="Y107" s="25">
        <f>'C19'!Y107-'C18'!Y107</f>
        <v>4395.3737349999974</v>
      </c>
      <c r="Z107" s="25">
        <f>'C19'!Z107-'C18'!Z107</f>
        <v>4646.217193000004</v>
      </c>
      <c r="AA107" s="25">
        <f>'C19'!AA107-'C18'!AA107</f>
        <v>3785.786775999999</v>
      </c>
      <c r="AB107" s="25">
        <f>'C19'!AB107-'C18'!AB107</f>
        <v>2237.612748999989</v>
      </c>
      <c r="AC107" s="25">
        <f>'C19'!AC107-'C18'!AC107</f>
        <v>1497.6622479999933</v>
      </c>
      <c r="AD107" s="25">
        <f>'C19'!AD107-'C18'!AD107</f>
        <v>1730.8180740000062</v>
      </c>
      <c r="AE107" s="25">
        <f>'C19'!AE107-'C18'!AE107</f>
        <v>2799.9663419999979</v>
      </c>
      <c r="AF107" s="25">
        <f>'C19'!AF107-'C18'!AF107</f>
        <v>3473.2811129999991</v>
      </c>
      <c r="AG107" s="25">
        <f>'C19'!AG107-'C18'!AG107</f>
        <v>1969.0130450000033</v>
      </c>
      <c r="AH107" s="25">
        <f>'C19'!AH107-'C18'!AH107</f>
        <v>62824.12487</v>
      </c>
    </row>
    <row r="108" spans="1:34" ht="12" customHeight="1" thickBot="1">
      <c r="A108" s="31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51"/>
      <c r="AA108" s="51"/>
      <c r="AB108" s="51"/>
      <c r="AC108" s="51"/>
      <c r="AD108" s="51"/>
      <c r="AE108" s="51"/>
      <c r="AF108" s="51"/>
      <c r="AG108" s="51"/>
      <c r="AH108" s="51"/>
    </row>
    <row r="109" spans="1:34" ht="12" customHeight="1" thickTop="1">
      <c r="A109" s="15" t="s">
        <v>244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</row>
  </sheetData>
  <mergeCells count="3">
    <mergeCell ref="A2:AA2"/>
    <mergeCell ref="A4:AA4"/>
    <mergeCell ref="A6:AA6"/>
  </mergeCells>
  <hyperlinks>
    <hyperlink ref="A1" location="INDICE!A1" display="INDICE" xr:uid="{F32AD4EE-6BAE-9F46-8577-12A5CD32F9FC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33BB6-BC7D-467B-B413-2C14A190A858}">
  <dimension ref="A1:AH215"/>
  <sheetViews>
    <sheetView showGridLines="0" zoomScaleNormal="100" workbookViewId="0"/>
  </sheetViews>
  <sheetFormatPr baseColWidth="10" defaultColWidth="4.6640625" defaultRowHeight="12" customHeight="1"/>
  <cols>
    <col min="1" max="1" width="4.6640625" style="68"/>
    <col min="2" max="2" width="26.33203125" style="68" customWidth="1"/>
    <col min="3" max="34" width="10.6640625" style="68" customWidth="1"/>
    <col min="35" max="16384" width="4.6640625" style="68"/>
  </cols>
  <sheetData>
    <row r="1" spans="1:34" ht="12" customHeight="1">
      <c r="A1" s="61" t="s">
        <v>79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</row>
    <row r="2" spans="1:34" ht="12" customHeight="1">
      <c r="A2" s="122" t="s">
        <v>229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</row>
    <row r="3" spans="1:34" ht="12" customHeight="1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</row>
    <row r="4" spans="1:34" ht="12" customHeight="1">
      <c r="A4" s="122" t="s">
        <v>262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</row>
    <row r="5" spans="1:34" ht="12" customHeight="1">
      <c r="A5" s="69"/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</row>
    <row r="6" spans="1:34" ht="12" customHeight="1">
      <c r="A6" s="122" t="s">
        <v>218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</row>
    <row r="7" spans="1:34" ht="12" customHeight="1" thickBot="1">
      <c r="A7" s="71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</row>
    <row r="8" spans="1:34" ht="12" customHeight="1" thickTop="1" thickBot="1">
      <c r="A8" s="70"/>
      <c r="B8" s="73"/>
      <c r="C8" s="90">
        <v>1990</v>
      </c>
      <c r="D8" s="90">
        <v>1991</v>
      </c>
      <c r="E8" s="90">
        <v>1992</v>
      </c>
      <c r="F8" s="90">
        <v>1993</v>
      </c>
      <c r="G8" s="90">
        <v>1994</v>
      </c>
      <c r="H8" s="90">
        <v>1995</v>
      </c>
      <c r="I8" s="90">
        <v>1996</v>
      </c>
      <c r="J8" s="90">
        <v>1997</v>
      </c>
      <c r="K8" s="90">
        <v>1998</v>
      </c>
      <c r="L8" s="90">
        <v>1999</v>
      </c>
      <c r="M8" s="90">
        <v>2000</v>
      </c>
      <c r="N8" s="90">
        <v>2001</v>
      </c>
      <c r="O8" s="90">
        <v>2002</v>
      </c>
      <c r="P8" s="90">
        <v>2003</v>
      </c>
      <c r="Q8" s="90">
        <v>2004</v>
      </c>
      <c r="R8" s="90">
        <v>2005</v>
      </c>
      <c r="S8" s="90">
        <v>2006</v>
      </c>
      <c r="T8" s="90">
        <v>2007</v>
      </c>
      <c r="U8" s="90">
        <v>2008</v>
      </c>
      <c r="V8" s="90">
        <v>2009</v>
      </c>
      <c r="W8" s="90">
        <v>2010</v>
      </c>
      <c r="X8" s="90">
        <v>2011</v>
      </c>
      <c r="Y8" s="90">
        <v>2012</v>
      </c>
      <c r="Z8" s="91">
        <v>2013</v>
      </c>
      <c r="AA8" s="90">
        <v>2014</v>
      </c>
      <c r="AB8" s="90">
        <v>2015</v>
      </c>
      <c r="AC8" s="91">
        <v>2016</v>
      </c>
      <c r="AD8" s="91">
        <v>2017</v>
      </c>
      <c r="AE8" s="91">
        <v>2018</v>
      </c>
      <c r="AF8" s="91">
        <v>2019</v>
      </c>
      <c r="AG8" s="91">
        <v>2020</v>
      </c>
      <c r="AH8" s="91" t="s">
        <v>240</v>
      </c>
    </row>
    <row r="9" spans="1:34" ht="12" customHeight="1" thickTop="1">
      <c r="A9" s="70"/>
      <c r="B9" s="73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H9" s="67"/>
    </row>
    <row r="10" spans="1:34" ht="12" customHeight="1">
      <c r="A10" s="69"/>
      <c r="B10" s="73" t="s">
        <v>83</v>
      </c>
      <c r="C10" s="76">
        <f t="shared" ref="C10:AH10" si="0">SUM(C11:C108)</f>
        <v>1920.5006240000005</v>
      </c>
      <c r="D10" s="76">
        <f t="shared" si="0"/>
        <v>1989.2576509999999</v>
      </c>
      <c r="E10" s="76">
        <f t="shared" si="0"/>
        <v>1760.326364</v>
      </c>
      <c r="F10" s="76">
        <f t="shared" si="0"/>
        <v>1768.0280389999994</v>
      </c>
      <c r="G10" s="76">
        <f t="shared" si="0"/>
        <v>1691.2560050000004</v>
      </c>
      <c r="H10" s="76">
        <f t="shared" si="0"/>
        <v>1463.9966910000005</v>
      </c>
      <c r="I10" s="76">
        <f t="shared" si="0"/>
        <v>1550.7813150000004</v>
      </c>
      <c r="J10" s="76">
        <f t="shared" si="0"/>
        <v>1639.4650789999994</v>
      </c>
      <c r="K10" s="76">
        <f t="shared" si="0"/>
        <v>1626.0246520000001</v>
      </c>
      <c r="L10" s="76">
        <f t="shared" si="0"/>
        <v>1884.8007219999995</v>
      </c>
      <c r="M10" s="76">
        <f t="shared" si="0"/>
        <v>1799.7885409999997</v>
      </c>
      <c r="N10" s="76">
        <f t="shared" si="0"/>
        <v>1372.632961</v>
      </c>
      <c r="O10" s="76">
        <f t="shared" si="0"/>
        <v>1316.901562</v>
      </c>
      <c r="P10" s="76">
        <f t="shared" si="0"/>
        <v>1241.4020940000005</v>
      </c>
      <c r="Q10" s="76">
        <f t="shared" si="0"/>
        <v>1548.9621839999998</v>
      </c>
      <c r="R10" s="76">
        <f t="shared" si="0"/>
        <v>1323.1189609999999</v>
      </c>
      <c r="S10" s="76">
        <f t="shared" si="0"/>
        <v>1419.3464180000012</v>
      </c>
      <c r="T10" s="76">
        <f t="shared" si="0"/>
        <v>1174.5716920000002</v>
      </c>
      <c r="U10" s="76">
        <f t="shared" si="0"/>
        <v>947.19640700000014</v>
      </c>
      <c r="V10" s="76">
        <f t="shared" si="0"/>
        <v>610.83868599999994</v>
      </c>
      <c r="W10" s="76">
        <f t="shared" si="0"/>
        <v>719.4793840000001</v>
      </c>
      <c r="X10" s="76">
        <f t="shared" si="0"/>
        <v>890.63798699999961</v>
      </c>
      <c r="Y10" s="76">
        <f t="shared" si="0"/>
        <v>833.54603199999985</v>
      </c>
      <c r="Z10" s="76">
        <f t="shared" si="0"/>
        <v>903.36670700000002</v>
      </c>
      <c r="AA10" s="76">
        <f t="shared" si="0"/>
        <v>911.65962200000001</v>
      </c>
      <c r="AB10" s="76">
        <f t="shared" si="0"/>
        <v>983.48156799999992</v>
      </c>
      <c r="AC10" s="76">
        <f t="shared" si="0"/>
        <v>1038.9672519999995</v>
      </c>
      <c r="AD10" s="76">
        <f t="shared" si="0"/>
        <v>994.61671200000001</v>
      </c>
      <c r="AE10" s="76">
        <v>1483.3970320000005</v>
      </c>
      <c r="AF10" s="76">
        <v>1386.5612559999997</v>
      </c>
      <c r="AG10" s="76">
        <v>1130.6047859999996</v>
      </c>
      <c r="AH10" s="76">
        <f>SUM(AH11:AH108)</f>
        <v>41325.514985999987</v>
      </c>
    </row>
    <row r="11" spans="1:34" ht="12" customHeight="1">
      <c r="A11" s="70">
        <v>1</v>
      </c>
      <c r="B11" s="79" t="s">
        <v>101</v>
      </c>
      <c r="C11" s="76">
        <v>5.2363039999999996</v>
      </c>
      <c r="D11" s="76">
        <v>4.3369660000000003</v>
      </c>
      <c r="E11" s="76">
        <v>4.1150270000000004</v>
      </c>
      <c r="F11" s="76">
        <v>5.144736</v>
      </c>
      <c r="G11" s="76">
        <v>7.9971E-2</v>
      </c>
      <c r="H11" s="76">
        <v>3.7039000000000002E-2</v>
      </c>
      <c r="I11" s="76">
        <v>5.0350000000000004E-3</v>
      </c>
      <c r="J11" s="76">
        <v>1.4563E-2</v>
      </c>
      <c r="K11" s="76">
        <v>1.4086E-2</v>
      </c>
      <c r="L11" s="76">
        <v>1.4450000000000001E-3</v>
      </c>
      <c r="M11" s="76">
        <v>4.9600000000000002E-4</v>
      </c>
      <c r="N11" s="76">
        <v>2.7700000000000001E-4</v>
      </c>
      <c r="O11" s="76">
        <v>1.9699999999999999E-4</v>
      </c>
      <c r="P11" s="76">
        <v>2.1779999999999998E-3</v>
      </c>
      <c r="Q11" s="76">
        <v>3.3279999999999998E-3</v>
      </c>
      <c r="R11" s="76">
        <v>1.495E-3</v>
      </c>
      <c r="S11" s="76">
        <v>1.34E-4</v>
      </c>
      <c r="T11" s="76">
        <v>1.199E-3</v>
      </c>
      <c r="U11" s="76">
        <v>4.0000000000000002E-4</v>
      </c>
      <c r="V11" s="76">
        <v>9.6400000000000001E-4</v>
      </c>
      <c r="W11" s="76">
        <v>1.3029999999999999E-3</v>
      </c>
      <c r="X11" s="76">
        <v>1.4729999999999999E-3</v>
      </c>
      <c r="Y11" s="76">
        <v>9.3209999999999994E-3</v>
      </c>
      <c r="Z11" s="76">
        <v>6.8800000000000003E-4</v>
      </c>
      <c r="AA11" s="76">
        <v>2.5790000000000001E-3</v>
      </c>
      <c r="AB11" s="76">
        <v>2.2460000000000002E-3</v>
      </c>
      <c r="AC11" s="76">
        <v>3.241E-3</v>
      </c>
      <c r="AD11" s="76">
        <v>1.307E-3</v>
      </c>
      <c r="AE11" s="76">
        <v>2.5119999999999999E-3</v>
      </c>
      <c r="AF11" s="76">
        <v>3.1670000000000001E-3</v>
      </c>
      <c r="AG11" s="76">
        <v>2.2750000000000001E-3</v>
      </c>
      <c r="AH11" s="76">
        <f>SUM(C11:AG11)</f>
        <v>19.025951999999997</v>
      </c>
    </row>
    <row r="12" spans="1:34" ht="12" customHeight="1">
      <c r="A12" s="70">
        <v>2</v>
      </c>
      <c r="B12" s="79" t="s">
        <v>102</v>
      </c>
      <c r="C12" s="76">
        <v>0.121736</v>
      </c>
      <c r="D12" s="76">
        <v>8.9344999999999994E-2</v>
      </c>
      <c r="E12" s="76">
        <v>0.101385</v>
      </c>
      <c r="F12" s="76">
        <v>0.29110599999999998</v>
      </c>
      <c r="G12" s="76">
        <v>0.14238700000000001</v>
      </c>
      <c r="H12" s="76">
        <v>3.4100999999999999E-2</v>
      </c>
      <c r="I12" s="76">
        <v>0.94090200000000002</v>
      </c>
      <c r="J12" s="76">
        <v>1.1614370000000001</v>
      </c>
      <c r="K12" s="76">
        <v>0.92567699999999997</v>
      </c>
      <c r="L12" s="76">
        <v>3.7112419999999999</v>
      </c>
      <c r="M12" s="76">
        <v>4.8849080000000002</v>
      </c>
      <c r="N12" s="76">
        <v>1.0765579999999999</v>
      </c>
      <c r="O12" s="76">
        <v>2.4610000000000001E-3</v>
      </c>
      <c r="P12" s="76">
        <v>4.4671900000000004</v>
      </c>
      <c r="Q12" s="76">
        <v>59.939131000000003</v>
      </c>
      <c r="R12" s="76">
        <v>86.742518000000004</v>
      </c>
      <c r="S12" s="76">
        <v>42.061289000000002</v>
      </c>
      <c r="T12" s="76">
        <v>50.443052999999999</v>
      </c>
      <c r="U12" s="76">
        <v>2.1851319999999999</v>
      </c>
      <c r="V12" s="76">
        <v>2.3359899999999998</v>
      </c>
      <c r="W12" s="76">
        <v>1.099656</v>
      </c>
      <c r="X12" s="76">
        <v>0.72498799999999997</v>
      </c>
      <c r="Y12" s="76">
        <v>1.5799700000000001</v>
      </c>
      <c r="Z12" s="76">
        <v>4.0578950000000003</v>
      </c>
      <c r="AA12" s="76">
        <v>8.6939399999999996</v>
      </c>
      <c r="AB12" s="76">
        <v>24.881449</v>
      </c>
      <c r="AC12" s="76">
        <v>11.007263999999999</v>
      </c>
      <c r="AD12" s="76">
        <v>7.3031389999999998</v>
      </c>
      <c r="AE12" s="76">
        <v>12.801648999999999</v>
      </c>
      <c r="AF12" s="76">
        <v>13.563384000000001</v>
      </c>
      <c r="AG12" s="76">
        <v>31.476975000000003</v>
      </c>
      <c r="AH12" s="76">
        <f t="shared" ref="AH12:AH75" si="1">SUM(C12:AG12)</f>
        <v>378.84785699999992</v>
      </c>
    </row>
    <row r="13" spans="1:34" ht="12" customHeight="1">
      <c r="A13" s="70">
        <v>3</v>
      </c>
      <c r="B13" s="79" t="s">
        <v>103</v>
      </c>
      <c r="C13" s="76">
        <v>0.72895699999999997</v>
      </c>
      <c r="D13" s="76">
        <v>7.0064000000000001E-2</v>
      </c>
      <c r="E13" s="76">
        <v>1.8540999999999998E-2</v>
      </c>
      <c r="F13" s="76">
        <v>4.5039000000000003E-2</v>
      </c>
      <c r="G13" s="76">
        <v>6.4411999999999997E-2</v>
      </c>
      <c r="H13" s="76">
        <v>0.10942300000000001</v>
      </c>
      <c r="I13" s="76">
        <v>8.7045999999999998E-2</v>
      </c>
      <c r="J13" s="76">
        <v>8.2705000000000001E-2</v>
      </c>
      <c r="K13" s="76">
        <v>9.2319999999999999E-2</v>
      </c>
      <c r="L13" s="76">
        <v>0.12318</v>
      </c>
      <c r="M13" s="76">
        <v>0.13398299999999999</v>
      </c>
      <c r="N13" s="76">
        <v>0.16412299999999999</v>
      </c>
      <c r="O13" s="76">
        <v>0.28989199999999998</v>
      </c>
      <c r="P13" s="76">
        <v>0.40177800000000002</v>
      </c>
      <c r="Q13" s="76">
        <v>8.1939999999999999E-2</v>
      </c>
      <c r="R13" s="76">
        <v>0.100993</v>
      </c>
      <c r="S13" s="76">
        <v>0.38609900000000003</v>
      </c>
      <c r="T13" s="76">
        <v>0.82940800000000003</v>
      </c>
      <c r="U13" s="76">
        <v>0.470302</v>
      </c>
      <c r="V13" s="76">
        <v>9.0296000000000001E-2</v>
      </c>
      <c r="W13" s="76">
        <v>2.4545000000000001E-2</v>
      </c>
      <c r="X13" s="76">
        <v>1.9862999999999999E-2</v>
      </c>
      <c r="Y13" s="76">
        <v>6.1869999999999998E-3</v>
      </c>
      <c r="Z13" s="76">
        <v>1.175E-2</v>
      </c>
      <c r="AA13" s="76">
        <v>3.225E-3</v>
      </c>
      <c r="AB13" s="76">
        <v>4.9709999999999997E-3</v>
      </c>
      <c r="AC13" s="76">
        <v>1.364E-3</v>
      </c>
      <c r="AD13" s="76">
        <v>1.0274999999999999E-2</v>
      </c>
      <c r="AE13" s="76">
        <v>2.0096999999999997E-2</v>
      </c>
      <c r="AF13" s="76">
        <v>2.8125000000000001E-2</v>
      </c>
      <c r="AG13" s="76">
        <v>1.6219999999999998E-2</v>
      </c>
      <c r="AH13" s="76">
        <f t="shared" si="1"/>
        <v>4.5171229999999998</v>
      </c>
    </row>
    <row r="14" spans="1:34" ht="12" customHeight="1">
      <c r="A14" s="70">
        <v>4</v>
      </c>
      <c r="B14" s="79" t="s">
        <v>104</v>
      </c>
      <c r="C14" s="76">
        <v>3.5088970000000002</v>
      </c>
      <c r="D14" s="76">
        <v>2.7391209999999999</v>
      </c>
      <c r="E14" s="76">
        <v>1.933562</v>
      </c>
      <c r="F14" s="76">
        <v>1.829393</v>
      </c>
      <c r="G14" s="76">
        <v>2.3751030000000002</v>
      </c>
      <c r="H14" s="76">
        <v>3.7776519999999998</v>
      </c>
      <c r="I14" s="76">
        <v>2.1064509999999999</v>
      </c>
      <c r="J14" s="76">
        <v>3.934361</v>
      </c>
      <c r="K14" s="76">
        <v>4.7291020000000001</v>
      </c>
      <c r="L14" s="76">
        <v>4.8154789999999998</v>
      </c>
      <c r="M14" s="76">
        <v>6.6311330000000002</v>
      </c>
      <c r="N14" s="76">
        <v>12.196284</v>
      </c>
      <c r="O14" s="76">
        <v>6.3957079999999999</v>
      </c>
      <c r="P14" s="76">
        <v>5.1851770000000004</v>
      </c>
      <c r="Q14" s="76">
        <v>8.3925879999999999</v>
      </c>
      <c r="R14" s="76">
        <v>10.913182000000001</v>
      </c>
      <c r="S14" s="76">
        <v>9.3820599999999992</v>
      </c>
      <c r="T14" s="76">
        <v>4.1250249999999999</v>
      </c>
      <c r="U14" s="76">
        <v>5.8104389999999997</v>
      </c>
      <c r="V14" s="76">
        <v>3.847925</v>
      </c>
      <c r="W14" s="76">
        <v>1.0630580000000001</v>
      </c>
      <c r="X14" s="76">
        <v>1.6098209999999999</v>
      </c>
      <c r="Y14" s="76">
        <v>2.0010379999999999</v>
      </c>
      <c r="Z14" s="76">
        <v>2.376722</v>
      </c>
      <c r="AA14" s="76">
        <v>3.5748790000000001</v>
      </c>
      <c r="AB14" s="76">
        <v>4.0334250000000003</v>
      </c>
      <c r="AC14" s="76">
        <v>4.149972</v>
      </c>
      <c r="AD14" s="76">
        <v>3.5677770000000009</v>
      </c>
      <c r="AE14" s="76">
        <v>3.8192659999999998</v>
      </c>
      <c r="AF14" s="76">
        <v>3.0151539999999994</v>
      </c>
      <c r="AG14" s="76">
        <v>3.8483690000000008</v>
      </c>
      <c r="AH14" s="76">
        <f t="shared" si="1"/>
        <v>137.68812299999999</v>
      </c>
    </row>
    <row r="15" spans="1:34" ht="12" customHeight="1">
      <c r="A15" s="70">
        <v>5</v>
      </c>
      <c r="B15" s="79" t="s">
        <v>105</v>
      </c>
      <c r="C15" s="76">
        <v>3.5260000000000001E-3</v>
      </c>
      <c r="D15" s="76">
        <v>2.2130000000000001E-3</v>
      </c>
      <c r="E15" s="76">
        <v>2.117E-3</v>
      </c>
      <c r="F15" s="76">
        <v>5.1710000000000002E-3</v>
      </c>
      <c r="G15" s="76">
        <v>3.6440000000000001E-3</v>
      </c>
      <c r="H15" s="76">
        <v>4.032E-3</v>
      </c>
      <c r="I15" s="76">
        <v>7.3700000000000002E-4</v>
      </c>
      <c r="J15" s="76">
        <v>1.3760000000000001E-3</v>
      </c>
      <c r="K15" s="76">
        <v>3.3189999999999999E-3</v>
      </c>
      <c r="L15" s="76">
        <v>7.3899999999999997E-4</v>
      </c>
      <c r="M15" s="76">
        <v>1.542E-3</v>
      </c>
      <c r="N15" s="76">
        <v>1.9659999999999999E-3</v>
      </c>
      <c r="O15" s="76">
        <v>3.6699999999999998E-4</v>
      </c>
      <c r="P15" s="76">
        <v>2.238E-3</v>
      </c>
      <c r="Q15" s="76">
        <v>8.7299999999999997E-4</v>
      </c>
      <c r="R15" s="76">
        <v>6.5820000000000002E-3</v>
      </c>
      <c r="S15" s="76">
        <v>2.879E-3</v>
      </c>
      <c r="T15" s="76">
        <v>3.1259999999999999E-3</v>
      </c>
      <c r="U15" s="76">
        <v>8.0099999999999995E-4</v>
      </c>
      <c r="V15" s="76">
        <v>1.2899999999999999E-3</v>
      </c>
      <c r="W15" s="76">
        <v>8.9700000000000001E-4</v>
      </c>
      <c r="X15" s="76">
        <v>8.4199999999999998E-4</v>
      </c>
      <c r="Y15" s="76">
        <v>2.0896999999999999E-2</v>
      </c>
      <c r="Z15" s="76">
        <v>1.4484E-2</v>
      </c>
      <c r="AA15" s="76">
        <v>1.9931999999999998E-2</v>
      </c>
      <c r="AB15" s="76">
        <v>2.3449000000000001E-2</v>
      </c>
      <c r="AC15" s="76">
        <v>4.4882999999999999E-2</v>
      </c>
      <c r="AD15" s="76">
        <v>3.1074999999999998E-2</v>
      </c>
      <c r="AE15" s="76">
        <v>3.0372000000000003E-2</v>
      </c>
      <c r="AF15" s="76">
        <v>2.6312000000000002E-2</v>
      </c>
      <c r="AG15" s="76">
        <v>3.4255000000000008E-2</v>
      </c>
      <c r="AH15" s="76">
        <f t="shared" si="1"/>
        <v>0.29593599999999998</v>
      </c>
    </row>
    <row r="16" spans="1:34" ht="12" customHeight="1">
      <c r="A16" s="70">
        <v>6</v>
      </c>
      <c r="B16" s="79" t="s">
        <v>106</v>
      </c>
      <c r="C16" s="76">
        <v>15.380737999999999</v>
      </c>
      <c r="D16" s="76">
        <v>15.320185</v>
      </c>
      <c r="E16" s="76">
        <v>10.624314</v>
      </c>
      <c r="F16" s="76">
        <v>1.1647510000000001</v>
      </c>
      <c r="G16" s="76">
        <v>0.68292900000000001</v>
      </c>
      <c r="H16" s="76">
        <v>0.74061600000000005</v>
      </c>
      <c r="I16" s="76">
        <v>0.45667000000000002</v>
      </c>
      <c r="J16" s="76">
        <v>0.232594</v>
      </c>
      <c r="K16" s="76">
        <v>9.1988E-2</v>
      </c>
      <c r="L16" s="76">
        <v>8.4813E-2</v>
      </c>
      <c r="M16" s="76">
        <v>4.1931000000000003E-2</v>
      </c>
      <c r="N16" s="76">
        <v>1.2520439999999999</v>
      </c>
      <c r="O16" s="76">
        <v>11.273571</v>
      </c>
      <c r="P16" s="76">
        <v>6.0012000000000003E-2</v>
      </c>
      <c r="Q16" s="76">
        <v>7.8044000000000002E-2</v>
      </c>
      <c r="R16" s="76">
        <v>9.0892000000000001E-2</v>
      </c>
      <c r="S16" s="76">
        <v>6.7517999999999995E-2</v>
      </c>
      <c r="T16" s="76">
        <v>8.3156999999999995E-2</v>
      </c>
      <c r="U16" s="76">
        <v>6.8079000000000001E-2</v>
      </c>
      <c r="V16" s="76">
        <v>0.21217</v>
      </c>
      <c r="W16" s="76">
        <v>3.1336999999999997E-2</v>
      </c>
      <c r="X16" s="76">
        <v>23.514485000000001</v>
      </c>
      <c r="Y16" s="76">
        <v>1.845515</v>
      </c>
      <c r="Z16" s="76">
        <v>2.473719</v>
      </c>
      <c r="AA16" s="76">
        <v>9.4192979999999995</v>
      </c>
      <c r="AB16" s="76">
        <v>10.367452</v>
      </c>
      <c r="AC16" s="76">
        <v>11.264771</v>
      </c>
      <c r="AD16" s="76">
        <v>11.467613</v>
      </c>
      <c r="AE16" s="76">
        <v>12.132086999999997</v>
      </c>
      <c r="AF16" s="76">
        <v>12.935890000000001</v>
      </c>
      <c r="AG16" s="76">
        <v>12.490978999999998</v>
      </c>
      <c r="AH16" s="76">
        <f t="shared" si="1"/>
        <v>165.95016200000001</v>
      </c>
    </row>
    <row r="17" spans="1:34" ht="12" customHeight="1">
      <c r="A17" s="70">
        <v>7</v>
      </c>
      <c r="B17" s="79" t="s">
        <v>107</v>
      </c>
      <c r="C17" s="76">
        <v>66.958761999999993</v>
      </c>
      <c r="D17" s="76">
        <v>69.863539000000003</v>
      </c>
      <c r="E17" s="76">
        <v>67.669282999999993</v>
      </c>
      <c r="F17" s="76">
        <v>82.112493999999998</v>
      </c>
      <c r="G17" s="76">
        <v>51.447518000000002</v>
      </c>
      <c r="H17" s="76">
        <v>59.650165000000001</v>
      </c>
      <c r="I17" s="76">
        <v>62.523775999999998</v>
      </c>
      <c r="J17" s="76">
        <v>55.893290999999998</v>
      </c>
      <c r="K17" s="76">
        <v>52.989291000000001</v>
      </c>
      <c r="L17" s="76">
        <v>42.210754000000001</v>
      </c>
      <c r="M17" s="76">
        <v>37.278046000000003</v>
      </c>
      <c r="N17" s="76">
        <v>32.174222999999998</v>
      </c>
      <c r="O17" s="76">
        <v>26.788091000000001</v>
      </c>
      <c r="P17" s="76">
        <v>17.822592</v>
      </c>
      <c r="Q17" s="76">
        <v>7.5346919999999997</v>
      </c>
      <c r="R17" s="76">
        <v>6.8916360000000001</v>
      </c>
      <c r="S17" s="76">
        <v>5.3320860000000003</v>
      </c>
      <c r="T17" s="76">
        <v>3.6482160000000001</v>
      </c>
      <c r="U17" s="76">
        <v>1.0883309999999999</v>
      </c>
      <c r="V17" s="76">
        <v>1.2760860000000001</v>
      </c>
      <c r="W17" s="76">
        <v>0.18517900000000001</v>
      </c>
      <c r="X17" s="76">
        <v>2.3824900000000002</v>
      </c>
      <c r="Y17" s="76">
        <v>0.28335100000000002</v>
      </c>
      <c r="Z17" s="76">
        <v>1.3541970000000001</v>
      </c>
      <c r="AA17" s="76">
        <v>3.6566149999999999</v>
      </c>
      <c r="AB17" s="76">
        <v>4.3726039999999999</v>
      </c>
      <c r="AC17" s="76">
        <v>4.6027779999999998</v>
      </c>
      <c r="AD17" s="76">
        <v>5.5813169999999976</v>
      </c>
      <c r="AE17" s="76">
        <v>5.9944099999999993</v>
      </c>
      <c r="AF17" s="76">
        <v>14.255015999999996</v>
      </c>
      <c r="AG17" s="76">
        <v>8.0776189999999986</v>
      </c>
      <c r="AH17" s="76">
        <f t="shared" si="1"/>
        <v>801.8984479999998</v>
      </c>
    </row>
    <row r="18" spans="1:34" ht="12" customHeight="1">
      <c r="A18" s="70">
        <v>8</v>
      </c>
      <c r="B18" s="79" t="s">
        <v>108</v>
      </c>
      <c r="C18" s="76">
        <v>23.357443</v>
      </c>
      <c r="D18" s="76">
        <v>30.774868000000001</v>
      </c>
      <c r="E18" s="76">
        <v>22.665806</v>
      </c>
      <c r="F18" s="76">
        <v>23.501595999999999</v>
      </c>
      <c r="G18" s="76">
        <v>16.573302000000002</v>
      </c>
      <c r="H18" s="76">
        <v>14.935750000000001</v>
      </c>
      <c r="I18" s="76">
        <v>13.879594000000001</v>
      </c>
      <c r="J18" s="76">
        <v>14.219709</v>
      </c>
      <c r="K18" s="76">
        <v>16.955328999999999</v>
      </c>
      <c r="L18" s="76">
        <v>16.829215999999999</v>
      </c>
      <c r="M18" s="76">
        <v>14.357920999999999</v>
      </c>
      <c r="N18" s="76">
        <v>12.124753</v>
      </c>
      <c r="O18" s="76">
        <v>13.784443</v>
      </c>
      <c r="P18" s="76">
        <v>13.692092000000001</v>
      </c>
      <c r="Q18" s="76">
        <v>9.1664879999999993</v>
      </c>
      <c r="R18" s="76">
        <v>10.703920999999999</v>
      </c>
      <c r="S18" s="76">
        <v>6.6781040000000003</v>
      </c>
      <c r="T18" s="76">
        <v>10.848079</v>
      </c>
      <c r="U18" s="76">
        <v>4.0595169999999996</v>
      </c>
      <c r="V18" s="76">
        <v>7.7261660000000001</v>
      </c>
      <c r="W18" s="76">
        <v>2.579637</v>
      </c>
      <c r="X18" s="76">
        <v>4.0595970000000001</v>
      </c>
      <c r="Y18" s="76">
        <v>2.5704950000000002</v>
      </c>
      <c r="Z18" s="76">
        <v>2.2834699999999999</v>
      </c>
      <c r="AA18" s="76">
        <v>3.0774550000000001</v>
      </c>
      <c r="AB18" s="76">
        <v>2.488696</v>
      </c>
      <c r="AC18" s="76">
        <v>3.7111839999999998</v>
      </c>
      <c r="AD18" s="76">
        <v>2.496138999999999</v>
      </c>
      <c r="AE18" s="76">
        <v>3.1480030000000001</v>
      </c>
      <c r="AF18" s="76">
        <v>2.4660339999999992</v>
      </c>
      <c r="AG18" s="76">
        <v>3.3190530000000016</v>
      </c>
      <c r="AH18" s="76">
        <f t="shared" si="1"/>
        <v>329.03385999999995</v>
      </c>
    </row>
    <row r="19" spans="1:34" ht="12" customHeight="1">
      <c r="A19" s="70">
        <v>9</v>
      </c>
      <c r="B19" s="79" t="s">
        <v>109</v>
      </c>
      <c r="C19" s="76">
        <v>0.23142799999999999</v>
      </c>
      <c r="D19" s="76">
        <v>0.178366</v>
      </c>
      <c r="E19" s="76">
        <v>0.13017300000000001</v>
      </c>
      <c r="F19" s="76">
        <v>0.121905</v>
      </c>
      <c r="G19" s="76">
        <v>8.6524000000000004E-2</v>
      </c>
      <c r="H19" s="76">
        <v>7.6405000000000001E-2</v>
      </c>
      <c r="I19" s="76">
        <v>0.14282500000000001</v>
      </c>
      <c r="J19" s="76">
        <v>0.124865</v>
      </c>
      <c r="K19" s="76">
        <v>0.13968800000000001</v>
      </c>
      <c r="L19" s="76">
        <v>0.13699600000000001</v>
      </c>
      <c r="M19" s="76">
        <v>6.9622000000000003E-2</v>
      </c>
      <c r="N19" s="76">
        <v>5.5375000000000001E-2</v>
      </c>
      <c r="O19" s="76">
        <v>6.2008000000000001E-2</v>
      </c>
      <c r="P19" s="76">
        <v>3.5479999999999999E-3</v>
      </c>
      <c r="Q19" s="76">
        <v>1.2123E-2</v>
      </c>
      <c r="R19" s="76">
        <v>1.0685999999999999E-2</v>
      </c>
      <c r="S19" s="76">
        <v>4.8919999999999998E-2</v>
      </c>
      <c r="T19" s="76">
        <v>3.6257999999999999E-2</v>
      </c>
      <c r="U19" s="76">
        <v>5.3394999999999998E-2</v>
      </c>
      <c r="V19" s="76">
        <v>4.2882000000000003E-2</v>
      </c>
      <c r="W19" s="76">
        <v>1.967E-2</v>
      </c>
      <c r="X19" s="76">
        <v>2.8919E-2</v>
      </c>
      <c r="Y19" s="76">
        <v>1.968E-2</v>
      </c>
      <c r="Z19" s="76">
        <v>9.9190000000000007E-3</v>
      </c>
      <c r="AA19" s="76">
        <v>9.5779999999999997E-3</v>
      </c>
      <c r="AB19" s="76">
        <v>1.9130000000000001E-2</v>
      </c>
      <c r="AC19" s="76">
        <v>9.4700000000000006E-2</v>
      </c>
      <c r="AD19" s="76">
        <v>0.109919</v>
      </c>
      <c r="AE19" s="76">
        <v>6.8859000000000017E-2</v>
      </c>
      <c r="AF19" s="76">
        <v>8.5820999999999995E-2</v>
      </c>
      <c r="AG19" s="76">
        <v>2.4746999999999995E-2</v>
      </c>
      <c r="AH19" s="76">
        <f t="shared" si="1"/>
        <v>2.2549340000000013</v>
      </c>
    </row>
    <row r="20" spans="1:34" ht="12" customHeight="1">
      <c r="A20" s="70">
        <v>10</v>
      </c>
      <c r="B20" s="79" t="s">
        <v>110</v>
      </c>
      <c r="C20" s="76">
        <v>0.18115200000000001</v>
      </c>
      <c r="D20" s="76">
        <v>0.155138</v>
      </c>
      <c r="E20" s="76">
        <v>0.15911700000000001</v>
      </c>
      <c r="F20" s="76">
        <v>4.2541000000000002E-2</v>
      </c>
      <c r="G20" s="76">
        <v>2.0681000000000001E-2</v>
      </c>
      <c r="H20" s="76">
        <v>5.097E-3</v>
      </c>
      <c r="I20" s="76">
        <v>4.7195000000000001E-2</v>
      </c>
      <c r="J20" s="76">
        <v>0.14802899999999999</v>
      </c>
      <c r="K20" s="76">
        <v>2.5153999999999999E-2</v>
      </c>
      <c r="L20" s="76">
        <v>2.5173999999999998E-2</v>
      </c>
      <c r="M20" s="76">
        <v>7.5149999999999995E-2</v>
      </c>
      <c r="N20" s="76">
        <v>3.1604E-2</v>
      </c>
      <c r="O20" s="76">
        <v>1.3505E-2</v>
      </c>
      <c r="P20" s="76">
        <v>2.6731999999999999E-2</v>
      </c>
      <c r="Q20" s="76">
        <v>6.9513000000000005E-2</v>
      </c>
      <c r="R20" s="76">
        <v>3.6306999999999999E-2</v>
      </c>
      <c r="S20" s="76">
        <v>0.22711200000000001</v>
      </c>
      <c r="T20" s="76">
        <v>8.7206000000000006E-2</v>
      </c>
      <c r="U20" s="76">
        <v>6.7474999999999993E-2</v>
      </c>
      <c r="V20" s="76">
        <v>0.54441300000000004</v>
      </c>
      <c r="W20" s="76">
        <v>0.85624699999999998</v>
      </c>
      <c r="X20" s="76">
        <v>0.75699300000000003</v>
      </c>
      <c r="Y20" s="76">
        <v>1.423303</v>
      </c>
      <c r="Z20" s="76">
        <v>2.1393659999999999</v>
      </c>
      <c r="AA20" s="76">
        <v>1.469616</v>
      </c>
      <c r="AB20" s="76">
        <v>1.63513</v>
      </c>
      <c r="AC20" s="76">
        <v>1.435413</v>
      </c>
      <c r="AD20" s="76">
        <v>1.192617</v>
      </c>
      <c r="AE20" s="76">
        <v>1.1392450000000001</v>
      </c>
      <c r="AF20" s="76">
        <v>1.1168000000000002</v>
      </c>
      <c r="AG20" s="76">
        <v>1.8420010000000004</v>
      </c>
      <c r="AH20" s="76">
        <f t="shared" si="1"/>
        <v>16.995026000000003</v>
      </c>
    </row>
    <row r="21" spans="1:34" ht="12" customHeight="1">
      <c r="A21" s="70">
        <v>11</v>
      </c>
      <c r="B21" s="79" t="s">
        <v>111</v>
      </c>
      <c r="C21" s="76">
        <v>2.8552999999999999E-2</v>
      </c>
      <c r="D21" s="76">
        <v>1.7600999999999999E-2</v>
      </c>
      <c r="E21" s="76">
        <v>2.2591E-2</v>
      </c>
      <c r="F21" s="76">
        <v>3.4169999999999999E-3</v>
      </c>
      <c r="G21" s="76">
        <v>6.9589999999999999E-3</v>
      </c>
      <c r="H21" s="76">
        <v>6.0530000000000002E-3</v>
      </c>
      <c r="I21" s="76">
        <v>2.4789999999999999E-3</v>
      </c>
      <c r="J21" s="76">
        <v>5.8219999999999999E-3</v>
      </c>
      <c r="K21" s="76">
        <v>2.9589999999999998E-3</v>
      </c>
      <c r="L21" s="76">
        <v>2.6679999999999998E-3</v>
      </c>
      <c r="M21" s="76">
        <v>0.10730099999999999</v>
      </c>
      <c r="N21" s="76">
        <v>5.4181E-2</v>
      </c>
      <c r="O21" s="76">
        <v>8.7089999999999997E-3</v>
      </c>
      <c r="P21" s="76">
        <v>1.9681000000000001E-2</v>
      </c>
      <c r="Q21" s="76">
        <v>3.8839999999999999E-3</v>
      </c>
      <c r="R21" s="76">
        <v>5.372E-3</v>
      </c>
      <c r="S21" s="76">
        <v>2.0799999999999998E-3</v>
      </c>
      <c r="T21" s="76">
        <v>4.7694E-2</v>
      </c>
      <c r="U21" s="76">
        <v>1.6517E-2</v>
      </c>
      <c r="V21" s="76">
        <v>1.8179000000000001E-2</v>
      </c>
      <c r="W21" s="76">
        <v>2.3185999999999998E-2</v>
      </c>
      <c r="X21" s="76">
        <v>3.2981999999999997E-2</v>
      </c>
      <c r="Y21" s="76">
        <v>1.9436999999999999E-2</v>
      </c>
      <c r="Z21" s="76">
        <v>4.6227999999999998E-2</v>
      </c>
      <c r="AA21" s="76">
        <v>6.0659999999999999E-2</v>
      </c>
      <c r="AB21" s="76">
        <v>6.4142000000000005E-2</v>
      </c>
      <c r="AC21" s="76">
        <v>6.1186999999999998E-2</v>
      </c>
      <c r="AD21" s="76">
        <v>6.4288999999999999E-2</v>
      </c>
      <c r="AE21" s="76">
        <v>5.2716999999999993E-2</v>
      </c>
      <c r="AF21" s="76">
        <v>4.7030000000000002E-2</v>
      </c>
      <c r="AG21" s="76">
        <v>4.781500000000001E-2</v>
      </c>
      <c r="AH21" s="76">
        <f t="shared" si="1"/>
        <v>0.9023730000000002</v>
      </c>
    </row>
    <row r="22" spans="1:34" ht="12" customHeight="1">
      <c r="A22" s="70">
        <v>12</v>
      </c>
      <c r="B22" s="79" t="s">
        <v>112</v>
      </c>
      <c r="C22" s="76">
        <v>3.6346000000000003E-2</v>
      </c>
      <c r="D22" s="76">
        <v>0.39758500000000002</v>
      </c>
      <c r="E22" s="76">
        <v>1.6507000000000001E-2</v>
      </c>
      <c r="F22" s="76">
        <v>7.7079999999999996E-3</v>
      </c>
      <c r="G22" s="76">
        <v>7.3159999999999996E-3</v>
      </c>
      <c r="H22" s="76">
        <v>1.8214630000000001</v>
      </c>
      <c r="I22" s="76">
        <v>2.1260859999999999</v>
      </c>
      <c r="J22" s="76">
        <v>2.359559</v>
      </c>
      <c r="K22" s="76">
        <v>2.1145830000000001</v>
      </c>
      <c r="L22" s="76">
        <v>2.6072229999999998</v>
      </c>
      <c r="M22" s="76">
        <v>2.750353</v>
      </c>
      <c r="N22" s="76">
        <v>3.52915</v>
      </c>
      <c r="O22" s="76">
        <v>2.6193550000000001</v>
      </c>
      <c r="P22" s="76">
        <v>0.44944200000000001</v>
      </c>
      <c r="Q22" s="76">
        <v>5.8409000000000003E-2</v>
      </c>
      <c r="R22" s="76">
        <v>0.24640799999999999</v>
      </c>
      <c r="S22" s="76">
        <v>3.0374999999999999E-2</v>
      </c>
      <c r="T22" s="76">
        <v>6.7705000000000001E-2</v>
      </c>
      <c r="U22" s="76">
        <v>0.48965700000000001</v>
      </c>
      <c r="V22" s="76">
        <v>4.6226000000000003E-2</v>
      </c>
      <c r="W22" s="76">
        <v>0.17633799999999999</v>
      </c>
      <c r="X22" s="76">
        <v>0.56029700000000005</v>
      </c>
      <c r="Y22" s="76">
        <v>1.9974959999999999</v>
      </c>
      <c r="Z22" s="76">
        <v>0.33782000000000001</v>
      </c>
      <c r="AA22" s="76">
        <v>0.368008</v>
      </c>
      <c r="AB22" s="76">
        <v>0.37704300000000002</v>
      </c>
      <c r="AC22" s="76">
        <v>0.18031</v>
      </c>
      <c r="AD22" s="76">
        <v>0.41427099999999983</v>
      </c>
      <c r="AE22" s="76">
        <v>0.13549800000000001</v>
      </c>
      <c r="AF22" s="76">
        <v>0.15229799999999999</v>
      </c>
      <c r="AG22" s="76">
        <v>1.3917249999999999</v>
      </c>
      <c r="AH22" s="76">
        <f t="shared" si="1"/>
        <v>27.87256</v>
      </c>
    </row>
    <row r="23" spans="1:34" ht="12" customHeight="1">
      <c r="A23" s="70">
        <v>13</v>
      </c>
      <c r="B23" s="79" t="s">
        <v>113</v>
      </c>
      <c r="C23" s="76">
        <v>0.43284400000000001</v>
      </c>
      <c r="D23" s="76">
        <v>0.28568399999999999</v>
      </c>
      <c r="E23" s="76">
        <v>0.41991099999999998</v>
      </c>
      <c r="F23" s="76">
        <v>0.27191100000000001</v>
      </c>
      <c r="G23" s="76">
        <v>0.290163</v>
      </c>
      <c r="H23" s="76">
        <v>7.6952999999999994E-2</v>
      </c>
      <c r="I23" s="76">
        <v>0.18002699999999999</v>
      </c>
      <c r="J23" s="76">
        <v>0.161306</v>
      </c>
      <c r="K23" s="76">
        <v>0.285993</v>
      </c>
      <c r="L23" s="76">
        <v>0.25781500000000002</v>
      </c>
      <c r="M23" s="76">
        <v>0.123033</v>
      </c>
      <c r="N23" s="76">
        <v>0.163878</v>
      </c>
      <c r="O23" s="76">
        <v>0.19936599999999999</v>
      </c>
      <c r="P23" s="76">
        <v>0.163356</v>
      </c>
      <c r="Q23" s="76">
        <v>5.0178E-2</v>
      </c>
      <c r="R23" s="76">
        <v>2.8736000000000001E-2</v>
      </c>
      <c r="S23" s="76">
        <v>2.7623000000000002E-2</v>
      </c>
      <c r="T23" s="76">
        <v>6.2519999999999997E-3</v>
      </c>
      <c r="U23" s="76">
        <v>1.1896E-2</v>
      </c>
      <c r="V23" s="76">
        <v>9.7300000000000008E-3</v>
      </c>
      <c r="W23" s="76">
        <v>2.7067999999999998E-2</v>
      </c>
      <c r="X23" s="76">
        <v>3.519E-3</v>
      </c>
      <c r="Y23" s="76">
        <v>5.0455E-2</v>
      </c>
      <c r="Z23" s="76">
        <v>1.0326E-2</v>
      </c>
      <c r="AA23" s="76">
        <v>6.0139999999999999E-2</v>
      </c>
      <c r="AB23" s="76">
        <v>2.5760000000000002E-3</v>
      </c>
      <c r="AC23" s="76">
        <v>1.9217999999999999E-2</v>
      </c>
      <c r="AD23" s="76">
        <v>3.4345999999999995E-2</v>
      </c>
      <c r="AE23" s="76">
        <v>4.0942000000000006E-2</v>
      </c>
      <c r="AF23" s="76">
        <v>3.2823999999999999E-2</v>
      </c>
      <c r="AG23" s="76">
        <v>0.13095600000000002</v>
      </c>
      <c r="AH23" s="76">
        <f t="shared" si="1"/>
        <v>3.859024999999999</v>
      </c>
    </row>
    <row r="24" spans="1:34" ht="12" customHeight="1">
      <c r="A24" s="70">
        <v>14</v>
      </c>
      <c r="B24" s="79" t="s">
        <v>114</v>
      </c>
      <c r="C24" s="76">
        <v>7.5018000000000001E-2</v>
      </c>
      <c r="D24" s="76">
        <v>6.7238000000000006E-2</v>
      </c>
      <c r="E24" s="76">
        <v>6.3719999999999999E-2</v>
      </c>
      <c r="F24" s="76">
        <v>6.8908999999999998E-2</v>
      </c>
      <c r="G24" s="76">
        <v>3.153E-3</v>
      </c>
      <c r="H24" s="76">
        <v>2.3749999999999999E-3</v>
      </c>
      <c r="I24" s="76">
        <v>2.1540000000000001E-3</v>
      </c>
      <c r="J24" s="76">
        <v>1.498E-3</v>
      </c>
      <c r="K24" s="76">
        <v>2.467E-3</v>
      </c>
      <c r="L24" s="76">
        <v>2.4060000000000002E-3</v>
      </c>
      <c r="M24" s="76">
        <v>4.8809999999999999E-3</v>
      </c>
      <c r="N24" s="76">
        <v>1.779E-3</v>
      </c>
      <c r="O24" s="76">
        <v>4.1599999999999997E-4</v>
      </c>
      <c r="P24" s="76">
        <v>2.2139999999999998E-3</v>
      </c>
      <c r="Q24" s="76">
        <v>1.072E-3</v>
      </c>
      <c r="R24" s="76">
        <v>9.1699999999999995E-4</v>
      </c>
      <c r="S24" s="76">
        <v>6.6100000000000002E-4</v>
      </c>
      <c r="T24" s="76">
        <v>1.155E-3</v>
      </c>
      <c r="U24" s="76">
        <v>2.2100000000000001E-4</v>
      </c>
      <c r="V24" s="76">
        <v>5.9100000000000005E-4</v>
      </c>
      <c r="W24" s="76">
        <v>0</v>
      </c>
      <c r="X24" s="76">
        <v>2.1000000000000001E-4</v>
      </c>
      <c r="Y24" s="76">
        <v>0</v>
      </c>
      <c r="Z24" s="76">
        <v>0</v>
      </c>
      <c r="AA24" s="76">
        <v>1.4300000000000001E-4</v>
      </c>
      <c r="AB24" s="76">
        <v>0</v>
      </c>
      <c r="AC24" s="76">
        <v>0</v>
      </c>
      <c r="AD24" s="76">
        <v>0</v>
      </c>
      <c r="AE24" s="76">
        <v>0</v>
      </c>
      <c r="AF24" s="76">
        <v>0</v>
      </c>
      <c r="AG24" s="76">
        <v>9.7000000000000005E-4</v>
      </c>
      <c r="AH24" s="76">
        <f t="shared" si="1"/>
        <v>0.30416800000000016</v>
      </c>
    </row>
    <row r="25" spans="1:34" ht="12" customHeight="1">
      <c r="A25" s="70">
        <v>15</v>
      </c>
      <c r="B25" s="79" t="s">
        <v>115</v>
      </c>
      <c r="C25" s="76">
        <v>3.1607810000000001</v>
      </c>
      <c r="D25" s="76">
        <v>1.86391</v>
      </c>
      <c r="E25" s="76">
        <v>1.301345</v>
      </c>
      <c r="F25" s="76">
        <v>1.877586</v>
      </c>
      <c r="G25" s="76">
        <v>1.9274739999999999</v>
      </c>
      <c r="H25" s="76">
        <v>0.83001899999999995</v>
      </c>
      <c r="I25" s="76">
        <v>0.48019499999999998</v>
      </c>
      <c r="J25" s="76">
        <v>1.125094</v>
      </c>
      <c r="K25" s="76">
        <v>3.0638160000000001</v>
      </c>
      <c r="L25" s="76">
        <v>1.2151149999999999</v>
      </c>
      <c r="M25" s="76">
        <v>1.573763</v>
      </c>
      <c r="N25" s="76">
        <v>1.3975420000000001</v>
      </c>
      <c r="O25" s="76">
        <v>2.4716070000000001</v>
      </c>
      <c r="P25" s="76">
        <v>1.252759</v>
      </c>
      <c r="Q25" s="76">
        <v>13.568796000000001</v>
      </c>
      <c r="R25" s="76">
        <v>2.2152910000000001</v>
      </c>
      <c r="S25" s="76">
        <v>3.0587840000000002</v>
      </c>
      <c r="T25" s="76">
        <v>2.9617209999999998</v>
      </c>
      <c r="U25" s="76">
        <v>4.1811119999999997</v>
      </c>
      <c r="V25" s="76">
        <v>2.3880690000000002</v>
      </c>
      <c r="W25" s="76">
        <v>2.2333029999999998</v>
      </c>
      <c r="X25" s="76">
        <v>5.2933300000000001</v>
      </c>
      <c r="Y25" s="76">
        <v>5.5091760000000001</v>
      </c>
      <c r="Z25" s="76">
        <v>3.9922610000000001</v>
      </c>
      <c r="AA25" s="76">
        <v>4.4235540000000002</v>
      </c>
      <c r="AB25" s="76">
        <v>7.4050830000000003</v>
      </c>
      <c r="AC25" s="76">
        <v>4.8797230000000003</v>
      </c>
      <c r="AD25" s="76">
        <v>4.6892680000000002</v>
      </c>
      <c r="AE25" s="76">
        <v>3.4185909999999988</v>
      </c>
      <c r="AF25" s="76">
        <v>3.2449100000000004</v>
      </c>
      <c r="AG25" s="76">
        <v>3.5804290000000005</v>
      </c>
      <c r="AH25" s="76">
        <f t="shared" si="1"/>
        <v>100.58440699999998</v>
      </c>
    </row>
    <row r="26" spans="1:34" ht="12" customHeight="1">
      <c r="A26" s="70">
        <v>16</v>
      </c>
      <c r="B26" s="79" t="s">
        <v>116</v>
      </c>
      <c r="C26" s="76">
        <v>5.1531159999999998</v>
      </c>
      <c r="D26" s="76">
        <v>5.4453849999999999</v>
      </c>
      <c r="E26" s="76">
        <v>3.812049</v>
      </c>
      <c r="F26" s="76">
        <v>4.9632550000000002</v>
      </c>
      <c r="G26" s="76">
        <v>3.8175870000000001</v>
      </c>
      <c r="H26" s="76">
        <v>3.8918309999999998</v>
      </c>
      <c r="I26" s="76">
        <v>3.2470219999999999</v>
      </c>
      <c r="J26" s="76">
        <v>2.6267529999999999</v>
      </c>
      <c r="K26" s="76">
        <v>2.6982699999999999</v>
      </c>
      <c r="L26" s="76">
        <v>2.9879929999999999</v>
      </c>
      <c r="M26" s="76">
        <v>3.2192980000000002</v>
      </c>
      <c r="N26" s="76">
        <v>8.6191010000000006</v>
      </c>
      <c r="O26" s="76">
        <v>16.133037000000002</v>
      </c>
      <c r="P26" s="76">
        <v>14.216393999999999</v>
      </c>
      <c r="Q26" s="76">
        <v>11.997914</v>
      </c>
      <c r="R26" s="76">
        <v>9.5403570000000002</v>
      </c>
      <c r="S26" s="76">
        <v>7.9044379999999999</v>
      </c>
      <c r="T26" s="76">
        <v>10.105409</v>
      </c>
      <c r="U26" s="76">
        <v>9.6815460000000009</v>
      </c>
      <c r="V26" s="76">
        <v>9.3396340000000002</v>
      </c>
      <c r="W26" s="76">
        <v>6.4251259999999997</v>
      </c>
      <c r="X26" s="76">
        <v>18.643832</v>
      </c>
      <c r="Y26" s="76">
        <v>9.5699509999999997</v>
      </c>
      <c r="Z26" s="76">
        <v>14.598309</v>
      </c>
      <c r="AA26" s="76">
        <v>21.828997000000001</v>
      </c>
      <c r="AB26" s="76">
        <v>19.454768999999999</v>
      </c>
      <c r="AC26" s="76">
        <v>17.238121</v>
      </c>
      <c r="AD26" s="76">
        <v>18.957085999999997</v>
      </c>
      <c r="AE26" s="76">
        <v>21.827134999999995</v>
      </c>
      <c r="AF26" s="76">
        <v>20.268365999999997</v>
      </c>
      <c r="AG26" s="76">
        <v>17.767673999999996</v>
      </c>
      <c r="AH26" s="76">
        <f t="shared" si="1"/>
        <v>325.97975500000001</v>
      </c>
    </row>
    <row r="27" spans="1:34" ht="12" customHeight="1">
      <c r="A27" s="70">
        <v>17</v>
      </c>
      <c r="B27" s="79" t="s">
        <v>117</v>
      </c>
      <c r="C27" s="76">
        <v>0.86357899999999999</v>
      </c>
      <c r="D27" s="76">
        <v>0.123087</v>
      </c>
      <c r="E27" s="76">
        <v>2.4507000000000001E-2</v>
      </c>
      <c r="F27" s="76">
        <v>8.3188999999999999E-2</v>
      </c>
      <c r="G27" s="76">
        <v>0.13577700000000001</v>
      </c>
      <c r="H27" s="76">
        <v>0.29083999999999999</v>
      </c>
      <c r="I27" s="76">
        <v>1.8502909999999999</v>
      </c>
      <c r="J27" s="76">
        <v>1.50312</v>
      </c>
      <c r="K27" s="76">
        <v>2.3798590000000002</v>
      </c>
      <c r="L27" s="76">
        <v>6.4735519999999998</v>
      </c>
      <c r="M27" s="76">
        <v>5.1654350000000004</v>
      </c>
      <c r="N27" s="76">
        <v>6.3748699999999996</v>
      </c>
      <c r="O27" s="76">
        <v>5.7656429999999999</v>
      </c>
      <c r="P27" s="76">
        <v>2.972712</v>
      </c>
      <c r="Q27" s="76">
        <v>4.3178419999999997</v>
      </c>
      <c r="R27" s="76">
        <v>22.469878999999999</v>
      </c>
      <c r="S27" s="76">
        <v>23.505092000000001</v>
      </c>
      <c r="T27" s="76">
        <v>22.366053999999998</v>
      </c>
      <c r="U27" s="76">
        <v>7.7786869999999997</v>
      </c>
      <c r="V27" s="76">
        <v>5.6267820000000004</v>
      </c>
      <c r="W27" s="76">
        <v>45.316313000000001</v>
      </c>
      <c r="X27" s="76">
        <v>11.250332</v>
      </c>
      <c r="Y27" s="76">
        <v>10.033556000000001</v>
      </c>
      <c r="Z27" s="76">
        <v>4.343299</v>
      </c>
      <c r="AA27" s="76">
        <v>7.0565350000000002</v>
      </c>
      <c r="AB27" s="76">
        <v>9.2458170000000006</v>
      </c>
      <c r="AC27" s="76">
        <v>9.0812810000000006</v>
      </c>
      <c r="AD27" s="76">
        <v>6.7158530000000001</v>
      </c>
      <c r="AE27" s="76">
        <v>12.006613999999995</v>
      </c>
      <c r="AF27" s="76">
        <v>11.778857999999998</v>
      </c>
      <c r="AG27" s="76">
        <v>24.953934000000004</v>
      </c>
      <c r="AH27" s="76">
        <f t="shared" si="1"/>
        <v>271.85318899999999</v>
      </c>
    </row>
    <row r="28" spans="1:34" ht="12" customHeight="1">
      <c r="A28" s="70">
        <v>18</v>
      </c>
      <c r="B28" s="79" t="s">
        <v>118</v>
      </c>
      <c r="C28" s="76">
        <v>9.0979000000000004E-2</v>
      </c>
      <c r="D28" s="76">
        <v>1.3457E-2</v>
      </c>
      <c r="E28" s="76">
        <v>4.3020000000000003E-3</v>
      </c>
      <c r="F28" s="76">
        <v>2.0181000000000001E-2</v>
      </c>
      <c r="G28" s="76">
        <v>4.6661000000000001E-2</v>
      </c>
      <c r="H28" s="76">
        <v>3.2309999999999999E-3</v>
      </c>
      <c r="I28" s="76">
        <v>1.873E-2</v>
      </c>
      <c r="J28" s="76">
        <v>1.1561E-2</v>
      </c>
      <c r="K28" s="76">
        <v>1.8355E-2</v>
      </c>
      <c r="L28" s="76">
        <v>1.527641</v>
      </c>
      <c r="M28" s="76">
        <v>0.28392899999999999</v>
      </c>
      <c r="N28" s="76">
        <v>1.1588989999999999</v>
      </c>
      <c r="O28" s="76">
        <v>2.1893590000000001</v>
      </c>
      <c r="P28" s="76">
        <v>8.5403999999999994E-2</v>
      </c>
      <c r="Q28" s="76">
        <v>5.2699000000000003E-2</v>
      </c>
      <c r="R28" s="76">
        <v>4.6382E-2</v>
      </c>
      <c r="S28" s="76">
        <v>3.7503000000000002E-2</v>
      </c>
      <c r="T28" s="76">
        <v>3.7166999999999999E-2</v>
      </c>
      <c r="U28" s="76">
        <v>9.6027000000000001E-2</v>
      </c>
      <c r="V28" s="76">
        <v>9.9481E-2</v>
      </c>
      <c r="W28" s="76">
        <v>0.42984600000000001</v>
      </c>
      <c r="X28" s="76">
        <v>0.27349699999999999</v>
      </c>
      <c r="Y28" s="76">
        <v>0.31895899999999999</v>
      </c>
      <c r="Z28" s="76">
        <v>0.130518</v>
      </c>
      <c r="AA28" s="76">
        <v>0.28777900000000001</v>
      </c>
      <c r="AB28" s="76">
        <v>9.8268999999999995E-2</v>
      </c>
      <c r="AC28" s="76">
        <v>0.104396</v>
      </c>
      <c r="AD28" s="76">
        <v>0.10877400000000001</v>
      </c>
      <c r="AE28" s="76">
        <v>9.3137999999999985E-2</v>
      </c>
      <c r="AF28" s="76">
        <v>0.143433</v>
      </c>
      <c r="AG28" s="76">
        <v>0.33709199999999995</v>
      </c>
      <c r="AH28" s="76">
        <f t="shared" si="1"/>
        <v>8.1676490000000008</v>
      </c>
    </row>
    <row r="29" spans="1:34" ht="12" customHeight="1">
      <c r="A29" s="70">
        <v>19</v>
      </c>
      <c r="B29" s="79" t="s">
        <v>119</v>
      </c>
      <c r="C29" s="76">
        <v>0.35628500000000002</v>
      </c>
      <c r="D29" s="76">
        <v>0.797732</v>
      </c>
      <c r="E29" s="76">
        <v>1.705395</v>
      </c>
      <c r="F29" s="76">
        <v>2.9434040000000001</v>
      </c>
      <c r="G29" s="76">
        <v>0.34657700000000002</v>
      </c>
      <c r="H29" s="76">
        <v>0.381602</v>
      </c>
      <c r="I29" s="76">
        <v>0.370502</v>
      </c>
      <c r="J29" s="76">
        <v>0.55114600000000002</v>
      </c>
      <c r="K29" s="76">
        <v>0.54784500000000003</v>
      </c>
      <c r="L29" s="76">
        <v>0.57781000000000005</v>
      </c>
      <c r="M29" s="76">
        <v>0.899841</v>
      </c>
      <c r="N29" s="76">
        <v>0.78725500000000004</v>
      </c>
      <c r="O29" s="76">
        <v>1.1047009999999999</v>
      </c>
      <c r="P29" s="76">
        <v>0.98256399999999999</v>
      </c>
      <c r="Q29" s="76">
        <v>0.98046</v>
      </c>
      <c r="R29" s="76">
        <v>1.0061040000000001</v>
      </c>
      <c r="S29" s="76">
        <v>1.031833</v>
      </c>
      <c r="T29" s="76">
        <v>1.25038</v>
      </c>
      <c r="U29" s="76">
        <v>1.000257</v>
      </c>
      <c r="V29" s="76">
        <v>0.78107000000000004</v>
      </c>
      <c r="W29" s="76">
        <v>0.88102199999999997</v>
      </c>
      <c r="X29" s="76">
        <v>0.653146</v>
      </c>
      <c r="Y29" s="76">
        <v>0.96795299999999995</v>
      </c>
      <c r="Z29" s="76">
        <v>1.3918779999999999</v>
      </c>
      <c r="AA29" s="76">
        <v>1.930526</v>
      </c>
      <c r="AB29" s="76">
        <v>1.010108</v>
      </c>
      <c r="AC29" s="76">
        <v>1.5612159999999999</v>
      </c>
      <c r="AD29" s="76">
        <v>0.93145100000000036</v>
      </c>
      <c r="AE29" s="76">
        <v>0.663049</v>
      </c>
      <c r="AF29" s="76">
        <v>0.75625799999999987</v>
      </c>
      <c r="AG29" s="76">
        <v>2.021557</v>
      </c>
      <c r="AH29" s="76">
        <f t="shared" si="1"/>
        <v>31.170927000000006</v>
      </c>
    </row>
    <row r="30" spans="1:34" ht="12" customHeight="1">
      <c r="A30" s="70">
        <v>20</v>
      </c>
      <c r="B30" s="79" t="s">
        <v>120</v>
      </c>
      <c r="C30" s="76">
        <v>187.32410999999999</v>
      </c>
      <c r="D30" s="76">
        <v>133.88126199999999</v>
      </c>
      <c r="E30" s="76">
        <v>113.940305</v>
      </c>
      <c r="F30" s="76">
        <v>135.638656</v>
      </c>
      <c r="G30" s="76">
        <v>140.16589400000001</v>
      </c>
      <c r="H30" s="76">
        <v>68.272863999999998</v>
      </c>
      <c r="I30" s="76">
        <v>99.887808000000007</v>
      </c>
      <c r="J30" s="76">
        <v>81.522493999999995</v>
      </c>
      <c r="K30" s="76">
        <v>87.923316999999997</v>
      </c>
      <c r="L30" s="76">
        <v>110.22630700000001</v>
      </c>
      <c r="M30" s="76">
        <v>85.022850000000005</v>
      </c>
      <c r="N30" s="76">
        <v>66.684942000000007</v>
      </c>
      <c r="O30" s="76">
        <v>56.825650000000003</v>
      </c>
      <c r="P30" s="76">
        <v>80.680954</v>
      </c>
      <c r="Q30" s="76">
        <v>61.275207000000002</v>
      </c>
      <c r="R30" s="76">
        <v>94.48151</v>
      </c>
      <c r="S30" s="76">
        <v>82.455164999999994</v>
      </c>
      <c r="T30" s="76">
        <v>101.92517100000001</v>
      </c>
      <c r="U30" s="76">
        <v>83.798692000000003</v>
      </c>
      <c r="V30" s="76">
        <v>58.105235999999998</v>
      </c>
      <c r="W30" s="76">
        <v>55.255153</v>
      </c>
      <c r="X30" s="76">
        <v>59.828529000000003</v>
      </c>
      <c r="Y30" s="76">
        <v>48.439216000000002</v>
      </c>
      <c r="Z30" s="76">
        <v>79.671972999999994</v>
      </c>
      <c r="AA30" s="76">
        <v>98.243662999999998</v>
      </c>
      <c r="AB30" s="76">
        <v>84.855609999999999</v>
      </c>
      <c r="AC30" s="76">
        <v>80.841583999999997</v>
      </c>
      <c r="AD30" s="76">
        <v>77.806729999999973</v>
      </c>
      <c r="AE30" s="76">
        <v>98.067671000000004</v>
      </c>
      <c r="AF30" s="76">
        <v>80.404819000000046</v>
      </c>
      <c r="AG30" s="76">
        <v>82.212241000000049</v>
      </c>
      <c r="AH30" s="76">
        <f t="shared" si="1"/>
        <v>2775.6655830000004</v>
      </c>
    </row>
    <row r="31" spans="1:34" ht="12" customHeight="1">
      <c r="A31" s="70">
        <v>21</v>
      </c>
      <c r="B31" s="79" t="s">
        <v>121</v>
      </c>
      <c r="C31" s="76">
        <v>0.42910900000000002</v>
      </c>
      <c r="D31" s="76">
        <v>0.30533100000000002</v>
      </c>
      <c r="E31" s="76">
        <v>0.34670600000000001</v>
      </c>
      <c r="F31" s="76">
        <v>0.60267199999999999</v>
      </c>
      <c r="G31" s="76">
        <v>0.69364700000000001</v>
      </c>
      <c r="H31" s="76">
        <v>0.34706399999999998</v>
      </c>
      <c r="I31" s="76">
        <v>1.1101270000000001</v>
      </c>
      <c r="J31" s="76">
        <v>3.014319</v>
      </c>
      <c r="K31" s="76">
        <v>1.3633230000000001</v>
      </c>
      <c r="L31" s="76">
        <v>0.90023600000000004</v>
      </c>
      <c r="M31" s="76">
        <v>2.55457</v>
      </c>
      <c r="N31" s="76">
        <v>0.53659000000000001</v>
      </c>
      <c r="O31" s="76">
        <v>0.71785299999999996</v>
      </c>
      <c r="P31" s="76">
        <v>0.38319500000000001</v>
      </c>
      <c r="Q31" s="76">
        <v>1.4748319999999999</v>
      </c>
      <c r="R31" s="76">
        <v>0.63238099999999997</v>
      </c>
      <c r="S31" s="76">
        <v>0.70870200000000005</v>
      </c>
      <c r="T31" s="76">
        <v>0.45347599999999999</v>
      </c>
      <c r="U31" s="76">
        <v>0.43455700000000003</v>
      </c>
      <c r="V31" s="76">
        <v>0.322073</v>
      </c>
      <c r="W31" s="76">
        <v>1.323358</v>
      </c>
      <c r="X31" s="76">
        <v>2.347197</v>
      </c>
      <c r="Y31" s="76">
        <v>1.0592790000000001</v>
      </c>
      <c r="Z31" s="76">
        <v>0.42468299999999998</v>
      </c>
      <c r="AA31" s="76">
        <v>0.99259200000000003</v>
      </c>
      <c r="AB31" s="76">
        <v>0.47382000000000002</v>
      </c>
      <c r="AC31" s="76">
        <v>0.47955799999999998</v>
      </c>
      <c r="AD31" s="76">
        <v>0.45565699999999992</v>
      </c>
      <c r="AE31" s="76">
        <v>0.92067899999999991</v>
      </c>
      <c r="AF31" s="76">
        <v>1.2898749999999997</v>
      </c>
      <c r="AG31" s="76">
        <v>3.0797209999999993</v>
      </c>
      <c r="AH31" s="76">
        <f t="shared" si="1"/>
        <v>30.177181999999995</v>
      </c>
    </row>
    <row r="32" spans="1:34" ht="12" customHeight="1">
      <c r="A32" s="70">
        <v>22</v>
      </c>
      <c r="B32" s="79" t="s">
        <v>122</v>
      </c>
      <c r="C32" s="76">
        <v>9.0693409999999997</v>
      </c>
      <c r="D32" s="76">
        <v>8.6456</v>
      </c>
      <c r="E32" s="76">
        <v>10.189352</v>
      </c>
      <c r="F32" s="76">
        <v>9.7153500000000008</v>
      </c>
      <c r="G32" s="76">
        <v>7.9977729999999996</v>
      </c>
      <c r="H32" s="76">
        <v>7.3281910000000003</v>
      </c>
      <c r="I32" s="76">
        <v>11.889752</v>
      </c>
      <c r="J32" s="76">
        <v>12.866960000000001</v>
      </c>
      <c r="K32" s="76">
        <v>11.049785</v>
      </c>
      <c r="L32" s="76">
        <v>9.0703969999999998</v>
      </c>
      <c r="M32" s="76">
        <v>8.8488389999999999</v>
      </c>
      <c r="N32" s="76">
        <v>5.8541359999999996</v>
      </c>
      <c r="O32" s="76">
        <v>4.5208680000000001</v>
      </c>
      <c r="P32" s="76">
        <v>4.6038899999999998</v>
      </c>
      <c r="Q32" s="76">
        <v>58.695585000000001</v>
      </c>
      <c r="R32" s="76">
        <v>23.042978999999999</v>
      </c>
      <c r="S32" s="76">
        <v>234.721304</v>
      </c>
      <c r="T32" s="76">
        <v>122.715655</v>
      </c>
      <c r="U32" s="76">
        <v>134.36122700000001</v>
      </c>
      <c r="V32" s="76">
        <v>22.598154000000001</v>
      </c>
      <c r="W32" s="76">
        <v>21.062096</v>
      </c>
      <c r="X32" s="76">
        <v>73.542298000000002</v>
      </c>
      <c r="Y32" s="76">
        <v>66.941570999999996</v>
      </c>
      <c r="Z32" s="76">
        <v>54.465845000000002</v>
      </c>
      <c r="AA32" s="76">
        <v>30.007424</v>
      </c>
      <c r="AB32" s="76">
        <v>24.707089</v>
      </c>
      <c r="AC32" s="76">
        <v>19.287994000000001</v>
      </c>
      <c r="AD32" s="76">
        <v>21.927468999999995</v>
      </c>
      <c r="AE32" s="76">
        <v>20.867594</v>
      </c>
      <c r="AF32" s="76">
        <v>24.146843999999998</v>
      </c>
      <c r="AG32" s="76">
        <v>24.652024999999995</v>
      </c>
      <c r="AH32" s="76">
        <f t="shared" si="1"/>
        <v>1099.3933870000003</v>
      </c>
    </row>
    <row r="33" spans="1:34" ht="12" customHeight="1">
      <c r="A33" s="70">
        <v>23</v>
      </c>
      <c r="B33" s="79" t="s">
        <v>123</v>
      </c>
      <c r="C33" s="76">
        <v>0.243588</v>
      </c>
      <c r="D33" s="76">
        <v>3.1975000000000003E-2</v>
      </c>
      <c r="E33" s="76">
        <v>6.5582000000000001E-2</v>
      </c>
      <c r="F33" s="76">
        <v>9.4140000000000005E-3</v>
      </c>
      <c r="G33" s="76">
        <v>5.2400000000000005E-4</v>
      </c>
      <c r="H33" s="76">
        <v>2.9039999999999999E-3</v>
      </c>
      <c r="I33" s="76">
        <v>2.3363999999999999E-2</v>
      </c>
      <c r="J33" s="76">
        <v>2.313E-3</v>
      </c>
      <c r="K33" s="76">
        <v>3.8000000000000002E-5</v>
      </c>
      <c r="L33" s="76">
        <v>0.181924</v>
      </c>
      <c r="M33" s="76">
        <v>3.508E-2</v>
      </c>
      <c r="N33" s="76">
        <v>5.1076000000000003E-2</v>
      </c>
      <c r="O33" s="76">
        <v>0.48633999999999999</v>
      </c>
      <c r="P33" s="76">
        <v>0.18881200000000001</v>
      </c>
      <c r="Q33" s="76">
        <v>0.85274399999999995</v>
      </c>
      <c r="R33" s="76">
        <v>2.7859999999999999E-2</v>
      </c>
      <c r="S33" s="76">
        <v>3.2913999999999999E-2</v>
      </c>
      <c r="T33" s="76">
        <v>0.102593</v>
      </c>
      <c r="U33" s="76">
        <v>0.15562999999999999</v>
      </c>
      <c r="V33" s="76">
        <v>1.2503E-2</v>
      </c>
      <c r="W33" s="76">
        <v>1.8661000000000001E-2</v>
      </c>
      <c r="X33" s="76">
        <v>8.0857999999999999E-2</v>
      </c>
      <c r="Y33" s="76">
        <v>2.1842E-2</v>
      </c>
      <c r="Z33" s="76">
        <v>0.138823</v>
      </c>
      <c r="AA33" s="76">
        <v>0.70284800000000003</v>
      </c>
      <c r="AB33" s="76">
        <v>0.15246199999999999</v>
      </c>
      <c r="AC33" s="76">
        <v>8.9415999999999995E-2</v>
      </c>
      <c r="AD33" s="76">
        <v>0.182174</v>
      </c>
      <c r="AE33" s="76">
        <v>0.25374400000000003</v>
      </c>
      <c r="AF33" s="76">
        <v>0.22581899999999996</v>
      </c>
      <c r="AG33" s="76">
        <v>0.14489099999999999</v>
      </c>
      <c r="AH33" s="76">
        <f t="shared" si="1"/>
        <v>4.5187159999999995</v>
      </c>
    </row>
    <row r="34" spans="1:34" ht="12" customHeight="1">
      <c r="A34" s="70">
        <v>24</v>
      </c>
      <c r="B34" s="79" t="s">
        <v>124</v>
      </c>
      <c r="C34" s="76">
        <v>17.264415</v>
      </c>
      <c r="D34" s="76">
        <v>21.356853999999998</v>
      </c>
      <c r="E34" s="76">
        <v>28.049917000000001</v>
      </c>
      <c r="F34" s="76">
        <v>49.431753</v>
      </c>
      <c r="G34" s="76">
        <v>28.741344000000002</v>
      </c>
      <c r="H34" s="76">
        <v>10.390437</v>
      </c>
      <c r="I34" s="76">
        <v>28.977526999999998</v>
      </c>
      <c r="J34" s="76">
        <v>40.118634</v>
      </c>
      <c r="K34" s="76">
        <v>11.912820999999999</v>
      </c>
      <c r="L34" s="76">
        <v>21.811419000000001</v>
      </c>
      <c r="M34" s="76">
        <v>19.899609999999999</v>
      </c>
      <c r="N34" s="76">
        <v>21.961993</v>
      </c>
      <c r="O34" s="76">
        <v>29.818480999999998</v>
      </c>
      <c r="P34" s="76">
        <v>38.283124000000001</v>
      </c>
      <c r="Q34" s="76">
        <v>30.248145000000001</v>
      </c>
      <c r="R34" s="76">
        <v>26.089328999999999</v>
      </c>
      <c r="S34" s="76">
        <v>33.256039000000001</v>
      </c>
      <c r="T34" s="76">
        <v>33.245229999999999</v>
      </c>
      <c r="U34" s="76">
        <v>26.798472</v>
      </c>
      <c r="V34" s="76">
        <v>21.355601</v>
      </c>
      <c r="W34" s="76">
        <v>18.641946000000001</v>
      </c>
      <c r="X34" s="76">
        <v>18.756838999999999</v>
      </c>
      <c r="Y34" s="76">
        <v>21.235187</v>
      </c>
      <c r="Z34" s="76">
        <v>22.446508000000001</v>
      </c>
      <c r="AA34" s="76">
        <v>15.132778999999999</v>
      </c>
      <c r="AB34" s="76">
        <v>16.188192999999998</v>
      </c>
      <c r="AC34" s="76">
        <v>23.498154</v>
      </c>
      <c r="AD34" s="76">
        <v>16.778593000000001</v>
      </c>
      <c r="AE34" s="76">
        <v>13.917717999999999</v>
      </c>
      <c r="AF34" s="76">
        <v>15.478702999999999</v>
      </c>
      <c r="AG34" s="76">
        <v>12.557307999999997</v>
      </c>
      <c r="AH34" s="76">
        <f t="shared" si="1"/>
        <v>733.64307300000007</v>
      </c>
    </row>
    <row r="35" spans="1:34" ht="12" customHeight="1">
      <c r="A35" s="70">
        <v>25</v>
      </c>
      <c r="B35" s="79" t="s">
        <v>125</v>
      </c>
      <c r="C35" s="76">
        <v>0.79285799999999995</v>
      </c>
      <c r="D35" s="76">
        <v>3.6283999999999997E-2</v>
      </c>
      <c r="E35" s="76">
        <v>1.0174000000000001E-2</v>
      </c>
      <c r="F35" s="76">
        <v>0.25153399999999998</v>
      </c>
      <c r="G35" s="76">
        <v>4.2930999999999997E-2</v>
      </c>
      <c r="H35" s="76">
        <v>7.3879999999999996E-3</v>
      </c>
      <c r="I35" s="76">
        <v>3.5400000000000002E-3</v>
      </c>
      <c r="J35" s="76">
        <v>4.2830000000000003E-3</v>
      </c>
      <c r="K35" s="76">
        <v>7.1580000000000003E-3</v>
      </c>
      <c r="L35" s="76">
        <v>3.1930000000000001E-3</v>
      </c>
      <c r="M35" s="76">
        <v>6.6119999999999998E-3</v>
      </c>
      <c r="N35" s="76">
        <v>7.4580000000000002E-3</v>
      </c>
      <c r="O35" s="76">
        <v>1.2234999999999999E-2</v>
      </c>
      <c r="P35" s="76">
        <v>7.0829999999999999E-3</v>
      </c>
      <c r="Q35" s="76">
        <v>6.2610000000000001E-3</v>
      </c>
      <c r="R35" s="76">
        <v>6.5830000000000003E-3</v>
      </c>
      <c r="S35" s="76">
        <v>7.9839999999999998E-3</v>
      </c>
      <c r="T35" s="76">
        <v>2.176E-3</v>
      </c>
      <c r="U35" s="76">
        <v>6.4219999999999998E-3</v>
      </c>
      <c r="V35" s="76">
        <v>1.127E-3</v>
      </c>
      <c r="W35" s="76">
        <v>8.9400000000000005E-4</v>
      </c>
      <c r="X35" s="76">
        <v>1.498E-3</v>
      </c>
      <c r="Y35" s="76">
        <v>1.6949999999999999E-3</v>
      </c>
      <c r="Z35" s="76">
        <v>4.176E-3</v>
      </c>
      <c r="AA35" s="76">
        <v>1.4480000000000001E-3</v>
      </c>
      <c r="AB35" s="76">
        <v>5.6129999999999999E-3</v>
      </c>
      <c r="AC35" s="76">
        <v>1.7229999999999999E-3</v>
      </c>
      <c r="AD35" s="76">
        <v>1.2257000000000001E-2</v>
      </c>
      <c r="AE35" s="76">
        <v>7.8840000000000004E-3</v>
      </c>
      <c r="AF35" s="76">
        <v>6.0940000000000005E-3</v>
      </c>
      <c r="AG35" s="76">
        <v>1.1678000000000001E-2</v>
      </c>
      <c r="AH35" s="76">
        <f t="shared" si="1"/>
        <v>1.2782439999999999</v>
      </c>
    </row>
    <row r="36" spans="1:34" ht="12" customHeight="1">
      <c r="A36" s="70">
        <v>26</v>
      </c>
      <c r="B36" s="79" t="s">
        <v>126</v>
      </c>
      <c r="C36" s="76">
        <v>0.15327099999999999</v>
      </c>
      <c r="D36" s="76">
        <v>3.7433000000000001E-2</v>
      </c>
      <c r="E36" s="76">
        <v>8.4554000000000004E-2</v>
      </c>
      <c r="F36" s="76">
        <v>0.21080599999999999</v>
      </c>
      <c r="G36" s="76">
        <v>0.12488200000000001</v>
      </c>
      <c r="H36" s="76">
        <v>0.14161699999999999</v>
      </c>
      <c r="I36" s="76">
        <v>2.1745E-2</v>
      </c>
      <c r="J36" s="76">
        <v>0.24584700000000001</v>
      </c>
      <c r="K36" s="76">
        <v>0.23421600000000001</v>
      </c>
      <c r="L36" s="76">
        <v>0.119449</v>
      </c>
      <c r="M36" s="76">
        <v>1.7846999999999998E-2</v>
      </c>
      <c r="N36" s="76">
        <v>2.3089999999999999E-2</v>
      </c>
      <c r="O36" s="76">
        <v>2.9604999999999999E-2</v>
      </c>
      <c r="P36" s="76">
        <v>9.4671000000000005E-2</v>
      </c>
      <c r="Q36" s="76">
        <v>7.3233999999999994E-2</v>
      </c>
      <c r="R36" s="76">
        <v>0.25477100000000003</v>
      </c>
      <c r="S36" s="76">
        <v>7.5438000000000005E-2</v>
      </c>
      <c r="T36" s="76">
        <v>5.6535000000000002E-2</v>
      </c>
      <c r="U36" s="76">
        <v>0.27438400000000002</v>
      </c>
      <c r="V36" s="76">
        <v>0.110362</v>
      </c>
      <c r="W36" s="76">
        <v>0.139624</v>
      </c>
      <c r="X36" s="76">
        <v>3.0981999999999999E-2</v>
      </c>
      <c r="Y36" s="76">
        <v>3.9312E-2</v>
      </c>
      <c r="Z36" s="76">
        <v>0.18024100000000001</v>
      </c>
      <c r="AA36" s="76">
        <v>0.34243499999999999</v>
      </c>
      <c r="AB36" s="76">
        <v>0.20056399999999999</v>
      </c>
      <c r="AC36" s="76">
        <v>0.47869</v>
      </c>
      <c r="AD36" s="76">
        <v>0.112636</v>
      </c>
      <c r="AE36" s="76">
        <v>1.4134000000000001E-2</v>
      </c>
      <c r="AF36" s="76">
        <v>0.38743300000000003</v>
      </c>
      <c r="AG36" s="76">
        <v>0.251689</v>
      </c>
      <c r="AH36" s="76">
        <f t="shared" si="1"/>
        <v>4.5614969999999992</v>
      </c>
    </row>
    <row r="37" spans="1:34" ht="12" customHeight="1">
      <c r="A37" s="70">
        <v>27</v>
      </c>
      <c r="B37" s="79" t="s">
        <v>127</v>
      </c>
      <c r="C37" s="76">
        <v>89.125414000000006</v>
      </c>
      <c r="D37" s="76">
        <v>83.656492999999998</v>
      </c>
      <c r="E37" s="76">
        <v>89.369844999999998</v>
      </c>
      <c r="F37" s="76">
        <v>100.434281</v>
      </c>
      <c r="G37" s="76">
        <v>97.092844999999997</v>
      </c>
      <c r="H37" s="76">
        <v>93.636151999999996</v>
      </c>
      <c r="I37" s="76">
        <v>104.591166</v>
      </c>
      <c r="J37" s="76">
        <v>97.272850000000005</v>
      </c>
      <c r="K37" s="76">
        <v>96.593808999999993</v>
      </c>
      <c r="L37" s="76">
        <v>91.023574999999994</v>
      </c>
      <c r="M37" s="76">
        <v>86.983407999999997</v>
      </c>
      <c r="N37" s="76">
        <v>83.036725000000004</v>
      </c>
      <c r="O37" s="76">
        <v>68.129159000000001</v>
      </c>
      <c r="P37" s="76">
        <v>60.689458000000002</v>
      </c>
      <c r="Q37" s="76">
        <v>52.77581</v>
      </c>
      <c r="R37" s="76">
        <v>56.935833000000002</v>
      </c>
      <c r="S37" s="76">
        <v>41.668073999999997</v>
      </c>
      <c r="T37" s="76">
        <v>39.172229999999999</v>
      </c>
      <c r="U37" s="76">
        <v>34.443358000000003</v>
      </c>
      <c r="V37" s="76">
        <v>32.914315999999999</v>
      </c>
      <c r="W37" s="76">
        <v>29.107652000000002</v>
      </c>
      <c r="X37" s="76">
        <v>37.236381000000002</v>
      </c>
      <c r="Y37" s="76">
        <v>24.898294</v>
      </c>
      <c r="Z37" s="76">
        <v>21.672696999999999</v>
      </c>
      <c r="AA37" s="76">
        <v>21.321256999999999</v>
      </c>
      <c r="AB37" s="76">
        <v>26.848362000000002</v>
      </c>
      <c r="AC37" s="76">
        <v>27.446280000000002</v>
      </c>
      <c r="AD37" s="76">
        <v>28.203338000000006</v>
      </c>
      <c r="AE37" s="76">
        <v>29.640120999999994</v>
      </c>
      <c r="AF37" s="76">
        <v>28.147507000000001</v>
      </c>
      <c r="AG37" s="76">
        <v>22.541223000000002</v>
      </c>
      <c r="AH37" s="76">
        <f t="shared" si="1"/>
        <v>1796.6079129999996</v>
      </c>
    </row>
    <row r="38" spans="1:34" ht="12" customHeight="1">
      <c r="A38" s="70">
        <v>28</v>
      </c>
      <c r="B38" s="80" t="s">
        <v>128</v>
      </c>
      <c r="C38" s="76">
        <v>2.96957</v>
      </c>
      <c r="D38" s="76">
        <v>1.2326589999999999</v>
      </c>
      <c r="E38" s="76">
        <v>0.64635799999999999</v>
      </c>
      <c r="F38" s="76">
        <v>0.15784400000000001</v>
      </c>
      <c r="G38" s="76">
        <v>0.35370600000000002</v>
      </c>
      <c r="H38" s="76">
        <v>1.747898</v>
      </c>
      <c r="I38" s="76">
        <v>1.7109760000000001</v>
      </c>
      <c r="J38" s="76">
        <v>1.971508</v>
      </c>
      <c r="K38" s="76">
        <v>1.1729099999999999</v>
      </c>
      <c r="L38" s="76">
        <v>1.7485759999999999</v>
      </c>
      <c r="M38" s="76">
        <v>1.8533230000000001</v>
      </c>
      <c r="N38" s="76">
        <v>1.8922030000000001</v>
      </c>
      <c r="O38" s="76">
        <v>3.2619790000000002</v>
      </c>
      <c r="P38" s="76">
        <v>3.3895680000000001</v>
      </c>
      <c r="Q38" s="76">
        <v>4.7711129999999997</v>
      </c>
      <c r="R38" s="76">
        <v>5.0756860000000001</v>
      </c>
      <c r="S38" s="76">
        <v>4.7638199999999999</v>
      </c>
      <c r="T38" s="76">
        <v>5.3598439999999998</v>
      </c>
      <c r="U38" s="76">
        <v>10.01458</v>
      </c>
      <c r="V38" s="76">
        <v>6.4522919999999999</v>
      </c>
      <c r="W38" s="76">
        <v>11.305635000000001</v>
      </c>
      <c r="X38" s="76">
        <v>15.724538000000001</v>
      </c>
      <c r="Y38" s="76">
        <v>10.840635000000001</v>
      </c>
      <c r="Z38" s="76">
        <v>7.098312</v>
      </c>
      <c r="AA38" s="76">
        <v>8.4227790000000002</v>
      </c>
      <c r="AB38" s="76">
        <v>6.1602870000000003</v>
      </c>
      <c r="AC38" s="76">
        <v>6.980016</v>
      </c>
      <c r="AD38" s="76">
        <v>8.5391110000000019</v>
      </c>
      <c r="AE38" s="76">
        <v>6.9711290000000021</v>
      </c>
      <c r="AF38" s="76">
        <v>6.5040260000000023</v>
      </c>
      <c r="AG38" s="76">
        <v>4.6607460000000005</v>
      </c>
      <c r="AH38" s="76">
        <f t="shared" si="1"/>
        <v>153.75362699999999</v>
      </c>
    </row>
    <row r="39" spans="1:34" ht="12" customHeight="1">
      <c r="A39" s="70">
        <v>29</v>
      </c>
      <c r="B39" s="79" t="s">
        <v>129</v>
      </c>
      <c r="C39" s="76">
        <v>10.740994000000001</v>
      </c>
      <c r="D39" s="76">
        <v>7.3455240000000002</v>
      </c>
      <c r="E39" s="76">
        <v>10.348502999999999</v>
      </c>
      <c r="F39" s="76">
        <v>12.771944</v>
      </c>
      <c r="G39" s="76">
        <v>7.1564230000000002</v>
      </c>
      <c r="H39" s="76">
        <v>7.2042849999999996</v>
      </c>
      <c r="I39" s="76">
        <v>6.4315350000000002</v>
      </c>
      <c r="J39" s="76">
        <v>5.8768250000000002</v>
      </c>
      <c r="K39" s="76">
        <v>5.7074100000000003</v>
      </c>
      <c r="L39" s="76">
        <v>6.1400920000000001</v>
      </c>
      <c r="M39" s="76">
        <v>5.1339670000000002</v>
      </c>
      <c r="N39" s="76">
        <v>5.3451009999999997</v>
      </c>
      <c r="O39" s="76">
        <v>9.1296759999999999</v>
      </c>
      <c r="P39" s="76">
        <v>9.8861039999999996</v>
      </c>
      <c r="Q39" s="76">
        <v>6.2433839999999998</v>
      </c>
      <c r="R39" s="76">
        <v>9.1676660000000005</v>
      </c>
      <c r="S39" s="76">
        <v>5.9131159999999996</v>
      </c>
      <c r="T39" s="76">
        <v>13.762021000000001</v>
      </c>
      <c r="U39" s="76">
        <v>22.379016</v>
      </c>
      <c r="V39" s="76">
        <v>11.51474</v>
      </c>
      <c r="W39" s="76">
        <v>18.689188000000001</v>
      </c>
      <c r="X39" s="76">
        <v>27.313759000000001</v>
      </c>
      <c r="Y39" s="76">
        <v>29.445101000000001</v>
      </c>
      <c r="Z39" s="76">
        <v>32.389553999999997</v>
      </c>
      <c r="AA39" s="76">
        <v>35.526578000000001</v>
      </c>
      <c r="AB39" s="76">
        <v>22.860334999999999</v>
      </c>
      <c r="AC39" s="76">
        <v>21.475773</v>
      </c>
      <c r="AD39" s="76">
        <v>31.781942000000008</v>
      </c>
      <c r="AE39" s="76">
        <v>31.456661999999994</v>
      </c>
      <c r="AF39" s="76">
        <v>42.009411999999998</v>
      </c>
      <c r="AG39" s="76">
        <v>13.316267000000003</v>
      </c>
      <c r="AH39" s="76">
        <f t="shared" si="1"/>
        <v>484.462897</v>
      </c>
    </row>
    <row r="40" spans="1:34" ht="12" customHeight="1">
      <c r="A40" s="70">
        <v>30</v>
      </c>
      <c r="B40" s="79" t="s">
        <v>130</v>
      </c>
      <c r="C40" s="76">
        <v>0.25889899999999999</v>
      </c>
      <c r="D40" s="76">
        <v>0.246701</v>
      </c>
      <c r="E40" s="76">
        <v>0.12299400000000001</v>
      </c>
      <c r="F40" s="76">
        <v>0.21174499999999999</v>
      </c>
      <c r="G40" s="76">
        <v>9.1162000000000007E-2</v>
      </c>
      <c r="H40" s="76">
        <v>0</v>
      </c>
      <c r="I40" s="76">
        <v>0</v>
      </c>
      <c r="J40" s="76">
        <v>0</v>
      </c>
      <c r="K40" s="76">
        <v>0</v>
      </c>
      <c r="L40" s="76">
        <v>0</v>
      </c>
      <c r="M40" s="76">
        <v>0</v>
      </c>
      <c r="N40" s="76">
        <v>0</v>
      </c>
      <c r="O40" s="76">
        <v>0</v>
      </c>
      <c r="P40" s="76">
        <v>0</v>
      </c>
      <c r="Q40" s="76">
        <v>2.9580000000000001E-3</v>
      </c>
      <c r="R40" s="76">
        <v>0</v>
      </c>
      <c r="S40" s="76">
        <v>0</v>
      </c>
      <c r="T40" s="76">
        <v>7.2300000000000001E-4</v>
      </c>
      <c r="U40" s="76">
        <v>9.2800000000000001E-4</v>
      </c>
      <c r="V40" s="76">
        <v>4.8780000000000004E-3</v>
      </c>
      <c r="W40" s="76">
        <v>6.8199999999999997E-3</v>
      </c>
      <c r="X40" s="76">
        <v>1.8290000000000001E-2</v>
      </c>
      <c r="Y40" s="76">
        <v>1.8828000000000001E-2</v>
      </c>
      <c r="Z40" s="76">
        <v>6.5804000000000001E-2</v>
      </c>
      <c r="AA40" s="76">
        <v>0.101483</v>
      </c>
      <c r="AB40" s="76">
        <v>0.31415700000000002</v>
      </c>
      <c r="AC40" s="76">
        <v>0.36038799999999999</v>
      </c>
      <c r="AD40" s="76">
        <v>0.20326199999999997</v>
      </c>
      <c r="AE40" s="76">
        <v>0.38152999999999998</v>
      </c>
      <c r="AF40" s="76">
        <v>0.78179799999999999</v>
      </c>
      <c r="AG40" s="76">
        <v>0.54024399999999995</v>
      </c>
      <c r="AH40" s="76">
        <f t="shared" si="1"/>
        <v>3.7335920000000002</v>
      </c>
    </row>
    <row r="41" spans="1:34" ht="12" customHeight="1">
      <c r="A41" s="70">
        <v>31</v>
      </c>
      <c r="B41" s="79" t="s">
        <v>131</v>
      </c>
      <c r="C41" s="76">
        <v>0</v>
      </c>
      <c r="D41" s="76">
        <v>0</v>
      </c>
      <c r="E41" s="76">
        <v>0</v>
      </c>
      <c r="F41" s="76">
        <v>0</v>
      </c>
      <c r="G41" s="76">
        <v>0</v>
      </c>
      <c r="H41" s="76">
        <v>0</v>
      </c>
      <c r="I41" s="76">
        <v>0</v>
      </c>
      <c r="J41" s="76">
        <v>0</v>
      </c>
      <c r="K41" s="76">
        <v>0</v>
      </c>
      <c r="L41" s="76">
        <v>0</v>
      </c>
      <c r="M41" s="76">
        <v>0</v>
      </c>
      <c r="N41" s="76">
        <v>0</v>
      </c>
      <c r="O41" s="76">
        <v>0</v>
      </c>
      <c r="P41" s="76">
        <v>0</v>
      </c>
      <c r="Q41" s="76">
        <v>0</v>
      </c>
      <c r="R41" s="76">
        <v>0</v>
      </c>
      <c r="S41" s="76">
        <v>0</v>
      </c>
      <c r="T41" s="76">
        <v>0</v>
      </c>
      <c r="U41" s="76">
        <v>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0</v>
      </c>
      <c r="AF41" s="76">
        <v>0</v>
      </c>
      <c r="AG41" s="76">
        <v>0</v>
      </c>
      <c r="AH41" s="76">
        <f t="shared" si="1"/>
        <v>0</v>
      </c>
    </row>
    <row r="42" spans="1:34" ht="12" customHeight="1">
      <c r="A42" s="70">
        <v>32</v>
      </c>
      <c r="B42" s="79" t="s">
        <v>132</v>
      </c>
      <c r="C42" s="76">
        <v>2.2493240000000001</v>
      </c>
      <c r="D42" s="76">
        <v>2.430377</v>
      </c>
      <c r="E42" s="76">
        <v>2.8519480000000001</v>
      </c>
      <c r="F42" s="76">
        <v>2.8908770000000001</v>
      </c>
      <c r="G42" s="76">
        <v>2.7221139999999999</v>
      </c>
      <c r="H42" s="76">
        <v>2.8268550000000001</v>
      </c>
      <c r="I42" s="76">
        <v>2.9002150000000002</v>
      </c>
      <c r="J42" s="76">
        <v>3.5525359999999999</v>
      </c>
      <c r="K42" s="76">
        <v>3.5343010000000001</v>
      </c>
      <c r="L42" s="76">
        <v>2.751293</v>
      </c>
      <c r="M42" s="76">
        <v>2.4972219999999998</v>
      </c>
      <c r="N42" s="76">
        <v>1.9009579999999999</v>
      </c>
      <c r="O42" s="76">
        <v>1.588938</v>
      </c>
      <c r="P42" s="76">
        <v>1.147025</v>
      </c>
      <c r="Q42" s="76">
        <v>1.172534</v>
      </c>
      <c r="R42" s="76">
        <v>0.910887</v>
      </c>
      <c r="S42" s="76">
        <v>0.89153700000000002</v>
      </c>
      <c r="T42" s="76">
        <v>0.58123000000000002</v>
      </c>
      <c r="U42" s="76">
        <v>0.63628300000000004</v>
      </c>
      <c r="V42" s="76">
        <v>0.42446800000000001</v>
      </c>
      <c r="W42" s="76">
        <v>0.67379999999999995</v>
      </c>
      <c r="X42" s="76">
        <v>1.037687</v>
      </c>
      <c r="Y42" s="76">
        <v>1.3651770000000001</v>
      </c>
      <c r="Z42" s="76">
        <v>1.396895</v>
      </c>
      <c r="AA42" s="76">
        <v>1.4854339999999999</v>
      </c>
      <c r="AB42" s="76">
        <v>1.3923000000000001</v>
      </c>
      <c r="AC42" s="76">
        <v>1.686482</v>
      </c>
      <c r="AD42" s="76">
        <v>2.3374700000000002</v>
      </c>
      <c r="AE42" s="76">
        <v>2.1186309999999997</v>
      </c>
      <c r="AF42" s="76">
        <v>2.0142489999999995</v>
      </c>
      <c r="AG42" s="76">
        <v>3.138846</v>
      </c>
      <c r="AH42" s="76">
        <f t="shared" si="1"/>
        <v>59.107892999999997</v>
      </c>
    </row>
    <row r="43" spans="1:34" ht="12" customHeight="1">
      <c r="A43" s="70">
        <v>33</v>
      </c>
      <c r="B43" s="79" t="s">
        <v>133</v>
      </c>
      <c r="C43" s="76">
        <v>1.779142</v>
      </c>
      <c r="D43" s="76">
        <v>1.437821</v>
      </c>
      <c r="E43" s="76">
        <v>2.244462</v>
      </c>
      <c r="F43" s="76">
        <v>2.184701</v>
      </c>
      <c r="G43" s="76">
        <v>2.4772280000000002</v>
      </c>
      <c r="H43" s="76">
        <v>2.7465250000000001</v>
      </c>
      <c r="I43" s="76">
        <v>2.5796250000000001</v>
      </c>
      <c r="J43" s="76">
        <v>2.5055070000000002</v>
      </c>
      <c r="K43" s="76">
        <v>1.7880670000000001</v>
      </c>
      <c r="L43" s="76">
        <v>1.1021270000000001</v>
      </c>
      <c r="M43" s="76">
        <v>1.6079889999999999</v>
      </c>
      <c r="N43" s="76">
        <v>1.363437</v>
      </c>
      <c r="O43" s="76">
        <v>1.8004</v>
      </c>
      <c r="P43" s="76">
        <v>2.1795520000000002</v>
      </c>
      <c r="Q43" s="76">
        <v>1.3308949999999999</v>
      </c>
      <c r="R43" s="76">
        <v>2.7270180000000002</v>
      </c>
      <c r="S43" s="76">
        <v>3.3636080000000002</v>
      </c>
      <c r="T43" s="76">
        <v>3.1885829999999999</v>
      </c>
      <c r="U43" s="76">
        <v>2.9889809999999999</v>
      </c>
      <c r="V43" s="76">
        <v>3.2821250000000002</v>
      </c>
      <c r="W43" s="76">
        <v>3.121156</v>
      </c>
      <c r="X43" s="76">
        <v>3.8874740000000001</v>
      </c>
      <c r="Y43" s="76">
        <v>4.0796650000000003</v>
      </c>
      <c r="Z43" s="76">
        <v>4.7332720000000004</v>
      </c>
      <c r="AA43" s="76">
        <v>3.346695</v>
      </c>
      <c r="AB43" s="76">
        <v>5.725803</v>
      </c>
      <c r="AC43" s="76">
        <v>6.5082469999999999</v>
      </c>
      <c r="AD43" s="76">
        <v>6.5840689999999968</v>
      </c>
      <c r="AE43" s="76">
        <v>3.5655499999999991</v>
      </c>
      <c r="AF43" s="76">
        <v>4.7981669999999994</v>
      </c>
      <c r="AG43" s="76">
        <v>5.5612510000000004</v>
      </c>
      <c r="AH43" s="76">
        <f t="shared" si="1"/>
        <v>96.58914200000001</v>
      </c>
    </row>
    <row r="44" spans="1:34" ht="12" customHeight="1">
      <c r="A44" s="70">
        <v>34</v>
      </c>
      <c r="B44" s="79" t="s">
        <v>134</v>
      </c>
      <c r="C44" s="76">
        <v>0.12962499999999999</v>
      </c>
      <c r="D44" s="76">
        <v>5.9658000000000003E-2</v>
      </c>
      <c r="E44" s="76">
        <v>7.0092000000000002E-2</v>
      </c>
      <c r="F44" s="76">
        <v>0.70807299999999995</v>
      </c>
      <c r="G44" s="76">
        <v>0.109069</v>
      </c>
      <c r="H44" s="76">
        <v>2.2852000000000001E-2</v>
      </c>
      <c r="I44" s="76">
        <v>0.20419499999999999</v>
      </c>
      <c r="J44" s="76">
        <v>0.20877999999999999</v>
      </c>
      <c r="K44" s="76">
        <v>0.239783</v>
      </c>
      <c r="L44" s="76">
        <v>7.7451999999999993E-2</v>
      </c>
      <c r="M44" s="76">
        <v>0.153917</v>
      </c>
      <c r="N44" s="76">
        <v>0.16214999999999999</v>
      </c>
      <c r="O44" s="76">
        <v>0.125304</v>
      </c>
      <c r="P44" s="76">
        <v>7.1611999999999995E-2</v>
      </c>
      <c r="Q44" s="76">
        <v>0.102647</v>
      </c>
      <c r="R44" s="76">
        <v>0.236097</v>
      </c>
      <c r="S44" s="76">
        <v>0.150009</v>
      </c>
      <c r="T44" s="76">
        <v>0.18748799999999999</v>
      </c>
      <c r="U44" s="76">
        <v>0.20352899999999999</v>
      </c>
      <c r="V44" s="76">
        <v>9.6044000000000004E-2</v>
      </c>
      <c r="W44" s="76">
        <v>0.141843</v>
      </c>
      <c r="X44" s="76">
        <v>5.3355E-2</v>
      </c>
      <c r="Y44" s="76">
        <v>0.128604</v>
      </c>
      <c r="Z44" s="76">
        <v>0.124476</v>
      </c>
      <c r="AA44" s="76">
        <v>8.3887000000000003E-2</v>
      </c>
      <c r="AB44" s="76">
        <v>0.14916199999999999</v>
      </c>
      <c r="AC44" s="76">
        <v>0.13413800000000001</v>
      </c>
      <c r="AD44" s="76">
        <v>0.20653199999999994</v>
      </c>
      <c r="AE44" s="76">
        <v>0.34301199999999998</v>
      </c>
      <c r="AF44" s="76">
        <v>0.52107300000000001</v>
      </c>
      <c r="AG44" s="76">
        <v>1.312257</v>
      </c>
      <c r="AH44" s="76">
        <f t="shared" si="1"/>
        <v>6.5167150000000005</v>
      </c>
    </row>
    <row r="45" spans="1:34" ht="12" customHeight="1">
      <c r="A45" s="70">
        <v>35</v>
      </c>
      <c r="B45" s="79" t="s">
        <v>135</v>
      </c>
      <c r="C45" s="76">
        <v>0.192188</v>
      </c>
      <c r="D45" s="76">
        <v>0.42431999999999997</v>
      </c>
      <c r="E45" s="76">
        <v>0.37341099999999999</v>
      </c>
      <c r="F45" s="76">
        <v>0.36633199999999999</v>
      </c>
      <c r="G45" s="76">
        <v>0.37212200000000001</v>
      </c>
      <c r="H45" s="76">
        <v>0.40202300000000002</v>
      </c>
      <c r="I45" s="76">
        <v>0.40463500000000002</v>
      </c>
      <c r="J45" s="76">
        <v>0.37604300000000002</v>
      </c>
      <c r="K45" s="76">
        <v>0.27252399999999999</v>
      </c>
      <c r="L45" s="76">
        <v>0.18167700000000001</v>
      </c>
      <c r="M45" s="76">
        <v>0.106213</v>
      </c>
      <c r="N45" s="76">
        <v>0.110982</v>
      </c>
      <c r="O45" s="76">
        <v>7.2969999999999993E-2</v>
      </c>
      <c r="P45" s="76">
        <v>8.4028000000000005E-2</v>
      </c>
      <c r="Q45" s="76">
        <v>3.5913E-2</v>
      </c>
      <c r="R45" s="76">
        <v>7.1997000000000005E-2</v>
      </c>
      <c r="S45" s="76">
        <v>5.6919999999999998E-2</v>
      </c>
      <c r="T45" s="76">
        <v>4.6809000000000003E-2</v>
      </c>
      <c r="U45" s="76">
        <v>4.3671000000000001E-2</v>
      </c>
      <c r="V45" s="76">
        <v>7.1938000000000002E-2</v>
      </c>
      <c r="W45" s="76">
        <v>0.111842</v>
      </c>
      <c r="X45" s="76">
        <v>1.394369</v>
      </c>
      <c r="Y45" s="76">
        <v>0.91409499999999999</v>
      </c>
      <c r="Z45" s="76">
        <v>1.4929559999999999</v>
      </c>
      <c r="AA45" s="76">
        <v>1.1549659999999999</v>
      </c>
      <c r="AB45" s="76">
        <v>1.4216580000000001</v>
      </c>
      <c r="AC45" s="76">
        <v>1.0770660000000001</v>
      </c>
      <c r="AD45" s="76">
        <v>0.94700700000000004</v>
      </c>
      <c r="AE45" s="76">
        <v>0.40837699999999993</v>
      </c>
      <c r="AF45" s="76">
        <v>0.128275</v>
      </c>
      <c r="AG45" s="76">
        <v>0.19286100000000003</v>
      </c>
      <c r="AH45" s="76">
        <f t="shared" si="1"/>
        <v>13.310188</v>
      </c>
    </row>
    <row r="46" spans="1:34" ht="12" customHeight="1">
      <c r="A46" s="70">
        <v>36</v>
      </c>
      <c r="B46" s="79" t="s">
        <v>136</v>
      </c>
      <c r="C46" s="76">
        <v>1.6480000000000002E-2</v>
      </c>
      <c r="D46" s="76">
        <v>1.7044E-2</v>
      </c>
      <c r="E46" s="76">
        <v>3.5159999999999997E-2</v>
      </c>
      <c r="F46" s="76">
        <v>3.4761E-2</v>
      </c>
      <c r="G46" s="76">
        <v>2.3164000000000001E-2</v>
      </c>
      <c r="H46" s="76">
        <v>1.1864E-2</v>
      </c>
      <c r="I46" s="76">
        <v>1.7073000000000001E-2</v>
      </c>
      <c r="J46" s="76">
        <v>1.6229E-2</v>
      </c>
      <c r="K46" s="76">
        <v>1.4172000000000001E-2</v>
      </c>
      <c r="L46" s="76">
        <v>1.221E-2</v>
      </c>
      <c r="M46" s="76">
        <v>1.1757E-2</v>
      </c>
      <c r="N46" s="76">
        <v>3.3753999999999999E-2</v>
      </c>
      <c r="O46" s="76">
        <v>3.0634000000000002E-2</v>
      </c>
      <c r="P46" s="76">
        <v>2.1122999999999999E-2</v>
      </c>
      <c r="Q46" s="76">
        <v>2.0912E-2</v>
      </c>
      <c r="R46" s="76">
        <v>4.3200000000000002E-2</v>
      </c>
      <c r="S46" s="76">
        <v>1.7010999999999998E-2</v>
      </c>
      <c r="T46" s="76">
        <v>3.7850000000000002E-3</v>
      </c>
      <c r="U46" s="76">
        <v>2.1124E-2</v>
      </c>
      <c r="V46" s="76">
        <v>2.3921000000000001E-2</v>
      </c>
      <c r="W46" s="76">
        <v>3.2864999999999998E-2</v>
      </c>
      <c r="X46" s="76">
        <v>3.1385999999999997E-2</v>
      </c>
      <c r="Y46" s="76">
        <v>3.0807999999999999E-2</v>
      </c>
      <c r="Z46" s="76">
        <v>4.5184000000000002E-2</v>
      </c>
      <c r="AA46" s="76">
        <v>2.8452999999999999E-2</v>
      </c>
      <c r="AB46" s="76">
        <v>2.6967000000000001E-2</v>
      </c>
      <c r="AC46" s="76">
        <v>2.3578999999999999E-2</v>
      </c>
      <c r="AD46" s="76">
        <v>6.6759999999999996E-3</v>
      </c>
      <c r="AE46" s="76">
        <v>3.7190000000000001E-3</v>
      </c>
      <c r="AF46" s="76">
        <v>2.3781E-2</v>
      </c>
      <c r="AG46" s="76">
        <v>3.3073999999999999E-2</v>
      </c>
      <c r="AH46" s="76">
        <f t="shared" si="1"/>
        <v>0.71187</v>
      </c>
    </row>
    <row r="47" spans="1:34" ht="12" customHeight="1">
      <c r="A47" s="70">
        <v>37</v>
      </c>
      <c r="B47" s="79" t="s">
        <v>137</v>
      </c>
      <c r="C47" s="76">
        <v>0.24049899999999999</v>
      </c>
      <c r="D47" s="76">
        <v>0.266517</v>
      </c>
      <c r="E47" s="76">
        <v>0.557195</v>
      </c>
      <c r="F47" s="76">
        <v>0.56398899999999996</v>
      </c>
      <c r="G47" s="76">
        <v>0.53373000000000004</v>
      </c>
      <c r="H47" s="76">
        <v>0.69940800000000003</v>
      </c>
      <c r="I47" s="76">
        <v>0.40299800000000002</v>
      </c>
      <c r="J47" s="76">
        <v>0.332561</v>
      </c>
      <c r="K47" s="76">
        <v>0.48858299999999999</v>
      </c>
      <c r="L47" s="76">
        <v>0.40784599999999999</v>
      </c>
      <c r="M47" s="76">
        <v>0.47109099999999998</v>
      </c>
      <c r="N47" s="76">
        <v>0.52081</v>
      </c>
      <c r="O47" s="76">
        <v>0.18717500000000001</v>
      </c>
      <c r="P47" s="76">
        <v>0.307091</v>
      </c>
      <c r="Q47" s="76">
        <v>0.62814599999999998</v>
      </c>
      <c r="R47" s="76">
        <v>0.192798</v>
      </c>
      <c r="S47" s="76">
        <v>4.3138999999999997E-2</v>
      </c>
      <c r="T47" s="76">
        <v>4.0002000000000003E-2</v>
      </c>
      <c r="U47" s="76">
        <v>0.106821</v>
      </c>
      <c r="V47" s="76">
        <v>5.9454E-2</v>
      </c>
      <c r="W47" s="76">
        <v>5.3252000000000001E-2</v>
      </c>
      <c r="X47" s="76">
        <v>5.1333999999999998E-2</v>
      </c>
      <c r="Y47" s="76">
        <v>1.6867E-2</v>
      </c>
      <c r="Z47" s="76">
        <v>1.8995000000000001E-2</v>
      </c>
      <c r="AA47" s="76">
        <v>3.8616999999999999E-2</v>
      </c>
      <c r="AB47" s="76">
        <v>5.1524E-2</v>
      </c>
      <c r="AC47" s="76">
        <v>1.3167999999999999E-2</v>
      </c>
      <c r="AD47" s="76">
        <v>6.3890000000000006E-3</v>
      </c>
      <c r="AE47" s="76">
        <v>9.0510000000000018E-3</v>
      </c>
      <c r="AF47" s="76">
        <v>7.8750000000000001E-3</v>
      </c>
      <c r="AG47" s="76">
        <v>5.0500000000000002E-4</v>
      </c>
      <c r="AH47" s="76">
        <f t="shared" si="1"/>
        <v>7.3174300000000025</v>
      </c>
    </row>
    <row r="48" spans="1:34" ht="12" customHeight="1">
      <c r="A48" s="70">
        <v>38</v>
      </c>
      <c r="B48" s="79" t="s">
        <v>138</v>
      </c>
      <c r="C48" s="76">
        <v>1.4198459999999999</v>
      </c>
      <c r="D48" s="76">
        <v>1.683222</v>
      </c>
      <c r="E48" s="76">
        <v>1.783112</v>
      </c>
      <c r="F48" s="76">
        <v>1.8066359999999999</v>
      </c>
      <c r="G48" s="76">
        <v>3.598757</v>
      </c>
      <c r="H48" s="76">
        <v>3.1540539999999999</v>
      </c>
      <c r="I48" s="76">
        <v>3.619872</v>
      </c>
      <c r="J48" s="76">
        <v>7.7228389999999996</v>
      </c>
      <c r="K48" s="76">
        <v>4.6219070000000002</v>
      </c>
      <c r="L48" s="76">
        <v>3.0372140000000001</v>
      </c>
      <c r="M48" s="76">
        <v>3.2558449999999999</v>
      </c>
      <c r="N48" s="76">
        <v>3.1875990000000001</v>
      </c>
      <c r="O48" s="76">
        <v>2.835051</v>
      </c>
      <c r="P48" s="76">
        <v>2.239935</v>
      </c>
      <c r="Q48" s="76">
        <v>2.4667729999999999</v>
      </c>
      <c r="R48" s="76">
        <v>2.6961620000000002</v>
      </c>
      <c r="S48" s="76">
        <v>2.4590019999999999</v>
      </c>
      <c r="T48" s="76">
        <v>2.396436</v>
      </c>
      <c r="U48" s="76">
        <v>2.743805</v>
      </c>
      <c r="V48" s="76">
        <v>2.7486280000000001</v>
      </c>
      <c r="W48" s="76">
        <v>3.1628470000000002</v>
      </c>
      <c r="X48" s="76">
        <v>2.397586</v>
      </c>
      <c r="Y48" s="76">
        <v>3.3208950000000002</v>
      </c>
      <c r="Z48" s="76">
        <v>23.085892000000001</v>
      </c>
      <c r="AA48" s="76">
        <v>10.163277000000001</v>
      </c>
      <c r="AB48" s="76">
        <v>25.460767000000001</v>
      </c>
      <c r="AC48" s="76">
        <v>60.001054000000003</v>
      </c>
      <c r="AD48" s="76">
        <v>38.829972999999995</v>
      </c>
      <c r="AE48" s="76">
        <v>4.040694000000002</v>
      </c>
      <c r="AF48" s="76">
        <v>4.0231450000000004</v>
      </c>
      <c r="AG48" s="76">
        <v>5.8800359999999969</v>
      </c>
      <c r="AH48" s="76">
        <f t="shared" si="1"/>
        <v>239.842861</v>
      </c>
    </row>
    <row r="49" spans="1:34" ht="12" customHeight="1">
      <c r="A49" s="70">
        <v>39</v>
      </c>
      <c r="B49" s="79" t="s">
        <v>139</v>
      </c>
      <c r="C49" s="76">
        <v>4.7947759999999997</v>
      </c>
      <c r="D49" s="76">
        <v>5.4552909999999999</v>
      </c>
      <c r="E49" s="76">
        <v>4.6105669999999996</v>
      </c>
      <c r="F49" s="76">
        <v>3.6209229999999999</v>
      </c>
      <c r="G49" s="76">
        <v>6.4521490000000004</v>
      </c>
      <c r="H49" s="76">
        <v>1.9989030000000001</v>
      </c>
      <c r="I49" s="76">
        <v>2.4093230000000001</v>
      </c>
      <c r="J49" s="76">
        <v>4.3291979999999999</v>
      </c>
      <c r="K49" s="76">
        <v>3.4919060000000002</v>
      </c>
      <c r="L49" s="76">
        <v>3.4631099999999999</v>
      </c>
      <c r="M49" s="76">
        <v>3.4081199999999998</v>
      </c>
      <c r="N49" s="76">
        <v>3.2547359999999999</v>
      </c>
      <c r="O49" s="76">
        <v>2.6655479999999998</v>
      </c>
      <c r="P49" s="76">
        <v>3.2560030000000002</v>
      </c>
      <c r="Q49" s="76">
        <v>6.736783</v>
      </c>
      <c r="R49" s="76">
        <v>6.813542</v>
      </c>
      <c r="S49" s="76">
        <v>7.7164229999999998</v>
      </c>
      <c r="T49" s="76">
        <v>9.1637070000000005</v>
      </c>
      <c r="U49" s="76">
        <v>8.0669079999999997</v>
      </c>
      <c r="V49" s="76">
        <v>6.1646039999999998</v>
      </c>
      <c r="W49" s="76">
        <v>10.027094999999999</v>
      </c>
      <c r="X49" s="76">
        <v>14.891486</v>
      </c>
      <c r="Y49" s="76">
        <v>17.198930000000001</v>
      </c>
      <c r="Z49" s="76">
        <v>22.536363000000001</v>
      </c>
      <c r="AA49" s="76">
        <v>21.408705000000001</v>
      </c>
      <c r="AB49" s="76">
        <v>25.187650000000001</v>
      </c>
      <c r="AC49" s="76">
        <v>29.700185000000001</v>
      </c>
      <c r="AD49" s="76">
        <v>29.384312999999992</v>
      </c>
      <c r="AE49" s="76">
        <v>29.980356999999998</v>
      </c>
      <c r="AF49" s="76">
        <v>58.170495000000066</v>
      </c>
      <c r="AG49" s="76">
        <v>35.734184999999989</v>
      </c>
      <c r="AH49" s="76">
        <f t="shared" si="1"/>
        <v>392.09228400000001</v>
      </c>
    </row>
    <row r="50" spans="1:34" ht="12" customHeight="1">
      <c r="A50" s="70">
        <v>40</v>
      </c>
      <c r="B50" s="79" t="s">
        <v>140</v>
      </c>
      <c r="C50" s="76">
        <v>4.243805</v>
      </c>
      <c r="D50" s="76">
        <v>3.7204380000000001</v>
      </c>
      <c r="E50" s="76">
        <v>4.8751559999999996</v>
      </c>
      <c r="F50" s="76">
        <v>5.6457759999999997</v>
      </c>
      <c r="G50" s="76">
        <v>8.1415690000000005</v>
      </c>
      <c r="H50" s="76">
        <v>6.1231879999999999</v>
      </c>
      <c r="I50" s="76">
        <v>5.4447970000000003</v>
      </c>
      <c r="J50" s="76">
        <v>5.5909380000000004</v>
      </c>
      <c r="K50" s="76">
        <v>6.9536439999999997</v>
      </c>
      <c r="L50" s="76">
        <v>9.9869520000000005</v>
      </c>
      <c r="M50" s="76">
        <v>8.1247410000000002</v>
      </c>
      <c r="N50" s="76">
        <v>5.6648690000000004</v>
      </c>
      <c r="O50" s="76">
        <v>6.3166330000000004</v>
      </c>
      <c r="P50" s="76">
        <v>7.1923310000000003</v>
      </c>
      <c r="Q50" s="76">
        <v>7.9401320000000002</v>
      </c>
      <c r="R50" s="76">
        <v>7.9405150000000004</v>
      </c>
      <c r="S50" s="76">
        <v>9.070862</v>
      </c>
      <c r="T50" s="76">
        <v>14.077889000000001</v>
      </c>
      <c r="U50" s="76">
        <v>14.645701000000001</v>
      </c>
      <c r="V50" s="76">
        <v>12.660644</v>
      </c>
      <c r="W50" s="76">
        <v>16.096388999999999</v>
      </c>
      <c r="X50" s="76">
        <v>16.441006000000002</v>
      </c>
      <c r="Y50" s="76">
        <v>16.694420999999998</v>
      </c>
      <c r="Z50" s="76">
        <v>11.912742</v>
      </c>
      <c r="AA50" s="76">
        <v>18.033047</v>
      </c>
      <c r="AB50" s="76">
        <v>10.132213</v>
      </c>
      <c r="AC50" s="76">
        <v>13.96733</v>
      </c>
      <c r="AD50" s="76">
        <v>16.211273999999996</v>
      </c>
      <c r="AE50" s="76">
        <v>17.748586000000028</v>
      </c>
      <c r="AF50" s="76">
        <v>20.790591999999997</v>
      </c>
      <c r="AG50" s="76">
        <v>16.092179000000002</v>
      </c>
      <c r="AH50" s="76">
        <f t="shared" si="1"/>
        <v>328.48035900000002</v>
      </c>
    </row>
    <row r="51" spans="1:34" ht="12" customHeight="1">
      <c r="A51" s="70">
        <v>41</v>
      </c>
      <c r="B51" s="79" t="s">
        <v>141</v>
      </c>
      <c r="C51" s="76">
        <v>4.7565609999999996</v>
      </c>
      <c r="D51" s="76">
        <v>2.2782100000000001</v>
      </c>
      <c r="E51" s="76">
        <v>2.0525359999999999</v>
      </c>
      <c r="F51" s="76">
        <v>2.4133589999999998</v>
      </c>
      <c r="G51" s="76">
        <v>1.631974</v>
      </c>
      <c r="H51" s="76">
        <v>1.24936</v>
      </c>
      <c r="I51" s="76">
        <v>1.9301630000000001</v>
      </c>
      <c r="J51" s="76">
        <v>3.43065</v>
      </c>
      <c r="K51" s="76">
        <v>4.9852319999999999</v>
      </c>
      <c r="L51" s="76">
        <v>7.4310900000000002</v>
      </c>
      <c r="M51" s="76">
        <v>7.4897609999999997</v>
      </c>
      <c r="N51" s="76">
        <v>6.0297280000000004</v>
      </c>
      <c r="O51" s="76">
        <v>3.8729659999999999</v>
      </c>
      <c r="P51" s="76">
        <v>0.409443</v>
      </c>
      <c r="Q51" s="76">
        <v>0.16910500000000001</v>
      </c>
      <c r="R51" s="76">
        <v>0.349159</v>
      </c>
      <c r="S51" s="76">
        <v>0.27105000000000001</v>
      </c>
      <c r="T51" s="76">
        <v>0.32402399999999998</v>
      </c>
      <c r="U51" s="76">
        <v>0.66657299999999997</v>
      </c>
      <c r="V51" s="76">
        <v>0.303172</v>
      </c>
      <c r="W51" s="76">
        <v>0.33898600000000001</v>
      </c>
      <c r="X51" s="76">
        <v>0.31347399999999997</v>
      </c>
      <c r="Y51" s="76">
        <v>0.94893499999999997</v>
      </c>
      <c r="Z51" s="76">
        <v>1.5640609999999999</v>
      </c>
      <c r="AA51" s="76">
        <v>1.506319</v>
      </c>
      <c r="AB51" s="76">
        <v>1.1559299999999999</v>
      </c>
      <c r="AC51" s="76">
        <v>1.151421</v>
      </c>
      <c r="AD51" s="76">
        <v>2.021412999999999</v>
      </c>
      <c r="AE51" s="76">
        <v>1.3358290000000002</v>
      </c>
      <c r="AF51" s="76">
        <v>0.61206600000000011</v>
      </c>
      <c r="AG51" s="76">
        <v>0.43335000000000001</v>
      </c>
      <c r="AH51" s="76">
        <f t="shared" si="1"/>
        <v>63.425899999999984</v>
      </c>
    </row>
    <row r="52" spans="1:34" ht="12" customHeight="1">
      <c r="A52" s="70">
        <v>42</v>
      </c>
      <c r="B52" s="79" t="s">
        <v>142</v>
      </c>
      <c r="C52" s="76">
        <v>17.795494000000001</v>
      </c>
      <c r="D52" s="76">
        <v>18.187531</v>
      </c>
      <c r="E52" s="76">
        <v>16.878243000000001</v>
      </c>
      <c r="F52" s="76">
        <v>14.834849999999999</v>
      </c>
      <c r="G52" s="76">
        <v>14.337664999999999</v>
      </c>
      <c r="H52" s="76">
        <v>13.488286</v>
      </c>
      <c r="I52" s="76">
        <v>10.925428</v>
      </c>
      <c r="J52" s="76">
        <v>12.725087</v>
      </c>
      <c r="K52" s="76">
        <v>13.349947</v>
      </c>
      <c r="L52" s="76">
        <v>14.941705000000001</v>
      </c>
      <c r="M52" s="76">
        <v>12.845280000000001</v>
      </c>
      <c r="N52" s="76">
        <v>9.469258</v>
      </c>
      <c r="O52" s="76">
        <v>6.8704099999999997</v>
      </c>
      <c r="P52" s="76">
        <v>3.856284</v>
      </c>
      <c r="Q52" s="76">
        <v>3.2998349999999999</v>
      </c>
      <c r="R52" s="76">
        <v>3.091291</v>
      </c>
      <c r="S52" s="76">
        <v>3.0791210000000002</v>
      </c>
      <c r="T52" s="76">
        <v>2.9221569999999999</v>
      </c>
      <c r="U52" s="76">
        <v>1.3692260000000001</v>
      </c>
      <c r="V52" s="76">
        <v>1.2794509999999999</v>
      </c>
      <c r="W52" s="76">
        <v>1.3515550000000001</v>
      </c>
      <c r="X52" s="76">
        <v>3.991892</v>
      </c>
      <c r="Y52" s="76">
        <v>2.6090279999999999</v>
      </c>
      <c r="Z52" s="76">
        <v>1.4788920000000001</v>
      </c>
      <c r="AA52" s="76">
        <v>2.1483829999999999</v>
      </c>
      <c r="AB52" s="76">
        <v>2.4867720000000002</v>
      </c>
      <c r="AC52" s="76">
        <v>1.8833709999999999</v>
      </c>
      <c r="AD52" s="76">
        <v>1.6992339999999995</v>
      </c>
      <c r="AE52" s="76">
        <v>1.9985879999999994</v>
      </c>
      <c r="AF52" s="76">
        <v>2.3234300000000023</v>
      </c>
      <c r="AG52" s="76">
        <v>3.4221009999999974</v>
      </c>
      <c r="AH52" s="76">
        <f t="shared" si="1"/>
        <v>220.939795</v>
      </c>
    </row>
    <row r="53" spans="1:34" ht="12" customHeight="1">
      <c r="A53" s="70">
        <v>43</v>
      </c>
      <c r="B53" s="79" t="s">
        <v>143</v>
      </c>
      <c r="C53" s="76">
        <v>6.1391000000000001E-2</v>
      </c>
      <c r="D53" s="76">
        <v>2.4278999999999998E-2</v>
      </c>
      <c r="E53" s="76">
        <v>1.8755999999999998E-2</v>
      </c>
      <c r="F53" s="76">
        <v>1.3357000000000001E-2</v>
      </c>
      <c r="G53" s="76">
        <v>2.7466000000000001E-2</v>
      </c>
      <c r="H53" s="76">
        <v>2.3733000000000001E-2</v>
      </c>
      <c r="I53" s="76">
        <v>1.3997000000000001E-2</v>
      </c>
      <c r="J53" s="76">
        <v>0.135379</v>
      </c>
      <c r="K53" s="76">
        <v>5.0492000000000002E-2</v>
      </c>
      <c r="L53" s="76">
        <v>8.2929000000000003E-2</v>
      </c>
      <c r="M53" s="76">
        <v>8.4376999999999994E-2</v>
      </c>
      <c r="N53" s="76">
        <v>7.8118999999999994E-2</v>
      </c>
      <c r="O53" s="76">
        <v>7.6415999999999998E-2</v>
      </c>
      <c r="P53" s="76">
        <v>5.6101999999999999E-2</v>
      </c>
      <c r="Q53" s="76">
        <v>7.8734999999999999E-2</v>
      </c>
      <c r="R53" s="76">
        <v>7.4323E-2</v>
      </c>
      <c r="S53" s="76">
        <v>5.9861999999999999E-2</v>
      </c>
      <c r="T53" s="76">
        <v>6.7701999999999998E-2</v>
      </c>
      <c r="U53" s="76">
        <v>6.1386999999999997E-2</v>
      </c>
      <c r="V53" s="76">
        <v>5.8015999999999998E-2</v>
      </c>
      <c r="W53" s="76">
        <v>0.10186000000000001</v>
      </c>
      <c r="X53" s="76">
        <v>0.112341</v>
      </c>
      <c r="Y53" s="76">
        <v>0.141537</v>
      </c>
      <c r="Z53" s="76">
        <v>0.137049</v>
      </c>
      <c r="AA53" s="76">
        <v>0.127414</v>
      </c>
      <c r="AB53" s="76">
        <v>0.168102</v>
      </c>
      <c r="AC53" s="76">
        <v>0.152341</v>
      </c>
      <c r="AD53" s="76">
        <v>0.18994899999999998</v>
      </c>
      <c r="AE53" s="76">
        <v>0.17658499999999991</v>
      </c>
      <c r="AF53" s="76">
        <v>0.115539</v>
      </c>
      <c r="AG53" s="76">
        <v>8.6948999999999985E-2</v>
      </c>
      <c r="AH53" s="76">
        <f t="shared" si="1"/>
        <v>2.6564840000000003</v>
      </c>
    </row>
    <row r="54" spans="1:34" ht="12" customHeight="1">
      <c r="A54" s="70">
        <v>44</v>
      </c>
      <c r="B54" s="79" t="s">
        <v>144</v>
      </c>
      <c r="C54" s="76">
        <v>5.7282630000000001</v>
      </c>
      <c r="D54" s="76">
        <v>3.2151360000000002</v>
      </c>
      <c r="E54" s="76">
        <v>3.5544009999999999</v>
      </c>
      <c r="F54" s="76">
        <v>6.9396279999999999</v>
      </c>
      <c r="G54" s="76">
        <v>7.4875499999999997</v>
      </c>
      <c r="H54" s="76">
        <v>6.3245300000000002</v>
      </c>
      <c r="I54" s="76">
        <v>6.3246539999999998</v>
      </c>
      <c r="J54" s="76">
        <v>4.9747050000000002</v>
      </c>
      <c r="K54" s="76">
        <v>1.755455</v>
      </c>
      <c r="L54" s="76">
        <v>3.1132840000000002</v>
      </c>
      <c r="M54" s="76">
        <v>3.9261119999999998</v>
      </c>
      <c r="N54" s="76">
        <v>3.6585990000000002</v>
      </c>
      <c r="O54" s="76">
        <v>5.4020080000000004</v>
      </c>
      <c r="P54" s="76">
        <v>5.2991400000000004</v>
      </c>
      <c r="Q54" s="76">
        <v>7.1399299999999997</v>
      </c>
      <c r="R54" s="76">
        <v>16.374184</v>
      </c>
      <c r="S54" s="76">
        <v>20.461220000000001</v>
      </c>
      <c r="T54" s="76">
        <v>13.664351</v>
      </c>
      <c r="U54" s="76">
        <v>11.027163</v>
      </c>
      <c r="V54" s="76">
        <v>5.6678620000000004</v>
      </c>
      <c r="W54" s="76">
        <v>5.4310020000000003</v>
      </c>
      <c r="X54" s="76">
        <v>5.4208270000000001</v>
      </c>
      <c r="Y54" s="76">
        <v>5.1762569999999997</v>
      </c>
      <c r="Z54" s="76">
        <v>7.9782149999999996</v>
      </c>
      <c r="AA54" s="76">
        <v>8.506437</v>
      </c>
      <c r="AB54" s="76">
        <v>11.953633</v>
      </c>
      <c r="AC54" s="76">
        <v>15.534981999999999</v>
      </c>
      <c r="AD54" s="76">
        <v>20.970884999999988</v>
      </c>
      <c r="AE54" s="76">
        <v>28.496143999999994</v>
      </c>
      <c r="AF54" s="76">
        <v>25.099264000000002</v>
      </c>
      <c r="AG54" s="76">
        <v>29.520876999999999</v>
      </c>
      <c r="AH54" s="76">
        <f t="shared" si="1"/>
        <v>306.12669799999998</v>
      </c>
    </row>
    <row r="55" spans="1:34" ht="12" customHeight="1">
      <c r="A55" s="70">
        <v>45</v>
      </c>
      <c r="B55" s="79" t="s">
        <v>145</v>
      </c>
      <c r="C55" s="76">
        <v>2.5999999999999998E-4</v>
      </c>
      <c r="D55" s="76">
        <v>1.4E-5</v>
      </c>
      <c r="E55" s="76">
        <v>0</v>
      </c>
      <c r="F55" s="76">
        <v>0</v>
      </c>
      <c r="G55" s="76">
        <v>7.7850000000000003E-3</v>
      </c>
      <c r="H55" s="76">
        <v>2.7900000000000001E-4</v>
      </c>
      <c r="I55" s="76">
        <v>6.7400000000000001E-4</v>
      </c>
      <c r="J55" s="76">
        <v>1.0000000000000001E-5</v>
      </c>
      <c r="K55" s="76">
        <v>8.3500000000000002E-4</v>
      </c>
      <c r="L55" s="76">
        <v>0</v>
      </c>
      <c r="M55" s="76">
        <v>0</v>
      </c>
      <c r="N55" s="76">
        <v>3.0200000000000002E-4</v>
      </c>
      <c r="O55" s="76">
        <v>5.0199999999999995E-4</v>
      </c>
      <c r="P55" s="76">
        <v>0</v>
      </c>
      <c r="Q55" s="76">
        <v>0</v>
      </c>
      <c r="R55" s="76">
        <v>0</v>
      </c>
      <c r="S55" s="76">
        <v>0</v>
      </c>
      <c r="T55" s="76">
        <v>0</v>
      </c>
      <c r="U55" s="76">
        <v>0</v>
      </c>
      <c r="V55" s="76">
        <v>0</v>
      </c>
      <c r="W55" s="76">
        <v>0</v>
      </c>
      <c r="X55" s="76">
        <v>4.1199999999999999E-4</v>
      </c>
      <c r="Y55" s="76">
        <v>0</v>
      </c>
      <c r="Z55" s="76">
        <v>0</v>
      </c>
      <c r="AA55" s="76">
        <v>0</v>
      </c>
      <c r="AB55" s="76">
        <v>7.2499999999999995E-4</v>
      </c>
      <c r="AC55" s="76">
        <v>0</v>
      </c>
      <c r="AD55" s="76">
        <v>2.3099999999999999E-2</v>
      </c>
      <c r="AE55" s="76">
        <v>0</v>
      </c>
      <c r="AF55" s="76">
        <v>0</v>
      </c>
      <c r="AG55" s="76">
        <v>0</v>
      </c>
      <c r="AH55" s="76">
        <f t="shared" si="1"/>
        <v>3.4897999999999998E-2</v>
      </c>
    </row>
    <row r="56" spans="1:34" ht="12" customHeight="1">
      <c r="A56" s="70">
        <v>46</v>
      </c>
      <c r="B56" s="79" t="s">
        <v>146</v>
      </c>
      <c r="C56" s="76">
        <v>3.4001000000000003E-2</v>
      </c>
      <c r="D56" s="76">
        <v>8.9789999999999991E-3</v>
      </c>
      <c r="E56" s="76">
        <v>1.2361E-2</v>
      </c>
      <c r="F56" s="76">
        <v>8.0499999999999999E-3</v>
      </c>
      <c r="G56" s="76">
        <v>1.636E-2</v>
      </c>
      <c r="H56" s="76">
        <v>1.3037999999999999E-2</v>
      </c>
      <c r="I56" s="76">
        <v>2.496E-3</v>
      </c>
      <c r="J56" s="76">
        <v>1.8910000000000001E-3</v>
      </c>
      <c r="K56" s="76">
        <v>4.4419999999999998E-3</v>
      </c>
      <c r="L56" s="76">
        <v>5.274E-3</v>
      </c>
      <c r="M56" s="76">
        <v>6.5830000000000003E-3</v>
      </c>
      <c r="N56" s="76">
        <v>2.2780000000000001E-3</v>
      </c>
      <c r="O56" s="76">
        <v>3.8289999999999999E-3</v>
      </c>
      <c r="P56" s="76">
        <v>4.1723000000000003E-2</v>
      </c>
      <c r="Q56" s="76">
        <v>7.6849000000000001E-2</v>
      </c>
      <c r="R56" s="76">
        <v>1.5084999999999999E-2</v>
      </c>
      <c r="S56" s="76">
        <v>8.1530000000000005E-3</v>
      </c>
      <c r="T56" s="76">
        <v>4.9049999999999996E-3</v>
      </c>
      <c r="U56" s="76">
        <v>2.1489999999999999E-3</v>
      </c>
      <c r="V56" s="76">
        <v>1.1752E-2</v>
      </c>
      <c r="W56" s="76">
        <v>1.9610000000000001E-3</v>
      </c>
      <c r="X56" s="76">
        <v>1.15E-2</v>
      </c>
      <c r="Y56" s="76">
        <v>5.215E-3</v>
      </c>
      <c r="Z56" s="76">
        <v>5.9630000000000004E-3</v>
      </c>
      <c r="AA56" s="76">
        <v>9.6930000000000002E-3</v>
      </c>
      <c r="AB56" s="76">
        <v>6.8989999999999998E-3</v>
      </c>
      <c r="AC56" s="76">
        <v>5.0654999999999999E-2</v>
      </c>
      <c r="AD56" s="76">
        <v>2.1655999999999998E-2</v>
      </c>
      <c r="AE56" s="76">
        <v>6.8742999999999985E-2</v>
      </c>
      <c r="AF56" s="76">
        <v>0.12711599999999998</v>
      </c>
      <c r="AG56" s="76">
        <v>4.0235999999999987E-2</v>
      </c>
      <c r="AH56" s="76">
        <f t="shared" si="1"/>
        <v>0.62983499999999992</v>
      </c>
    </row>
    <row r="57" spans="1:34" ht="12" customHeight="1">
      <c r="A57" s="70">
        <v>47</v>
      </c>
      <c r="B57" s="79" t="s">
        <v>147</v>
      </c>
      <c r="C57" s="76">
        <v>0</v>
      </c>
      <c r="D57" s="76">
        <v>0</v>
      </c>
      <c r="E57" s="76">
        <v>0</v>
      </c>
      <c r="F57" s="76">
        <v>0</v>
      </c>
      <c r="G57" s="76">
        <v>0</v>
      </c>
      <c r="H57" s="76">
        <v>0</v>
      </c>
      <c r="I57" s="76">
        <v>0</v>
      </c>
      <c r="J57" s="76">
        <v>0</v>
      </c>
      <c r="K57" s="76">
        <v>0</v>
      </c>
      <c r="L57" s="76">
        <v>0</v>
      </c>
      <c r="M57" s="76">
        <v>0</v>
      </c>
      <c r="N57" s="76">
        <v>0</v>
      </c>
      <c r="O57" s="76">
        <v>0</v>
      </c>
      <c r="P57" s="76">
        <v>0</v>
      </c>
      <c r="Q57" s="76">
        <v>0</v>
      </c>
      <c r="R57" s="76">
        <v>0</v>
      </c>
      <c r="S57" s="76">
        <v>0</v>
      </c>
      <c r="T57" s="76">
        <v>0</v>
      </c>
      <c r="U57" s="76">
        <v>0</v>
      </c>
      <c r="V57" s="76">
        <v>0</v>
      </c>
      <c r="W57" s="76">
        <v>0</v>
      </c>
      <c r="X57" s="76">
        <v>0</v>
      </c>
      <c r="Y57" s="76">
        <v>0</v>
      </c>
      <c r="Z57" s="76">
        <v>0</v>
      </c>
      <c r="AA57" s="76">
        <v>0</v>
      </c>
      <c r="AB57" s="76">
        <v>0</v>
      </c>
      <c r="AC57" s="76">
        <v>0</v>
      </c>
      <c r="AD57" s="76">
        <v>0</v>
      </c>
      <c r="AE57" s="76">
        <v>0</v>
      </c>
      <c r="AF57" s="76">
        <v>0</v>
      </c>
      <c r="AG57" s="76">
        <v>0</v>
      </c>
      <c r="AH57" s="76">
        <f t="shared" si="1"/>
        <v>0</v>
      </c>
    </row>
    <row r="58" spans="1:34" ht="12" customHeight="1">
      <c r="A58" s="70">
        <v>48</v>
      </c>
      <c r="B58" s="79" t="s">
        <v>148</v>
      </c>
      <c r="C58" s="76">
        <v>3.3924859999999999</v>
      </c>
      <c r="D58" s="76">
        <v>1.094465</v>
      </c>
      <c r="E58" s="76">
        <v>1.024332</v>
      </c>
      <c r="F58" s="76">
        <v>0.87091300000000005</v>
      </c>
      <c r="G58" s="76">
        <v>0.52674500000000002</v>
      </c>
      <c r="H58" s="76">
        <v>0.65045500000000001</v>
      </c>
      <c r="I58" s="76">
        <v>0.549037</v>
      </c>
      <c r="J58" s="76">
        <v>0.265878</v>
      </c>
      <c r="K58" s="76">
        <v>0.461978</v>
      </c>
      <c r="L58" s="76">
        <v>0.39971000000000001</v>
      </c>
      <c r="M58" s="76">
        <v>0.17768100000000001</v>
      </c>
      <c r="N58" s="76">
        <v>7.0289000000000004E-2</v>
      </c>
      <c r="O58" s="76">
        <v>0.12426</v>
      </c>
      <c r="P58" s="76">
        <v>0.118311</v>
      </c>
      <c r="Q58" s="76">
        <v>0</v>
      </c>
      <c r="R58" s="76">
        <v>0</v>
      </c>
      <c r="S58" s="76">
        <v>0</v>
      </c>
      <c r="T58" s="76">
        <v>0</v>
      </c>
      <c r="U58" s="76">
        <v>0</v>
      </c>
      <c r="V58" s="76">
        <v>0</v>
      </c>
      <c r="W58" s="76">
        <v>0</v>
      </c>
      <c r="X58" s="76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76">
        <v>0</v>
      </c>
      <c r="AE58" s="76">
        <v>0</v>
      </c>
      <c r="AF58" s="76">
        <v>0</v>
      </c>
      <c r="AG58" s="76">
        <v>0</v>
      </c>
      <c r="AH58" s="76">
        <f t="shared" si="1"/>
        <v>9.7265400000000017</v>
      </c>
    </row>
    <row r="59" spans="1:34" ht="12" customHeight="1">
      <c r="A59" s="70">
        <v>49</v>
      </c>
      <c r="B59" s="79" t="s">
        <v>149</v>
      </c>
      <c r="C59" s="76">
        <v>0.30376799999999998</v>
      </c>
      <c r="D59" s="76">
        <v>0.43437799999999999</v>
      </c>
      <c r="E59" s="76">
        <v>0.25310300000000002</v>
      </c>
      <c r="F59" s="76">
        <v>0.145701</v>
      </c>
      <c r="G59" s="76">
        <v>9.7699999999999992E-3</v>
      </c>
      <c r="H59" s="76">
        <v>1.5443999999999999E-2</v>
      </c>
      <c r="I59" s="76">
        <v>9.4889999999999992E-3</v>
      </c>
      <c r="J59" s="76">
        <v>2.1642000000000002E-2</v>
      </c>
      <c r="K59" s="76">
        <v>2.0286999999999999E-2</v>
      </c>
      <c r="L59" s="76">
        <v>3.1504999999999998E-2</v>
      </c>
      <c r="M59" s="76">
        <v>1.5369000000000001E-2</v>
      </c>
      <c r="N59" s="76">
        <v>8.0599999999999995E-3</v>
      </c>
      <c r="O59" s="76">
        <v>9.3189999999999992E-3</v>
      </c>
      <c r="P59" s="76">
        <v>2.9286E-2</v>
      </c>
      <c r="Q59" s="76">
        <v>0</v>
      </c>
      <c r="R59" s="76">
        <v>0</v>
      </c>
      <c r="S59" s="76">
        <v>0</v>
      </c>
      <c r="T59" s="76">
        <v>0</v>
      </c>
      <c r="U59" s="76">
        <v>0</v>
      </c>
      <c r="V59" s="76">
        <v>0</v>
      </c>
      <c r="W59" s="76">
        <v>0</v>
      </c>
      <c r="X59" s="76">
        <v>0</v>
      </c>
      <c r="Y59" s="76">
        <v>0</v>
      </c>
      <c r="Z59" s="76">
        <v>0</v>
      </c>
      <c r="AA59" s="76">
        <v>0</v>
      </c>
      <c r="AB59" s="76">
        <v>0</v>
      </c>
      <c r="AC59" s="76">
        <v>0</v>
      </c>
      <c r="AD59" s="76">
        <v>0</v>
      </c>
      <c r="AE59" s="76">
        <v>0</v>
      </c>
      <c r="AF59" s="76">
        <v>0</v>
      </c>
      <c r="AG59" s="76">
        <v>0</v>
      </c>
      <c r="AH59" s="76">
        <f t="shared" si="1"/>
        <v>1.307121</v>
      </c>
    </row>
    <row r="60" spans="1:34" ht="12" customHeight="1">
      <c r="A60" s="70">
        <v>50</v>
      </c>
      <c r="B60" s="79" t="s">
        <v>150</v>
      </c>
      <c r="C60" s="76">
        <v>1.2769999999999999E-3</v>
      </c>
      <c r="D60" s="76">
        <v>2.5599999999999999E-4</v>
      </c>
      <c r="E60" s="76">
        <v>2.5700000000000001E-4</v>
      </c>
      <c r="F60" s="76">
        <v>1.536E-3</v>
      </c>
      <c r="G60" s="76">
        <v>7.6680000000000003E-3</v>
      </c>
      <c r="H60" s="76">
        <v>2.7349999999999999E-2</v>
      </c>
      <c r="I60" s="76">
        <v>6.0102999999999997E-2</v>
      </c>
      <c r="J60" s="76">
        <v>6.2592999999999996E-2</v>
      </c>
      <c r="K60" s="76">
        <v>4.7634000000000003E-2</v>
      </c>
      <c r="L60" s="76">
        <v>2.9193E-2</v>
      </c>
      <c r="M60" s="76">
        <v>2.7222E-2</v>
      </c>
      <c r="N60" s="76">
        <v>1.9328000000000001E-2</v>
      </c>
      <c r="O60" s="76">
        <v>2.5541999999999999E-2</v>
      </c>
      <c r="P60" s="76">
        <v>3.8032000000000003E-2</v>
      </c>
      <c r="Q60" s="76">
        <v>2.9123E-2</v>
      </c>
      <c r="R60" s="76">
        <v>3.7574000000000003E-2</v>
      </c>
      <c r="S60" s="76">
        <v>3.2552999999999999E-2</v>
      </c>
      <c r="T60" s="76">
        <v>4.3318000000000002E-2</v>
      </c>
      <c r="U60" s="76">
        <v>3.4139000000000003E-2</v>
      </c>
      <c r="V60" s="76">
        <v>1.0606000000000001E-2</v>
      </c>
      <c r="W60" s="76">
        <v>2.3313E-2</v>
      </c>
      <c r="X60" s="76">
        <v>3.2290000000000001E-3</v>
      </c>
      <c r="Y60" s="76">
        <v>1.121E-3</v>
      </c>
      <c r="Z60" s="76">
        <v>1.9999999999999999E-6</v>
      </c>
      <c r="AA60" s="76">
        <v>1.4899999999999999E-4</v>
      </c>
      <c r="AB60" s="76">
        <v>4.2900000000000002E-4</v>
      </c>
      <c r="AC60" s="76">
        <v>0</v>
      </c>
      <c r="AD60" s="76">
        <v>0</v>
      </c>
      <c r="AE60" s="76">
        <v>4.46E-4</v>
      </c>
      <c r="AF60" s="76">
        <v>2.8E-5</v>
      </c>
      <c r="AG60" s="76">
        <v>0</v>
      </c>
      <c r="AH60" s="76">
        <f t="shared" si="1"/>
        <v>0.56402100000000011</v>
      </c>
    </row>
    <row r="61" spans="1:34" ht="12" customHeight="1">
      <c r="A61" s="70">
        <v>51</v>
      </c>
      <c r="B61" s="79" t="s">
        <v>151</v>
      </c>
      <c r="C61" s="76">
        <v>7.8191360000000003</v>
      </c>
      <c r="D61" s="76">
        <v>10.857552999999999</v>
      </c>
      <c r="E61" s="76">
        <v>10.105553</v>
      </c>
      <c r="F61" s="76">
        <v>8.7350919999999999</v>
      </c>
      <c r="G61" s="76">
        <v>9.0231659999999998</v>
      </c>
      <c r="H61" s="76">
        <v>8.0090730000000008</v>
      </c>
      <c r="I61" s="76">
        <v>8.1731090000000002</v>
      </c>
      <c r="J61" s="76">
        <v>8.414669</v>
      </c>
      <c r="K61" s="76">
        <v>6.4695549999999997</v>
      </c>
      <c r="L61" s="76">
        <v>4.1635220000000004</v>
      </c>
      <c r="M61" s="76">
        <v>3.3376890000000001</v>
      </c>
      <c r="N61" s="76">
        <v>2.4769480000000001</v>
      </c>
      <c r="O61" s="76">
        <v>1.055177</v>
      </c>
      <c r="P61" s="76">
        <v>1.372603</v>
      </c>
      <c r="Q61" s="76">
        <v>1.4059010000000001</v>
      </c>
      <c r="R61" s="76">
        <v>1.6602980000000001</v>
      </c>
      <c r="S61" s="76">
        <v>1.333024</v>
      </c>
      <c r="T61" s="76">
        <v>1.1379760000000001</v>
      </c>
      <c r="U61" s="76">
        <v>1.137839</v>
      </c>
      <c r="V61" s="76">
        <v>0.64236499999999996</v>
      </c>
      <c r="W61" s="76">
        <v>0.49532900000000002</v>
      </c>
      <c r="X61" s="76">
        <v>0.60083399999999998</v>
      </c>
      <c r="Y61" s="76">
        <v>0.58702299999999996</v>
      </c>
      <c r="Z61" s="76">
        <v>0.64286500000000002</v>
      </c>
      <c r="AA61" s="76">
        <v>0.64613500000000001</v>
      </c>
      <c r="AB61" s="76">
        <v>1.0173140000000001</v>
      </c>
      <c r="AC61" s="76">
        <v>1.077045</v>
      </c>
      <c r="AD61" s="76">
        <v>0.97375600000000007</v>
      </c>
      <c r="AE61" s="76">
        <v>1.1388409999999998</v>
      </c>
      <c r="AF61" s="76">
        <v>0.940527</v>
      </c>
      <c r="AG61" s="76">
        <v>0.58835599999999999</v>
      </c>
      <c r="AH61" s="76">
        <f t="shared" si="1"/>
        <v>106.03827299999998</v>
      </c>
    </row>
    <row r="62" spans="1:34" ht="12" customHeight="1">
      <c r="A62" s="70">
        <v>52</v>
      </c>
      <c r="B62" s="79" t="s">
        <v>152</v>
      </c>
      <c r="C62" s="76">
        <v>10.130796</v>
      </c>
      <c r="D62" s="76">
        <v>13.870673999999999</v>
      </c>
      <c r="E62" s="76">
        <v>15.803997000000001</v>
      </c>
      <c r="F62" s="76">
        <v>12.712376000000001</v>
      </c>
      <c r="G62" s="76">
        <v>11.107258</v>
      </c>
      <c r="H62" s="76">
        <v>10.606866999999999</v>
      </c>
      <c r="I62" s="76">
        <v>7.0549580000000001</v>
      </c>
      <c r="J62" s="76">
        <v>5.8039930000000002</v>
      </c>
      <c r="K62" s="76">
        <v>3.7202899999999999</v>
      </c>
      <c r="L62" s="76">
        <v>3.3591859999999998</v>
      </c>
      <c r="M62" s="76">
        <v>3.951997</v>
      </c>
      <c r="N62" s="76">
        <v>1.8923160000000001</v>
      </c>
      <c r="O62" s="76">
        <v>3.1435179999999998</v>
      </c>
      <c r="P62" s="76">
        <v>2.855391</v>
      </c>
      <c r="Q62" s="76">
        <v>3.310816</v>
      </c>
      <c r="R62" s="76">
        <v>1.9856069999999999</v>
      </c>
      <c r="S62" s="76">
        <v>3.8591090000000001</v>
      </c>
      <c r="T62" s="76">
        <v>2.5317319999999999</v>
      </c>
      <c r="U62" s="76">
        <v>0.84024900000000002</v>
      </c>
      <c r="V62" s="76">
        <v>0.34649999999999997</v>
      </c>
      <c r="W62" s="76">
        <v>0.30299300000000001</v>
      </c>
      <c r="X62" s="76">
        <v>0.302537</v>
      </c>
      <c r="Y62" s="76">
        <v>0.31613000000000002</v>
      </c>
      <c r="Z62" s="76">
        <v>0.37992799999999999</v>
      </c>
      <c r="AA62" s="76">
        <v>0.29645500000000002</v>
      </c>
      <c r="AB62" s="76">
        <v>0.25818099999999999</v>
      </c>
      <c r="AC62" s="76">
        <v>0.295844</v>
      </c>
      <c r="AD62" s="76">
        <v>0.25506000000000012</v>
      </c>
      <c r="AE62" s="76">
        <v>0.21304800000000004</v>
      </c>
      <c r="AF62" s="76">
        <v>0.15880099999999991</v>
      </c>
      <c r="AG62" s="76">
        <v>0.27645000000000003</v>
      </c>
      <c r="AH62" s="76">
        <f t="shared" si="1"/>
        <v>121.94305700000001</v>
      </c>
    </row>
    <row r="63" spans="1:34" ht="12" customHeight="1">
      <c r="A63" s="70">
        <v>53</v>
      </c>
      <c r="B63" s="79" t="s">
        <v>153</v>
      </c>
      <c r="C63" s="76">
        <v>9.7991999999999996E-2</v>
      </c>
      <c r="D63" s="76">
        <v>5.4288000000000003E-2</v>
      </c>
      <c r="E63" s="76">
        <v>7.6757000000000006E-2</v>
      </c>
      <c r="F63" s="76">
        <v>7.5898999999999994E-2</v>
      </c>
      <c r="G63" s="76">
        <v>8.9027999999999996E-2</v>
      </c>
      <c r="H63" s="76">
        <v>0.119986</v>
      </c>
      <c r="I63" s="76">
        <v>6.4834000000000003E-2</v>
      </c>
      <c r="J63" s="76">
        <v>7.6049000000000005E-2</v>
      </c>
      <c r="K63" s="76">
        <v>4.4021999999999999E-2</v>
      </c>
      <c r="L63" s="76">
        <v>2.9894E-2</v>
      </c>
      <c r="M63" s="76">
        <v>1.7982999999999999E-2</v>
      </c>
      <c r="N63" s="76">
        <v>1.6607E-2</v>
      </c>
      <c r="O63" s="76">
        <v>2.3088000000000001E-2</v>
      </c>
      <c r="P63" s="76">
        <v>7.5649999999999997E-3</v>
      </c>
      <c r="Q63" s="76">
        <v>1.1310000000000001E-3</v>
      </c>
      <c r="R63" s="76">
        <v>2.0049999999999998E-3</v>
      </c>
      <c r="S63" s="76">
        <v>3.5260000000000001E-3</v>
      </c>
      <c r="T63" s="76">
        <v>9.8219999999999991E-3</v>
      </c>
      <c r="U63" s="76">
        <v>1.539E-3</v>
      </c>
      <c r="V63" s="76">
        <v>2.4160000000000002E-3</v>
      </c>
      <c r="W63" s="76">
        <v>7.6239999999999997E-3</v>
      </c>
      <c r="X63" s="76">
        <v>6.4640000000000001E-3</v>
      </c>
      <c r="Y63" s="76">
        <v>6.7720000000000002E-3</v>
      </c>
      <c r="Z63" s="76">
        <v>9.4269999999999996E-3</v>
      </c>
      <c r="AA63" s="76">
        <v>1.2030000000000001E-2</v>
      </c>
      <c r="AB63" s="76">
        <v>9.2399999999999999E-3</v>
      </c>
      <c r="AC63" s="76">
        <v>5.1980000000000004E-3</v>
      </c>
      <c r="AD63" s="76">
        <v>8.7039999999999999E-3</v>
      </c>
      <c r="AE63" s="76">
        <v>7.1269999999999997E-3</v>
      </c>
      <c r="AF63" s="76">
        <v>8.794999999999999E-3</v>
      </c>
      <c r="AG63" s="76">
        <v>4.4530000000000004E-3</v>
      </c>
      <c r="AH63" s="76">
        <f t="shared" si="1"/>
        <v>0.90026500000000009</v>
      </c>
    </row>
    <row r="64" spans="1:34" ht="12" customHeight="1">
      <c r="A64" s="70">
        <v>54</v>
      </c>
      <c r="B64" s="79" t="s">
        <v>154</v>
      </c>
      <c r="C64" s="76">
        <v>5.3294540000000001</v>
      </c>
      <c r="D64" s="76">
        <v>4.8122819999999997</v>
      </c>
      <c r="E64" s="76">
        <v>5.3060809999999998</v>
      </c>
      <c r="F64" s="76">
        <v>8.7448200000000007</v>
      </c>
      <c r="G64" s="76">
        <v>8.0211620000000003</v>
      </c>
      <c r="H64" s="76">
        <v>8.8674839999999993</v>
      </c>
      <c r="I64" s="76">
        <v>8.0089220000000001</v>
      </c>
      <c r="J64" s="76">
        <v>6.2637210000000003</v>
      </c>
      <c r="K64" s="76">
        <v>3.1699899999999999</v>
      </c>
      <c r="L64" s="76">
        <v>2.148466</v>
      </c>
      <c r="M64" s="76">
        <v>1.6088739999999999</v>
      </c>
      <c r="N64" s="76">
        <v>0.94101000000000001</v>
      </c>
      <c r="O64" s="76">
        <v>0.73862300000000003</v>
      </c>
      <c r="P64" s="76">
        <v>0.83928000000000003</v>
      </c>
      <c r="Q64" s="76">
        <v>1.0751630000000001</v>
      </c>
      <c r="R64" s="76">
        <v>1.1879189999999999</v>
      </c>
      <c r="S64" s="76">
        <v>0.74874700000000005</v>
      </c>
      <c r="T64" s="76">
        <v>0.45857799999999999</v>
      </c>
      <c r="U64" s="76">
        <v>0.339974</v>
      </c>
      <c r="V64" s="76">
        <v>0.979236</v>
      </c>
      <c r="W64" s="76">
        <v>0.787076</v>
      </c>
      <c r="X64" s="76">
        <v>0.67176599999999997</v>
      </c>
      <c r="Y64" s="76">
        <v>0.42774699999999999</v>
      </c>
      <c r="Z64" s="76">
        <v>0.218144</v>
      </c>
      <c r="AA64" s="76">
        <v>0.22557199999999999</v>
      </c>
      <c r="AB64" s="76">
        <v>0.182897</v>
      </c>
      <c r="AC64" s="76">
        <v>0.44805499999999998</v>
      </c>
      <c r="AD64" s="76">
        <v>0.37261099999999997</v>
      </c>
      <c r="AE64" s="76">
        <v>0.49770100000000006</v>
      </c>
      <c r="AF64" s="76">
        <v>0.61538899999999985</v>
      </c>
      <c r="AG64" s="76">
        <v>0.95214000000000032</v>
      </c>
      <c r="AH64" s="76">
        <f t="shared" si="1"/>
        <v>74.988883999999985</v>
      </c>
    </row>
    <row r="65" spans="1:34" ht="12" customHeight="1">
      <c r="A65" s="70">
        <v>55</v>
      </c>
      <c r="B65" s="79" t="s">
        <v>155</v>
      </c>
      <c r="C65" s="76">
        <v>5.1697490000000004</v>
      </c>
      <c r="D65" s="76">
        <v>5.4068860000000001</v>
      </c>
      <c r="E65" s="76">
        <v>6.1823300000000003</v>
      </c>
      <c r="F65" s="76">
        <v>5.4829920000000003</v>
      </c>
      <c r="G65" s="76">
        <v>8.7275489999999998</v>
      </c>
      <c r="H65" s="76">
        <v>8.1749799999999997</v>
      </c>
      <c r="I65" s="76">
        <v>6.2111989999999997</v>
      </c>
      <c r="J65" s="76">
        <v>3.9779369999999998</v>
      </c>
      <c r="K65" s="76">
        <v>2.1362700000000001</v>
      </c>
      <c r="L65" s="76">
        <v>0.62741899999999995</v>
      </c>
      <c r="M65" s="76">
        <v>0.88198699999999997</v>
      </c>
      <c r="N65" s="76">
        <v>0.55778399999999995</v>
      </c>
      <c r="O65" s="76">
        <v>0.79090099999999997</v>
      </c>
      <c r="P65" s="76">
        <v>1.114816</v>
      </c>
      <c r="Q65" s="76">
        <v>0.99715299999999996</v>
      </c>
      <c r="R65" s="76">
        <v>1.559744</v>
      </c>
      <c r="S65" s="76">
        <v>0.47141</v>
      </c>
      <c r="T65" s="76">
        <v>0.26163799999999998</v>
      </c>
      <c r="U65" s="76">
        <v>0.23913699999999999</v>
      </c>
      <c r="V65" s="76">
        <v>0.13215499999999999</v>
      </c>
      <c r="W65" s="76">
        <v>7.0390999999999995E-2</v>
      </c>
      <c r="X65" s="76">
        <v>0.14463200000000001</v>
      </c>
      <c r="Y65" s="76">
        <v>0.139628</v>
      </c>
      <c r="Z65" s="76">
        <v>0.119088</v>
      </c>
      <c r="AA65" s="76">
        <v>8.5294999999999996E-2</v>
      </c>
      <c r="AB65" s="76">
        <v>0.20272499999999999</v>
      </c>
      <c r="AC65" s="76">
        <v>0.10467</v>
      </c>
      <c r="AD65" s="76">
        <v>6.672800000000001E-2</v>
      </c>
      <c r="AE65" s="76">
        <v>0.21117899999999995</v>
      </c>
      <c r="AF65" s="76">
        <v>0.31146700000000005</v>
      </c>
      <c r="AG65" s="76">
        <v>0.23739000000000007</v>
      </c>
      <c r="AH65" s="76">
        <f t="shared" si="1"/>
        <v>60.797228999999994</v>
      </c>
    </row>
    <row r="66" spans="1:34" ht="12" customHeight="1">
      <c r="A66" s="70">
        <v>56</v>
      </c>
      <c r="B66" s="79" t="s">
        <v>156</v>
      </c>
      <c r="C66" s="76">
        <v>1.235222</v>
      </c>
      <c r="D66" s="76">
        <v>2.0110009999999998</v>
      </c>
      <c r="E66" s="76">
        <v>2.3663940000000001</v>
      </c>
      <c r="F66" s="76">
        <v>3.1073050000000002</v>
      </c>
      <c r="G66" s="76">
        <v>2.5231140000000001</v>
      </c>
      <c r="H66" s="76">
        <v>2.217209</v>
      </c>
      <c r="I66" s="76">
        <v>3.1301999999999999</v>
      </c>
      <c r="J66" s="76">
        <v>3.9754870000000002</v>
      </c>
      <c r="K66" s="76">
        <v>2.3178290000000001</v>
      </c>
      <c r="L66" s="76">
        <v>1.8728229999999999</v>
      </c>
      <c r="M66" s="76">
        <v>1.2985610000000001</v>
      </c>
      <c r="N66" s="76">
        <v>1.3372010000000001</v>
      </c>
      <c r="O66" s="76">
        <v>1.2717560000000001</v>
      </c>
      <c r="P66" s="76">
        <v>1.448504</v>
      </c>
      <c r="Q66" s="76">
        <v>1.617559</v>
      </c>
      <c r="R66" s="76">
        <v>1.609354</v>
      </c>
      <c r="S66" s="76">
        <v>2.2451569999999998</v>
      </c>
      <c r="T66" s="76">
        <v>1.501441</v>
      </c>
      <c r="U66" s="76">
        <v>1.4364380000000001</v>
      </c>
      <c r="V66" s="76">
        <v>0.80808999999999997</v>
      </c>
      <c r="W66" s="76">
        <v>0.79557999999999995</v>
      </c>
      <c r="X66" s="76">
        <v>0.85437600000000002</v>
      </c>
      <c r="Y66" s="76">
        <v>0.61291600000000002</v>
      </c>
      <c r="Z66" s="76">
        <v>0.46978500000000001</v>
      </c>
      <c r="AA66" s="76">
        <v>0.444249</v>
      </c>
      <c r="AB66" s="76">
        <v>0.46847299999999997</v>
      </c>
      <c r="AC66" s="76">
        <v>0.64891500000000002</v>
      </c>
      <c r="AD66" s="76">
        <v>0.7661929999999999</v>
      </c>
      <c r="AE66" s="76">
        <v>1.0232139999999996</v>
      </c>
      <c r="AF66" s="76">
        <v>0.87421100000000007</v>
      </c>
      <c r="AG66" s="76">
        <v>1.0990109999999997</v>
      </c>
      <c r="AH66" s="76">
        <f t="shared" si="1"/>
        <v>47.387568000000016</v>
      </c>
    </row>
    <row r="67" spans="1:34" ht="12" customHeight="1">
      <c r="A67" s="70">
        <v>57</v>
      </c>
      <c r="B67" s="79" t="s">
        <v>157</v>
      </c>
      <c r="C67" s="76">
        <v>0.98405200000000004</v>
      </c>
      <c r="D67" s="76">
        <v>0.84086799999999995</v>
      </c>
      <c r="E67" s="76">
        <v>0.88886500000000002</v>
      </c>
      <c r="F67" s="76">
        <v>0.54615400000000003</v>
      </c>
      <c r="G67" s="76">
        <v>0.82486300000000001</v>
      </c>
      <c r="H67" s="76">
        <v>0.67514399999999997</v>
      </c>
      <c r="I67" s="76">
        <v>0.95109299999999997</v>
      </c>
      <c r="J67" s="76">
        <v>0.89074200000000003</v>
      </c>
      <c r="K67" s="76">
        <v>0.55867800000000001</v>
      </c>
      <c r="L67" s="76">
        <v>0.466526</v>
      </c>
      <c r="M67" s="76">
        <v>0.32523000000000002</v>
      </c>
      <c r="N67" s="76">
        <v>0.35441600000000001</v>
      </c>
      <c r="O67" s="76">
        <v>0.35375600000000001</v>
      </c>
      <c r="P67" s="76">
        <v>0.24901499999999999</v>
      </c>
      <c r="Q67" s="76">
        <v>0.15828400000000001</v>
      </c>
      <c r="R67" s="76">
        <v>0.14430999999999999</v>
      </c>
      <c r="S67" s="76">
        <v>0.214396</v>
      </c>
      <c r="T67" s="76">
        <v>0.176866</v>
      </c>
      <c r="U67" s="76">
        <v>7.8359999999999999E-2</v>
      </c>
      <c r="V67" s="76">
        <v>6.7807999999999993E-2</v>
      </c>
      <c r="W67" s="76">
        <v>9.1796000000000003E-2</v>
      </c>
      <c r="X67" s="76">
        <v>7.7063999999999994E-2</v>
      </c>
      <c r="Y67" s="76">
        <v>0.138823</v>
      </c>
      <c r="Z67" s="76">
        <v>0.17637700000000001</v>
      </c>
      <c r="AA67" s="76">
        <v>0.13016</v>
      </c>
      <c r="AB67" s="76">
        <v>9.6865000000000007E-2</v>
      </c>
      <c r="AC67" s="76">
        <v>0.31860899999999998</v>
      </c>
      <c r="AD67" s="76">
        <v>1.1829229999999997</v>
      </c>
      <c r="AE67" s="76">
        <v>1.8128489999999995</v>
      </c>
      <c r="AF67" s="76">
        <v>3.0485939999999991</v>
      </c>
      <c r="AG67" s="76">
        <v>3.1468779999999992</v>
      </c>
      <c r="AH67" s="76">
        <f t="shared" si="1"/>
        <v>19.970363999999996</v>
      </c>
    </row>
    <row r="68" spans="1:34" ht="12" customHeight="1">
      <c r="A68" s="70">
        <v>58</v>
      </c>
      <c r="B68" s="79" t="s">
        <v>158</v>
      </c>
      <c r="C68" s="76">
        <v>1.4578469999999999</v>
      </c>
      <c r="D68" s="76">
        <v>1.1384540000000001</v>
      </c>
      <c r="E68" s="76">
        <v>1.0546960000000001</v>
      </c>
      <c r="F68" s="76">
        <v>1.7615879999999999</v>
      </c>
      <c r="G68" s="76">
        <v>1.696177</v>
      </c>
      <c r="H68" s="76">
        <v>1.8503240000000001</v>
      </c>
      <c r="I68" s="76">
        <v>1.9027689999999999</v>
      </c>
      <c r="J68" s="76">
        <v>2.1974089999999999</v>
      </c>
      <c r="K68" s="76">
        <v>1.1621239999999999</v>
      </c>
      <c r="L68" s="76">
        <v>0.95228000000000002</v>
      </c>
      <c r="M68" s="76">
        <v>0.93039899999999998</v>
      </c>
      <c r="N68" s="76">
        <v>0.64267300000000005</v>
      </c>
      <c r="O68" s="76">
        <v>0.72099500000000005</v>
      </c>
      <c r="P68" s="76">
        <v>0.76379200000000003</v>
      </c>
      <c r="Q68" s="76">
        <v>1.106376</v>
      </c>
      <c r="R68" s="76">
        <v>1.2796650000000001</v>
      </c>
      <c r="S68" s="76">
        <v>0.93352299999999999</v>
      </c>
      <c r="T68" s="76">
        <v>0.78005000000000002</v>
      </c>
      <c r="U68" s="76">
        <v>0.67218199999999995</v>
      </c>
      <c r="V68" s="76">
        <v>0.30054900000000001</v>
      </c>
      <c r="W68" s="76">
        <v>0.35206399999999999</v>
      </c>
      <c r="X68" s="76">
        <v>0.37409599999999998</v>
      </c>
      <c r="Y68" s="76">
        <v>0.39682899999999999</v>
      </c>
      <c r="Z68" s="76">
        <v>0.61496099999999998</v>
      </c>
      <c r="AA68" s="76">
        <v>0.24330399999999999</v>
      </c>
      <c r="AB68" s="76">
        <v>0.336115</v>
      </c>
      <c r="AC68" s="76">
        <v>0.55946099999999999</v>
      </c>
      <c r="AD68" s="76">
        <v>0.51865900000000009</v>
      </c>
      <c r="AE68" s="76">
        <v>0.40900400000000015</v>
      </c>
      <c r="AF68" s="76">
        <v>0.36576900000000007</v>
      </c>
      <c r="AG68" s="76">
        <v>0.29896400000000001</v>
      </c>
      <c r="AH68" s="76">
        <f t="shared" si="1"/>
        <v>27.773097999999997</v>
      </c>
    </row>
    <row r="69" spans="1:34" ht="12" customHeight="1">
      <c r="A69" s="70">
        <v>59</v>
      </c>
      <c r="B69" s="79" t="s">
        <v>159</v>
      </c>
      <c r="C69" s="76">
        <v>0.72241299999999997</v>
      </c>
      <c r="D69" s="76">
        <v>0.94778899999999999</v>
      </c>
      <c r="E69" s="76">
        <v>0.74200200000000005</v>
      </c>
      <c r="F69" s="76">
        <v>1.0691489999999999</v>
      </c>
      <c r="G69" s="76">
        <v>1.2009460000000001</v>
      </c>
      <c r="H69" s="76">
        <v>1.1711750000000001</v>
      </c>
      <c r="I69" s="76">
        <v>0.97994000000000003</v>
      </c>
      <c r="J69" s="76">
        <v>1.1118570000000001</v>
      </c>
      <c r="K69" s="76">
        <v>1.1198490000000001</v>
      </c>
      <c r="L69" s="76">
        <v>1.0704560000000001</v>
      </c>
      <c r="M69" s="76">
        <v>1.099442</v>
      </c>
      <c r="N69" s="76">
        <v>0.59839699999999996</v>
      </c>
      <c r="O69" s="76">
        <v>0.55081400000000003</v>
      </c>
      <c r="P69" s="76">
        <v>0.63496300000000006</v>
      </c>
      <c r="Q69" s="76">
        <v>0.90473899999999996</v>
      </c>
      <c r="R69" s="76">
        <v>1.049604</v>
      </c>
      <c r="S69" s="76">
        <v>1.279847</v>
      </c>
      <c r="T69" s="76">
        <v>1.9062330000000001</v>
      </c>
      <c r="U69" s="76">
        <v>1.988548</v>
      </c>
      <c r="V69" s="76">
        <v>1.5743640000000001</v>
      </c>
      <c r="W69" s="76">
        <v>2.2487490000000001</v>
      </c>
      <c r="X69" s="76">
        <v>2.414031</v>
      </c>
      <c r="Y69" s="76">
        <v>1.064478</v>
      </c>
      <c r="Z69" s="76">
        <v>1.2319169999999999</v>
      </c>
      <c r="AA69" s="76">
        <v>1.11958</v>
      </c>
      <c r="AB69" s="76">
        <v>1.117348</v>
      </c>
      <c r="AC69" s="76">
        <v>1.137027</v>
      </c>
      <c r="AD69" s="76">
        <v>1.1333829999999998</v>
      </c>
      <c r="AE69" s="76">
        <v>1.7692429999999997</v>
      </c>
      <c r="AF69" s="76">
        <v>1.701149</v>
      </c>
      <c r="AG69" s="76">
        <v>1.8426469999999999</v>
      </c>
      <c r="AH69" s="76">
        <f t="shared" si="1"/>
        <v>38.502079000000009</v>
      </c>
    </row>
    <row r="70" spans="1:34" ht="12" customHeight="1">
      <c r="A70" s="70">
        <v>60</v>
      </c>
      <c r="B70" s="79" t="s">
        <v>160</v>
      </c>
      <c r="C70" s="76">
        <v>1.3633470000000001</v>
      </c>
      <c r="D70" s="76">
        <v>2.7288220000000001</v>
      </c>
      <c r="E70" s="76">
        <v>3.0324260000000001</v>
      </c>
      <c r="F70" s="76">
        <v>2.3375349999999999</v>
      </c>
      <c r="G70" s="76">
        <v>2.1657099999999998</v>
      </c>
      <c r="H70" s="76">
        <v>2.1159430000000001</v>
      </c>
      <c r="I70" s="76">
        <v>2.9125640000000002</v>
      </c>
      <c r="J70" s="76">
        <v>2.7626840000000001</v>
      </c>
      <c r="K70" s="76">
        <v>1.9751609999999999</v>
      </c>
      <c r="L70" s="76">
        <v>0.59630499999999997</v>
      </c>
      <c r="M70" s="76">
        <v>0.67732300000000001</v>
      </c>
      <c r="N70" s="76">
        <v>0.99992800000000004</v>
      </c>
      <c r="O70" s="76">
        <v>1.1143529999999999</v>
      </c>
      <c r="P70" s="76">
        <v>1.7226189999999999</v>
      </c>
      <c r="Q70" s="76">
        <v>1.850943</v>
      </c>
      <c r="R70" s="76">
        <v>1.881529</v>
      </c>
      <c r="S70" s="76">
        <v>1.9974019999999999</v>
      </c>
      <c r="T70" s="76">
        <v>1.8389279999999999</v>
      </c>
      <c r="U70" s="76">
        <v>1.419384</v>
      </c>
      <c r="V70" s="76">
        <v>1.061941</v>
      </c>
      <c r="W70" s="76">
        <v>1.1521870000000001</v>
      </c>
      <c r="X70" s="76">
        <v>1.3424179999999999</v>
      </c>
      <c r="Y70" s="76">
        <v>1.125478</v>
      </c>
      <c r="Z70" s="76">
        <v>1.172701</v>
      </c>
      <c r="AA70" s="76">
        <v>0.92403100000000005</v>
      </c>
      <c r="AB70" s="76">
        <v>0.80280499999999999</v>
      </c>
      <c r="AC70" s="76">
        <v>1.1251389999999999</v>
      </c>
      <c r="AD70" s="76">
        <v>1.1247210000000003</v>
      </c>
      <c r="AE70" s="76">
        <v>1.393448</v>
      </c>
      <c r="AF70" s="76">
        <v>1.510022</v>
      </c>
      <c r="AG70" s="76">
        <v>0.97022599999999992</v>
      </c>
      <c r="AH70" s="76">
        <f t="shared" si="1"/>
        <v>49.198022999999999</v>
      </c>
    </row>
    <row r="71" spans="1:34" ht="12" customHeight="1">
      <c r="A71" s="70">
        <v>61</v>
      </c>
      <c r="B71" s="79" t="s">
        <v>161</v>
      </c>
      <c r="C71" s="76">
        <v>182.389106</v>
      </c>
      <c r="D71" s="76">
        <v>210.581221</v>
      </c>
      <c r="E71" s="76">
        <v>197.19494800000001</v>
      </c>
      <c r="F71" s="76">
        <v>169.289152</v>
      </c>
      <c r="G71" s="76">
        <v>193.04228000000001</v>
      </c>
      <c r="H71" s="76">
        <v>221.638677</v>
      </c>
      <c r="I71" s="76">
        <v>237.95106899999999</v>
      </c>
      <c r="J71" s="76">
        <v>302.34451200000001</v>
      </c>
      <c r="K71" s="76">
        <v>353.19297799999998</v>
      </c>
      <c r="L71" s="76">
        <v>428.12223499999999</v>
      </c>
      <c r="M71" s="76">
        <v>543.56652699999995</v>
      </c>
      <c r="N71" s="76">
        <v>398.60033199999998</v>
      </c>
      <c r="O71" s="76">
        <v>424.33046300000001</v>
      </c>
      <c r="P71" s="76">
        <v>358.09342299999997</v>
      </c>
      <c r="Q71" s="76">
        <v>368.70394199999998</v>
      </c>
      <c r="R71" s="76">
        <v>340.92615499999999</v>
      </c>
      <c r="S71" s="76">
        <v>336.21692300000001</v>
      </c>
      <c r="T71" s="76">
        <v>250.370487</v>
      </c>
      <c r="U71" s="76">
        <v>188.08872600000001</v>
      </c>
      <c r="V71" s="76">
        <v>133.64345399999999</v>
      </c>
      <c r="W71" s="76">
        <v>144.908839</v>
      </c>
      <c r="X71" s="76">
        <v>158.785776</v>
      </c>
      <c r="Y71" s="76">
        <v>142.50783300000001</v>
      </c>
      <c r="Z71" s="76">
        <v>151.96879899999999</v>
      </c>
      <c r="AA71" s="76">
        <v>140.68764999999999</v>
      </c>
      <c r="AB71" s="76">
        <v>182.064481</v>
      </c>
      <c r="AC71" s="76">
        <v>209.15474599999999</v>
      </c>
      <c r="AD71" s="76">
        <v>184.55904099999998</v>
      </c>
      <c r="AE71" s="76">
        <v>171.82571200000021</v>
      </c>
      <c r="AF71" s="76">
        <v>165.6619060000001</v>
      </c>
      <c r="AG71" s="76">
        <v>136.66227100000003</v>
      </c>
      <c r="AH71" s="76">
        <f t="shared" si="1"/>
        <v>7627.0736639999996</v>
      </c>
    </row>
    <row r="72" spans="1:34" ht="12" customHeight="1">
      <c r="A72" s="70">
        <v>62</v>
      </c>
      <c r="B72" s="79" t="s">
        <v>162</v>
      </c>
      <c r="C72" s="76">
        <v>401.29704900000002</v>
      </c>
      <c r="D72" s="76">
        <v>504.64487200000002</v>
      </c>
      <c r="E72" s="76">
        <v>412.1696</v>
      </c>
      <c r="F72" s="76">
        <v>347.07186100000001</v>
      </c>
      <c r="G72" s="76">
        <v>387.80681299999998</v>
      </c>
      <c r="H72" s="76">
        <v>367.74839500000002</v>
      </c>
      <c r="I72" s="76">
        <v>381.19091800000001</v>
      </c>
      <c r="J72" s="76">
        <v>453.956953</v>
      </c>
      <c r="K72" s="76">
        <v>479.98351000000002</v>
      </c>
      <c r="L72" s="76">
        <v>446.69729599999999</v>
      </c>
      <c r="M72" s="76">
        <v>516.67865200000006</v>
      </c>
      <c r="N72" s="76">
        <v>326.26418200000001</v>
      </c>
      <c r="O72" s="76">
        <v>254.90282400000001</v>
      </c>
      <c r="P72" s="76">
        <v>257.553065</v>
      </c>
      <c r="Q72" s="76">
        <v>235.37419700000001</v>
      </c>
      <c r="R72" s="76">
        <v>183.852192</v>
      </c>
      <c r="S72" s="76">
        <v>154.095111</v>
      </c>
      <c r="T72" s="76">
        <v>99.353733000000005</v>
      </c>
      <c r="U72" s="76">
        <v>61.852671000000001</v>
      </c>
      <c r="V72" s="76">
        <v>33.773319999999998</v>
      </c>
      <c r="W72" s="76">
        <v>39.955378000000003</v>
      </c>
      <c r="X72" s="76">
        <v>56.422525</v>
      </c>
      <c r="Y72" s="76">
        <v>56.266624999999998</v>
      </c>
      <c r="Z72" s="76">
        <v>59.184561000000002</v>
      </c>
      <c r="AA72" s="76">
        <v>48.840752000000002</v>
      </c>
      <c r="AB72" s="76">
        <v>52.159669000000001</v>
      </c>
      <c r="AC72" s="76">
        <v>65.576729</v>
      </c>
      <c r="AD72" s="76">
        <v>55.064449000000025</v>
      </c>
      <c r="AE72" s="76">
        <v>47.217374</v>
      </c>
      <c r="AF72" s="76">
        <v>37.043173999999958</v>
      </c>
      <c r="AG72" s="76">
        <v>30.848158999999995</v>
      </c>
      <c r="AH72" s="76">
        <f t="shared" si="1"/>
        <v>6854.8466090000011</v>
      </c>
    </row>
    <row r="73" spans="1:34" ht="12" customHeight="1">
      <c r="A73" s="70">
        <v>63</v>
      </c>
      <c r="B73" s="79" t="s">
        <v>163</v>
      </c>
      <c r="C73" s="76">
        <v>16.082205999999999</v>
      </c>
      <c r="D73" s="76">
        <v>15.764188000000001</v>
      </c>
      <c r="E73" s="76">
        <v>13.936671</v>
      </c>
      <c r="F73" s="76">
        <v>15.262396000000001</v>
      </c>
      <c r="G73" s="76">
        <v>19.460571999999999</v>
      </c>
      <c r="H73" s="76">
        <v>16.289138000000001</v>
      </c>
      <c r="I73" s="76">
        <v>14.153915</v>
      </c>
      <c r="J73" s="76">
        <v>16.431719999999999</v>
      </c>
      <c r="K73" s="76">
        <v>13.372426000000001</v>
      </c>
      <c r="L73" s="76">
        <v>10.778862</v>
      </c>
      <c r="M73" s="76">
        <v>13.074252</v>
      </c>
      <c r="N73" s="76">
        <v>14.137453000000001</v>
      </c>
      <c r="O73" s="76">
        <v>21.928709000000001</v>
      </c>
      <c r="P73" s="76">
        <v>24.937145000000001</v>
      </c>
      <c r="Q73" s="76">
        <v>25.754663999999998</v>
      </c>
      <c r="R73" s="76">
        <v>28.501218999999999</v>
      </c>
      <c r="S73" s="76">
        <v>19.836151000000001</v>
      </c>
      <c r="T73" s="76">
        <v>19.076267999999999</v>
      </c>
      <c r="U73" s="76">
        <v>15.881235</v>
      </c>
      <c r="V73" s="76">
        <v>13.164437</v>
      </c>
      <c r="W73" s="76">
        <v>12.384980000000001</v>
      </c>
      <c r="X73" s="76">
        <v>6.0232010000000002</v>
      </c>
      <c r="Y73" s="76">
        <v>4.9628740000000002</v>
      </c>
      <c r="Z73" s="76">
        <v>3.2520129999999998</v>
      </c>
      <c r="AA73" s="76">
        <v>4.6046449999999997</v>
      </c>
      <c r="AB73" s="76">
        <v>4.1223979999999996</v>
      </c>
      <c r="AC73" s="76">
        <v>5.5051899999999998</v>
      </c>
      <c r="AD73" s="76">
        <v>5.7430219999999998</v>
      </c>
      <c r="AE73" s="76">
        <v>6.4425940000000033</v>
      </c>
      <c r="AF73" s="76">
        <v>8.3371309999999994</v>
      </c>
      <c r="AG73" s="76">
        <v>13.411006</v>
      </c>
      <c r="AH73" s="76">
        <f t="shared" si="1"/>
        <v>422.61268099999995</v>
      </c>
    </row>
    <row r="74" spans="1:34" ht="12" customHeight="1">
      <c r="A74" s="70">
        <v>64</v>
      </c>
      <c r="B74" s="79" t="s">
        <v>164</v>
      </c>
      <c r="C74" s="76">
        <v>131.407175</v>
      </c>
      <c r="D74" s="76">
        <v>126.96740800000001</v>
      </c>
      <c r="E74" s="76">
        <v>136.40289000000001</v>
      </c>
      <c r="F74" s="76">
        <v>158.11293599999999</v>
      </c>
      <c r="G74" s="76">
        <v>144.54624000000001</v>
      </c>
      <c r="H74" s="76">
        <v>131.125764</v>
      </c>
      <c r="I74" s="76">
        <v>138.50496100000001</v>
      </c>
      <c r="J74" s="76">
        <v>133.14447200000001</v>
      </c>
      <c r="K74" s="76">
        <v>119.299746</v>
      </c>
      <c r="L74" s="76">
        <v>113.085903</v>
      </c>
      <c r="M74" s="76">
        <v>129.51906600000001</v>
      </c>
      <c r="N74" s="76">
        <v>121.81728699999999</v>
      </c>
      <c r="O74" s="76">
        <v>109.36044800000001</v>
      </c>
      <c r="P74" s="76">
        <v>103.567688</v>
      </c>
      <c r="Q74" s="76">
        <v>107.65933099999999</v>
      </c>
      <c r="R74" s="76">
        <v>99.769189999999995</v>
      </c>
      <c r="S74" s="76">
        <v>87.430599999999998</v>
      </c>
      <c r="T74" s="76">
        <v>76.135583999999994</v>
      </c>
      <c r="U74" s="76">
        <v>50.228959000000003</v>
      </c>
      <c r="V74" s="76">
        <v>35.344962000000002</v>
      </c>
      <c r="W74" s="76">
        <v>32.879092</v>
      </c>
      <c r="X74" s="76">
        <v>24.271024000000001</v>
      </c>
      <c r="Y74" s="76">
        <v>20.369209000000001</v>
      </c>
      <c r="Z74" s="76">
        <v>20.292055999999999</v>
      </c>
      <c r="AA74" s="76">
        <v>19.908176999999998</v>
      </c>
      <c r="AB74" s="76">
        <v>19.438783000000001</v>
      </c>
      <c r="AC74" s="76">
        <v>23.176113000000001</v>
      </c>
      <c r="AD74" s="76">
        <v>23.540810999999994</v>
      </c>
      <c r="AE74" s="76">
        <v>19.084345000000003</v>
      </c>
      <c r="AF74" s="76">
        <v>20.653044999999999</v>
      </c>
      <c r="AG74" s="76">
        <v>15.327964999999999</v>
      </c>
      <c r="AH74" s="76">
        <f t="shared" si="1"/>
        <v>2492.3712300000002</v>
      </c>
    </row>
    <row r="75" spans="1:34" ht="12" customHeight="1">
      <c r="A75" s="70">
        <v>65</v>
      </c>
      <c r="B75" s="79" t="s">
        <v>165</v>
      </c>
      <c r="C75" s="76">
        <v>4.1332079999999998</v>
      </c>
      <c r="D75" s="76">
        <v>4.8924250000000002</v>
      </c>
      <c r="E75" s="76">
        <v>7.3651929999999997</v>
      </c>
      <c r="F75" s="76">
        <v>7.3514439999999999</v>
      </c>
      <c r="G75" s="76">
        <v>6.2469169999999998</v>
      </c>
      <c r="H75" s="76">
        <v>5.6120619999999999</v>
      </c>
      <c r="I75" s="76">
        <v>4.8124739999999999</v>
      </c>
      <c r="J75" s="76">
        <v>4.3867969999999996</v>
      </c>
      <c r="K75" s="76">
        <v>4.0985480000000001</v>
      </c>
      <c r="L75" s="76">
        <v>3.881141</v>
      </c>
      <c r="M75" s="76">
        <v>4.3872499999999999</v>
      </c>
      <c r="N75" s="76">
        <v>4.0625169999999997</v>
      </c>
      <c r="O75" s="76">
        <v>2.7670140000000001</v>
      </c>
      <c r="P75" s="76">
        <v>2.3156219999999998</v>
      </c>
      <c r="Q75" s="76">
        <v>1.6343300000000001</v>
      </c>
      <c r="R75" s="76">
        <v>1.3200430000000001</v>
      </c>
      <c r="S75" s="76">
        <v>0.903694</v>
      </c>
      <c r="T75" s="76">
        <v>0.55739099999999997</v>
      </c>
      <c r="U75" s="76">
        <v>0.38516299999999998</v>
      </c>
      <c r="V75" s="76">
        <v>0.32111499999999998</v>
      </c>
      <c r="W75" s="76">
        <v>0.39644000000000001</v>
      </c>
      <c r="X75" s="76">
        <v>0.41842499999999999</v>
      </c>
      <c r="Y75" s="76">
        <v>0.41172799999999998</v>
      </c>
      <c r="Z75" s="76">
        <v>0.56751200000000002</v>
      </c>
      <c r="AA75" s="76">
        <v>0.84961900000000001</v>
      </c>
      <c r="AB75" s="76">
        <v>0.96373200000000003</v>
      </c>
      <c r="AC75" s="76">
        <v>1.6911050000000001</v>
      </c>
      <c r="AD75" s="76">
        <v>1.724043</v>
      </c>
      <c r="AE75" s="76">
        <v>3.5427909999999998</v>
      </c>
      <c r="AF75" s="76">
        <v>4.452410999999997</v>
      </c>
      <c r="AG75" s="76">
        <v>4.3516539999999999</v>
      </c>
      <c r="AH75" s="76">
        <f t="shared" si="1"/>
        <v>90.803807999999975</v>
      </c>
    </row>
    <row r="76" spans="1:34" ht="12" customHeight="1">
      <c r="A76" s="70">
        <v>66</v>
      </c>
      <c r="B76" s="79" t="s">
        <v>166</v>
      </c>
      <c r="C76" s="76">
        <v>0.107721</v>
      </c>
      <c r="D76" s="76">
        <v>5.5969999999999999E-2</v>
      </c>
      <c r="E76" s="76">
        <v>8.7100000000000003E-4</v>
      </c>
      <c r="F76" s="76">
        <v>1.933E-3</v>
      </c>
      <c r="G76" s="76">
        <v>4.3100000000000001E-4</v>
      </c>
      <c r="H76" s="76">
        <v>4.2189999999999997E-3</v>
      </c>
      <c r="I76" s="76">
        <v>4.6629999999999996E-3</v>
      </c>
      <c r="J76" s="76">
        <v>6.9690000000000004E-3</v>
      </c>
      <c r="K76" s="76">
        <v>3.6579999999999998E-3</v>
      </c>
      <c r="L76" s="76">
        <v>1.54E-4</v>
      </c>
      <c r="M76" s="76">
        <v>5.7200000000000003E-4</v>
      </c>
      <c r="N76" s="76">
        <v>1.573E-3</v>
      </c>
      <c r="O76" s="76">
        <v>1.7899999999999999E-4</v>
      </c>
      <c r="P76" s="76">
        <v>0</v>
      </c>
      <c r="Q76" s="76">
        <v>1.477E-3</v>
      </c>
      <c r="R76" s="76">
        <v>4.1780000000000003E-3</v>
      </c>
      <c r="S76" s="76">
        <v>1.2260000000000001E-3</v>
      </c>
      <c r="T76" s="76">
        <v>3.9100000000000002E-4</v>
      </c>
      <c r="U76" s="76">
        <v>2.3700000000000001E-3</v>
      </c>
      <c r="V76" s="76">
        <v>3.2450000000000001E-3</v>
      </c>
      <c r="W76" s="76">
        <v>8.456E-3</v>
      </c>
      <c r="X76" s="76">
        <v>2.2065999999999999E-2</v>
      </c>
      <c r="Y76" s="76">
        <v>2.1715999999999999E-2</v>
      </c>
      <c r="Z76" s="76">
        <v>2.0379999999999999E-3</v>
      </c>
      <c r="AA76" s="76">
        <v>2.8630000000000001E-3</v>
      </c>
      <c r="AB76" s="76">
        <v>5.6810000000000003E-3</v>
      </c>
      <c r="AC76" s="76">
        <v>3.5279999999999999E-3</v>
      </c>
      <c r="AD76" s="76">
        <v>2.7730000000000003E-3</v>
      </c>
      <c r="AE76" s="76">
        <v>3.0969999999999999E-3</v>
      </c>
      <c r="AF76" s="76">
        <v>2.0640000000000003E-3</v>
      </c>
      <c r="AG76" s="76">
        <v>1.5249999999999999E-3</v>
      </c>
      <c r="AH76" s="76">
        <f t="shared" ref="AH76:AH108" si="2">SUM(C76:AG76)</f>
        <v>0.27760699999999999</v>
      </c>
    </row>
    <row r="77" spans="1:34" ht="12" customHeight="1">
      <c r="A77" s="70">
        <v>67</v>
      </c>
      <c r="B77" s="79" t="s">
        <v>167</v>
      </c>
      <c r="C77" s="76">
        <v>3.5806999999999999E-2</v>
      </c>
      <c r="D77" s="76">
        <v>1.1505E-2</v>
      </c>
      <c r="E77" s="76">
        <v>1.4729999999999999E-3</v>
      </c>
      <c r="F77" s="76">
        <v>3.7669999999999999E-3</v>
      </c>
      <c r="G77" s="76">
        <v>2.2464000000000001E-2</v>
      </c>
      <c r="H77" s="76">
        <v>1.714E-3</v>
      </c>
      <c r="I77" s="76">
        <v>8.2990000000000008E-3</v>
      </c>
      <c r="J77" s="76">
        <v>2.5479999999999999E-3</v>
      </c>
      <c r="K77" s="76">
        <v>2.297E-3</v>
      </c>
      <c r="L77" s="76">
        <v>2.8660000000000001E-3</v>
      </c>
      <c r="M77" s="76">
        <v>1.5509999999999999E-2</v>
      </c>
      <c r="N77" s="76">
        <v>9.3783000000000005E-2</v>
      </c>
      <c r="O77" s="76">
        <v>4.1572999999999999E-2</v>
      </c>
      <c r="P77" s="76">
        <v>2.1250000000000002E-3</v>
      </c>
      <c r="Q77" s="76">
        <v>1.3729E-2</v>
      </c>
      <c r="R77" s="76">
        <v>7.7640000000000001E-3</v>
      </c>
      <c r="S77" s="76">
        <v>1.354E-3</v>
      </c>
      <c r="T77" s="76">
        <v>6.4199999999999999E-4</v>
      </c>
      <c r="U77" s="76">
        <v>3.4499999999999998E-4</v>
      </c>
      <c r="V77" s="76">
        <v>2.0119999999999999E-3</v>
      </c>
      <c r="W77" s="76">
        <v>8.6799999999999996E-4</v>
      </c>
      <c r="X77" s="76">
        <v>2.3370000000000001E-3</v>
      </c>
      <c r="Y77" s="76">
        <v>1.1919999999999999E-3</v>
      </c>
      <c r="Z77" s="76">
        <v>1.2253E-2</v>
      </c>
      <c r="AA77" s="76">
        <v>3.1340000000000001E-3</v>
      </c>
      <c r="AB77" s="76">
        <v>6.8400000000000004E-4</v>
      </c>
      <c r="AC77" s="76">
        <v>5.2499999999999997E-4</v>
      </c>
      <c r="AD77" s="76">
        <v>2.7050000000000004E-3</v>
      </c>
      <c r="AE77" s="76">
        <v>4.4859999999999987E-3</v>
      </c>
      <c r="AF77" s="76">
        <v>2.8469999999999997E-3</v>
      </c>
      <c r="AG77" s="76">
        <v>1.0515E-2</v>
      </c>
      <c r="AH77" s="76">
        <f t="shared" si="2"/>
        <v>0.31312299999999998</v>
      </c>
    </row>
    <row r="78" spans="1:34" ht="12" customHeight="1">
      <c r="A78" s="70">
        <v>68</v>
      </c>
      <c r="B78" s="79" t="s">
        <v>168</v>
      </c>
      <c r="C78" s="76">
        <v>0.37109900000000001</v>
      </c>
      <c r="D78" s="76">
        <v>0.19211400000000001</v>
      </c>
      <c r="E78" s="76">
        <v>0.19003900000000001</v>
      </c>
      <c r="F78" s="76">
        <v>0.171295</v>
      </c>
      <c r="G78" s="76">
        <v>0.20905099999999999</v>
      </c>
      <c r="H78" s="76">
        <v>0.11032699999999999</v>
      </c>
      <c r="I78" s="76">
        <v>0.130632</v>
      </c>
      <c r="J78" s="76">
        <v>7.6918E-2</v>
      </c>
      <c r="K78" s="76">
        <v>0.120797</v>
      </c>
      <c r="L78" s="76">
        <v>0.186441</v>
      </c>
      <c r="M78" s="76">
        <v>0.21226500000000001</v>
      </c>
      <c r="N78" s="76">
        <v>0.31026700000000002</v>
      </c>
      <c r="O78" s="76">
        <v>0.39785100000000001</v>
      </c>
      <c r="P78" s="76">
        <v>3.6037759999999999</v>
      </c>
      <c r="Q78" s="76">
        <v>8.8183059999999998</v>
      </c>
      <c r="R78" s="76">
        <v>12.531618999999999</v>
      </c>
      <c r="S78" s="76">
        <v>17.089957999999999</v>
      </c>
      <c r="T78" s="76">
        <v>17.877314999999999</v>
      </c>
      <c r="U78" s="76">
        <v>15.37189</v>
      </c>
      <c r="V78" s="76">
        <v>10.559714</v>
      </c>
      <c r="W78" s="76">
        <v>15.442584999999999</v>
      </c>
      <c r="X78" s="76">
        <v>17.302339</v>
      </c>
      <c r="Y78" s="76">
        <v>17.871400999999999</v>
      </c>
      <c r="Z78" s="76">
        <v>23.012017</v>
      </c>
      <c r="AA78" s="76">
        <v>24.758984000000002</v>
      </c>
      <c r="AB78" s="76">
        <v>24.105174999999999</v>
      </c>
      <c r="AC78" s="76">
        <v>19.182509</v>
      </c>
      <c r="AD78" s="76">
        <v>17.098201</v>
      </c>
      <c r="AE78" s="76">
        <v>15.667197000000002</v>
      </c>
      <c r="AF78" s="76">
        <v>24.819005999999998</v>
      </c>
      <c r="AG78" s="76">
        <v>24.260715999999995</v>
      </c>
      <c r="AH78" s="76">
        <f t="shared" si="2"/>
        <v>312.051804</v>
      </c>
    </row>
    <row r="79" spans="1:34" ht="12" customHeight="1">
      <c r="A79" s="70">
        <v>69</v>
      </c>
      <c r="B79" s="79" t="s">
        <v>169</v>
      </c>
      <c r="C79" s="76">
        <v>20.515619999999998</v>
      </c>
      <c r="D79" s="76">
        <v>19.138885999999999</v>
      </c>
      <c r="E79" s="76">
        <v>21.838426999999999</v>
      </c>
      <c r="F79" s="76">
        <v>26.038944999999998</v>
      </c>
      <c r="G79" s="76">
        <v>24.170370999999999</v>
      </c>
      <c r="H79" s="76">
        <v>23.731209</v>
      </c>
      <c r="I79" s="76">
        <v>26.231997</v>
      </c>
      <c r="J79" s="76">
        <v>27.242419999999999</v>
      </c>
      <c r="K79" s="76">
        <v>26.350431</v>
      </c>
      <c r="L79" s="76">
        <v>28.955200999999999</v>
      </c>
      <c r="M79" s="76">
        <v>39.270339</v>
      </c>
      <c r="N79" s="76">
        <v>26.077407000000001</v>
      </c>
      <c r="O79" s="76">
        <v>27.505303999999999</v>
      </c>
      <c r="P79" s="76">
        <v>25.729841</v>
      </c>
      <c r="Q79" s="76">
        <v>28.762416999999999</v>
      </c>
      <c r="R79" s="76">
        <v>32.125104</v>
      </c>
      <c r="S79" s="76">
        <v>29.072064999999998</v>
      </c>
      <c r="T79" s="76">
        <v>20.981514000000001</v>
      </c>
      <c r="U79" s="76">
        <v>11.565075</v>
      </c>
      <c r="V79" s="76">
        <v>6.8430039999999996</v>
      </c>
      <c r="W79" s="76">
        <v>6.6617110000000004</v>
      </c>
      <c r="X79" s="76">
        <v>8.2916340000000002</v>
      </c>
      <c r="Y79" s="76">
        <v>4.9273439999999997</v>
      </c>
      <c r="Z79" s="76">
        <v>5.0980439999999998</v>
      </c>
      <c r="AA79" s="76">
        <v>5.2563250000000004</v>
      </c>
      <c r="AB79" s="76">
        <v>5.7796649999999996</v>
      </c>
      <c r="AC79" s="76">
        <v>5.7357849999999999</v>
      </c>
      <c r="AD79" s="76">
        <v>7.0703039999999993</v>
      </c>
      <c r="AE79" s="76">
        <v>8.7900079999999949</v>
      </c>
      <c r="AF79" s="76">
        <v>10.365441000000001</v>
      </c>
      <c r="AG79" s="76">
        <v>12.173632999999997</v>
      </c>
      <c r="AH79" s="76">
        <f t="shared" si="2"/>
        <v>572.29547099999979</v>
      </c>
    </row>
    <row r="80" spans="1:34" ht="12" customHeight="1">
      <c r="A80" s="70">
        <v>70</v>
      </c>
      <c r="B80" s="79" t="s">
        <v>170</v>
      </c>
      <c r="C80" s="76">
        <v>5.7236840000000004</v>
      </c>
      <c r="D80" s="76">
        <v>4.7370039999999998</v>
      </c>
      <c r="E80" s="76">
        <v>6.3640920000000003</v>
      </c>
      <c r="F80" s="76">
        <v>6.9698029999999997</v>
      </c>
      <c r="G80" s="76">
        <v>12.667287999999999</v>
      </c>
      <c r="H80" s="76">
        <v>7.0270479999999997</v>
      </c>
      <c r="I80" s="76">
        <v>6.2223090000000001</v>
      </c>
      <c r="J80" s="76">
        <v>11.616285</v>
      </c>
      <c r="K80" s="76">
        <v>10.808263999999999</v>
      </c>
      <c r="L80" s="76">
        <v>13.300701999999999</v>
      </c>
      <c r="M80" s="76">
        <v>7.6887679999999996</v>
      </c>
      <c r="N80" s="76">
        <v>5.0573790000000001</v>
      </c>
      <c r="O80" s="76">
        <v>5.0101509999999996</v>
      </c>
      <c r="P80" s="76">
        <v>3.9843069999999998</v>
      </c>
      <c r="Q80" s="76">
        <v>4.007746</v>
      </c>
      <c r="R80" s="76">
        <v>2.8116629999999998</v>
      </c>
      <c r="S80" s="76">
        <v>1.9672210000000001</v>
      </c>
      <c r="T80" s="76">
        <v>1.7518739999999999</v>
      </c>
      <c r="U80" s="76">
        <v>1.168936</v>
      </c>
      <c r="V80" s="76">
        <v>1.0212810000000001</v>
      </c>
      <c r="W80" s="76">
        <v>1.493833</v>
      </c>
      <c r="X80" s="76">
        <v>3.1104940000000001</v>
      </c>
      <c r="Y80" s="76">
        <v>2.3059639999999999</v>
      </c>
      <c r="Z80" s="76">
        <v>1.5602940000000001</v>
      </c>
      <c r="AA80" s="76">
        <v>1.4666090000000001</v>
      </c>
      <c r="AB80" s="76">
        <v>1.466988</v>
      </c>
      <c r="AC80" s="76">
        <v>1.705471</v>
      </c>
      <c r="AD80" s="76">
        <v>1.4772520000000009</v>
      </c>
      <c r="AE80" s="76">
        <v>1.9157900000000001</v>
      </c>
      <c r="AF80" s="76">
        <v>3.8815619999999993</v>
      </c>
      <c r="AG80" s="76">
        <v>2.5553890000000004</v>
      </c>
      <c r="AH80" s="76">
        <f t="shared" si="2"/>
        <v>142.84545099999994</v>
      </c>
    </row>
    <row r="81" spans="1:34" ht="12" customHeight="1">
      <c r="A81" s="70">
        <v>71</v>
      </c>
      <c r="B81" s="80" t="s">
        <v>171</v>
      </c>
      <c r="C81" s="76">
        <v>5.6822809999999997</v>
      </c>
      <c r="D81" s="76">
        <v>3.1790600000000002</v>
      </c>
      <c r="E81" s="76">
        <v>1.4450400000000001</v>
      </c>
      <c r="F81" s="76">
        <v>0.640293</v>
      </c>
      <c r="G81" s="76">
        <v>0.5534</v>
      </c>
      <c r="H81" s="76">
        <v>0.70786099999999996</v>
      </c>
      <c r="I81" s="76">
        <v>0.76053700000000002</v>
      </c>
      <c r="J81" s="76">
        <v>0.41217900000000002</v>
      </c>
      <c r="K81" s="76">
        <v>0.77021799999999996</v>
      </c>
      <c r="L81" s="76">
        <v>0.89324000000000003</v>
      </c>
      <c r="M81" s="76">
        <v>0.776613</v>
      </c>
      <c r="N81" s="76">
        <v>0.86182700000000001</v>
      </c>
      <c r="O81" s="76">
        <v>1.8357939999999999</v>
      </c>
      <c r="P81" s="76">
        <v>0.90127400000000002</v>
      </c>
      <c r="Q81" s="76">
        <v>0.97364300000000004</v>
      </c>
      <c r="R81" s="76">
        <v>1.072851</v>
      </c>
      <c r="S81" s="76">
        <v>1.023979</v>
      </c>
      <c r="T81" s="76">
        <v>1.08785</v>
      </c>
      <c r="U81" s="76">
        <v>1.61659</v>
      </c>
      <c r="V81" s="76">
        <v>1.0286690000000001</v>
      </c>
      <c r="W81" s="76">
        <v>0.87597199999999997</v>
      </c>
      <c r="X81" s="76">
        <v>1.350916</v>
      </c>
      <c r="Y81" s="76">
        <v>1.390779</v>
      </c>
      <c r="Z81" s="76">
        <v>1.626717</v>
      </c>
      <c r="AA81" s="76">
        <v>1.186744</v>
      </c>
      <c r="AB81" s="76">
        <v>1.330891</v>
      </c>
      <c r="AC81" s="76">
        <v>1.4502809999999999</v>
      </c>
      <c r="AD81" s="76">
        <v>2.0286280000000008</v>
      </c>
      <c r="AE81" s="76">
        <v>2.231001</v>
      </c>
      <c r="AF81" s="76">
        <v>2.0845629999999993</v>
      </c>
      <c r="AG81" s="76">
        <v>2.2234250000000002</v>
      </c>
      <c r="AH81" s="76">
        <f t="shared" si="2"/>
        <v>44.003115999999984</v>
      </c>
    </row>
    <row r="82" spans="1:34" ht="12" customHeight="1">
      <c r="A82" s="70">
        <v>72</v>
      </c>
      <c r="B82" s="79" t="s">
        <v>172</v>
      </c>
      <c r="C82" s="76">
        <v>38.716740000000001</v>
      </c>
      <c r="D82" s="76">
        <v>37.082701999999998</v>
      </c>
      <c r="E82" s="76">
        <v>35.220385</v>
      </c>
      <c r="F82" s="76">
        <v>38.768096999999997</v>
      </c>
      <c r="G82" s="76">
        <v>67.811167999999995</v>
      </c>
      <c r="H82" s="76">
        <v>64.431854999999999</v>
      </c>
      <c r="I82" s="76">
        <v>67.443361999999993</v>
      </c>
      <c r="J82" s="76">
        <v>65.058959999999999</v>
      </c>
      <c r="K82" s="76">
        <v>54.121456000000002</v>
      </c>
      <c r="L82" s="76">
        <v>47.373755000000003</v>
      </c>
      <c r="M82" s="76">
        <v>39.855947999999998</v>
      </c>
      <c r="N82" s="76">
        <v>23.209493999999999</v>
      </c>
      <c r="O82" s="76">
        <v>26.764239</v>
      </c>
      <c r="P82" s="76">
        <v>12.837618000000001</v>
      </c>
      <c r="Q82" s="76">
        <v>0.52076900000000004</v>
      </c>
      <c r="R82" s="76">
        <v>0.68343600000000004</v>
      </c>
      <c r="S82" s="76">
        <v>0.72300699999999996</v>
      </c>
      <c r="T82" s="76">
        <v>0.99104199999999998</v>
      </c>
      <c r="U82" s="76">
        <v>5.8342330000000002</v>
      </c>
      <c r="V82" s="76">
        <v>3.8096540000000001</v>
      </c>
      <c r="W82" s="76">
        <v>10.250434</v>
      </c>
      <c r="X82" s="76">
        <v>12.490764</v>
      </c>
      <c r="Y82" s="76">
        <v>13.826325000000001</v>
      </c>
      <c r="Z82" s="76">
        <v>10.750598999999999</v>
      </c>
      <c r="AA82" s="76">
        <v>14.308055</v>
      </c>
      <c r="AB82" s="76">
        <v>10.441185000000001</v>
      </c>
      <c r="AC82" s="76">
        <v>8.4491779999999999</v>
      </c>
      <c r="AD82" s="76">
        <v>7.9010590000000001</v>
      </c>
      <c r="AE82" s="76">
        <v>256.28498100000002</v>
      </c>
      <c r="AF82" s="76">
        <v>151.43693299999993</v>
      </c>
      <c r="AG82" s="76">
        <v>14.500401999999998</v>
      </c>
      <c r="AH82" s="76">
        <f t="shared" si="2"/>
        <v>1141.8978349999998</v>
      </c>
    </row>
    <row r="83" spans="1:34" ht="12" customHeight="1">
      <c r="A83" s="70">
        <v>73</v>
      </c>
      <c r="B83" s="79" t="s">
        <v>173</v>
      </c>
      <c r="C83" s="76">
        <v>12.273125</v>
      </c>
      <c r="D83" s="76">
        <v>10.880781000000001</v>
      </c>
      <c r="E83" s="76">
        <v>9.8758929999999996</v>
      </c>
      <c r="F83" s="76">
        <v>16.847776</v>
      </c>
      <c r="G83" s="76">
        <v>9.8839240000000004</v>
      </c>
      <c r="H83" s="76">
        <v>7.5536450000000004</v>
      </c>
      <c r="I83" s="76">
        <v>8.1922709999999999</v>
      </c>
      <c r="J83" s="76">
        <v>7.7960079999999996</v>
      </c>
      <c r="K83" s="76">
        <v>7.6977719999999996</v>
      </c>
      <c r="L83" s="76">
        <v>4.8020829999999997</v>
      </c>
      <c r="M83" s="76">
        <v>5.4792329999999998</v>
      </c>
      <c r="N83" s="76">
        <v>4.2653790000000003</v>
      </c>
      <c r="O83" s="76">
        <v>2.8101050000000001</v>
      </c>
      <c r="P83" s="76">
        <v>1.345634</v>
      </c>
      <c r="Q83" s="76">
        <v>1.471827</v>
      </c>
      <c r="R83" s="76">
        <v>1.4401600000000001</v>
      </c>
      <c r="S83" s="76">
        <v>2.036597</v>
      </c>
      <c r="T83" s="76">
        <v>2.390485</v>
      </c>
      <c r="U83" s="76">
        <v>3.2071269999999998</v>
      </c>
      <c r="V83" s="76">
        <v>2.1521409999999999</v>
      </c>
      <c r="W83" s="76">
        <v>1.817806</v>
      </c>
      <c r="X83" s="76">
        <v>3.1975560000000001</v>
      </c>
      <c r="Y83" s="76">
        <v>3.753358</v>
      </c>
      <c r="Z83" s="76">
        <v>2.9011300000000002</v>
      </c>
      <c r="AA83" s="76">
        <v>3.567723</v>
      </c>
      <c r="AB83" s="76">
        <v>3.2263299999999999</v>
      </c>
      <c r="AC83" s="76">
        <v>3.0521799999999999</v>
      </c>
      <c r="AD83" s="76">
        <v>3.8282630000000002</v>
      </c>
      <c r="AE83" s="76">
        <v>158.99483299999994</v>
      </c>
      <c r="AF83" s="76">
        <v>104.65882800000009</v>
      </c>
      <c r="AG83" s="76">
        <v>13.313104000000006</v>
      </c>
      <c r="AH83" s="76">
        <f t="shared" si="2"/>
        <v>424.71307700000006</v>
      </c>
    </row>
    <row r="84" spans="1:34" ht="12" customHeight="1">
      <c r="A84" s="70">
        <v>74</v>
      </c>
      <c r="B84" s="79" t="s">
        <v>174</v>
      </c>
      <c r="C84" s="76">
        <v>2.728421</v>
      </c>
      <c r="D84" s="76">
        <v>1.4486490000000001</v>
      </c>
      <c r="E84" s="76">
        <v>1.110012</v>
      </c>
      <c r="F84" s="76">
        <v>2.0079229999999999</v>
      </c>
      <c r="G84" s="76">
        <v>2.5734729999999999</v>
      </c>
      <c r="H84" s="76">
        <v>1.6083609999999999</v>
      </c>
      <c r="I84" s="76">
        <v>3.3726189999999998</v>
      </c>
      <c r="J84" s="76">
        <v>3.3761939999999999</v>
      </c>
      <c r="K84" s="76">
        <v>1.657173</v>
      </c>
      <c r="L84" s="76">
        <v>2.2562530000000001</v>
      </c>
      <c r="M84" s="76">
        <v>4.0451269999999999</v>
      </c>
      <c r="N84" s="76">
        <v>2.9698280000000001</v>
      </c>
      <c r="O84" s="76">
        <v>5.5688760000000004</v>
      </c>
      <c r="P84" s="76">
        <v>5.623227</v>
      </c>
      <c r="Q84" s="76">
        <v>4.9319329999999999</v>
      </c>
      <c r="R84" s="76">
        <v>0.58520399999999995</v>
      </c>
      <c r="S84" s="76">
        <v>0.51387499999999997</v>
      </c>
      <c r="T84" s="76">
        <v>0.33982299999999999</v>
      </c>
      <c r="U84" s="76">
        <v>0.35747299999999999</v>
      </c>
      <c r="V84" s="76">
        <v>0.64138799999999996</v>
      </c>
      <c r="W84" s="76">
        <v>0.246888</v>
      </c>
      <c r="X84" s="76">
        <v>0.843723</v>
      </c>
      <c r="Y84" s="76">
        <v>0.64045700000000005</v>
      </c>
      <c r="Z84" s="76">
        <v>0.59292100000000003</v>
      </c>
      <c r="AA84" s="76">
        <v>0.70729200000000003</v>
      </c>
      <c r="AB84" s="76">
        <v>1.0377609999999999</v>
      </c>
      <c r="AC84" s="76">
        <v>0.48496800000000001</v>
      </c>
      <c r="AD84" s="76">
        <v>1.0770690000000007</v>
      </c>
      <c r="AE84" s="76">
        <v>0.8185960000000001</v>
      </c>
      <c r="AF84" s="76">
        <v>0.92763500000000021</v>
      </c>
      <c r="AG84" s="76">
        <v>1.1736759999999999</v>
      </c>
      <c r="AH84" s="76">
        <f t="shared" si="2"/>
        <v>56.266818000000001</v>
      </c>
    </row>
    <row r="85" spans="1:34" ht="12" customHeight="1">
      <c r="A85" s="70">
        <v>75</v>
      </c>
      <c r="B85" s="79" t="s">
        <v>175</v>
      </c>
      <c r="C85" s="76">
        <v>1.2689999999999999E-3</v>
      </c>
      <c r="D85" s="76">
        <v>2.905E-3</v>
      </c>
      <c r="E85" s="76">
        <v>4.3899999999999999E-4</v>
      </c>
      <c r="F85" s="76">
        <v>3.078E-3</v>
      </c>
      <c r="G85" s="76">
        <v>1.44E-4</v>
      </c>
      <c r="H85" s="76">
        <v>1.472E-3</v>
      </c>
      <c r="I85" s="76">
        <v>2.1332E-2</v>
      </c>
      <c r="J85" s="76">
        <v>6.8599999999999998E-4</v>
      </c>
      <c r="K85" s="76">
        <v>2.2650000000000001E-3</v>
      </c>
      <c r="L85" s="76">
        <v>2.3059999999999999E-3</v>
      </c>
      <c r="M85" s="76">
        <v>1.6952999999999999E-2</v>
      </c>
      <c r="N85" s="76">
        <v>2.8270000000000001E-3</v>
      </c>
      <c r="O85" s="76">
        <v>3.2669999999999999E-3</v>
      </c>
      <c r="P85" s="76">
        <v>3.1099999999999999E-3</v>
      </c>
      <c r="Q85" s="76">
        <v>2.6289999999999998E-3</v>
      </c>
      <c r="R85" s="76">
        <v>2.1831E-2</v>
      </c>
      <c r="S85" s="76">
        <v>7.3330000000000001E-3</v>
      </c>
      <c r="T85" s="76">
        <v>6.6880999999999996E-2</v>
      </c>
      <c r="U85" s="76">
        <v>0.40131699999999998</v>
      </c>
      <c r="V85" s="76">
        <v>7.5361999999999998E-2</v>
      </c>
      <c r="W85" s="76">
        <v>8.6262000000000005E-2</v>
      </c>
      <c r="X85" s="76">
        <v>4.7886999999999999E-2</v>
      </c>
      <c r="Y85" s="76">
        <v>7.0274000000000003E-2</v>
      </c>
      <c r="Z85" s="76">
        <v>0.10985300000000001</v>
      </c>
      <c r="AA85" s="76">
        <v>0.16877</v>
      </c>
      <c r="AB85" s="76">
        <v>0.12529399999999999</v>
      </c>
      <c r="AC85" s="76">
        <v>0.13999300000000001</v>
      </c>
      <c r="AD85" s="76">
        <v>0.38508999999999993</v>
      </c>
      <c r="AE85" s="76">
        <v>0.31725000000000003</v>
      </c>
      <c r="AF85" s="76">
        <v>0.47946999999999995</v>
      </c>
      <c r="AG85" s="76">
        <v>0.42979299999999998</v>
      </c>
      <c r="AH85" s="76">
        <f t="shared" si="2"/>
        <v>2.9973420000000002</v>
      </c>
    </row>
    <row r="86" spans="1:34" ht="12" customHeight="1">
      <c r="A86" s="70">
        <v>76</v>
      </c>
      <c r="B86" s="79" t="s">
        <v>176</v>
      </c>
      <c r="C86" s="76">
        <v>1.648471</v>
      </c>
      <c r="D86" s="76">
        <v>1.6470340000000001</v>
      </c>
      <c r="E86" s="76">
        <v>1.484318</v>
      </c>
      <c r="F86" s="76">
        <v>1.294932</v>
      </c>
      <c r="G86" s="76">
        <v>1.4713579999999999</v>
      </c>
      <c r="H86" s="76">
        <v>2.1802820000000001</v>
      </c>
      <c r="I86" s="76">
        <v>2.423079</v>
      </c>
      <c r="J86" s="76">
        <v>1.924938</v>
      </c>
      <c r="K86" s="76">
        <v>1.874277</v>
      </c>
      <c r="L86" s="76">
        <v>1.54196</v>
      </c>
      <c r="M86" s="76">
        <v>0.91528799999999999</v>
      </c>
      <c r="N86" s="76">
        <v>0.74272700000000003</v>
      </c>
      <c r="O86" s="76">
        <v>0.53142500000000004</v>
      </c>
      <c r="P86" s="76">
        <v>0.23058699999999999</v>
      </c>
      <c r="Q86" s="76">
        <v>0.46709299999999998</v>
      </c>
      <c r="R86" s="76">
        <v>0.54512799999999995</v>
      </c>
      <c r="S86" s="76">
        <v>0.92014700000000005</v>
      </c>
      <c r="T86" s="76">
        <v>1.8395330000000001</v>
      </c>
      <c r="U86" s="76">
        <v>1.3014589999999999</v>
      </c>
      <c r="V86" s="76">
        <v>0.75229800000000002</v>
      </c>
      <c r="W86" s="76">
        <v>0.89083199999999996</v>
      </c>
      <c r="X86" s="76">
        <v>2.494545</v>
      </c>
      <c r="Y86" s="76">
        <v>1.6928259999999999</v>
      </c>
      <c r="Z86" s="76">
        <v>1.376425</v>
      </c>
      <c r="AA86" s="76">
        <v>1.714172</v>
      </c>
      <c r="AB86" s="76">
        <v>1.7743070000000001</v>
      </c>
      <c r="AC86" s="76">
        <v>1.8529</v>
      </c>
      <c r="AD86" s="76">
        <v>2.0207749999999995</v>
      </c>
      <c r="AE86" s="76">
        <v>40.772903999999983</v>
      </c>
      <c r="AF86" s="76">
        <v>36.597907000000021</v>
      </c>
      <c r="AG86" s="76">
        <v>18.897413999999994</v>
      </c>
      <c r="AH86" s="76">
        <f t="shared" si="2"/>
        <v>135.82134099999999</v>
      </c>
    </row>
    <row r="87" spans="1:34" ht="12" customHeight="1">
      <c r="A87" s="70">
        <v>78</v>
      </c>
      <c r="B87" s="79" t="s">
        <v>177</v>
      </c>
      <c r="C87" s="76">
        <v>1.4450000000000001E-3</v>
      </c>
      <c r="D87" s="76">
        <v>1.552E-3</v>
      </c>
      <c r="E87" s="76">
        <v>0</v>
      </c>
      <c r="F87" s="76">
        <v>1.0407E-2</v>
      </c>
      <c r="G87" s="76">
        <v>2.941E-3</v>
      </c>
      <c r="H87" s="76">
        <v>9.5541000000000001E-2</v>
      </c>
      <c r="I87" s="76">
        <v>6.9080000000000001E-3</v>
      </c>
      <c r="J87" s="76">
        <v>4.6379999999999998E-3</v>
      </c>
      <c r="K87" s="76">
        <v>3.0200000000000001E-3</v>
      </c>
      <c r="L87" s="76">
        <v>2.493E-3</v>
      </c>
      <c r="M87" s="76">
        <v>1.7619999999999999E-3</v>
      </c>
      <c r="N87" s="76">
        <v>0</v>
      </c>
      <c r="O87" s="76">
        <v>2.4399999999999999E-4</v>
      </c>
      <c r="P87" s="76">
        <v>9.7999999999999997E-5</v>
      </c>
      <c r="Q87" s="76">
        <v>2.9090000000000001E-3</v>
      </c>
      <c r="R87" s="76">
        <v>1.379E-3</v>
      </c>
      <c r="S87" s="76">
        <v>1.1915E-2</v>
      </c>
      <c r="T87" s="76">
        <v>8.6899999999999998E-4</v>
      </c>
      <c r="U87" s="76">
        <v>6.5799999999999995E-4</v>
      </c>
      <c r="V87" s="76">
        <v>7.0799999999999997E-4</v>
      </c>
      <c r="W87" s="76">
        <v>2.0100000000000001E-4</v>
      </c>
      <c r="X87" s="76">
        <v>3.0500000000000002E-3</v>
      </c>
      <c r="Y87" s="76">
        <v>5.2690000000000002E-3</v>
      </c>
      <c r="Z87" s="76">
        <v>5.3569999999999998E-3</v>
      </c>
      <c r="AA87" s="76">
        <v>2.8035000000000001E-2</v>
      </c>
      <c r="AB87" s="76">
        <v>1.4945999999999999E-2</v>
      </c>
      <c r="AC87" s="76">
        <v>7.6442999999999997E-2</v>
      </c>
      <c r="AD87" s="76">
        <v>0.46448299999999998</v>
      </c>
      <c r="AE87" s="76">
        <v>0.25374600000000003</v>
      </c>
      <c r="AF87" s="76">
        <v>4.4405999999999994E-2</v>
      </c>
      <c r="AG87" s="76">
        <v>0.101034</v>
      </c>
      <c r="AH87" s="76">
        <f t="shared" si="2"/>
        <v>1.1464570000000001</v>
      </c>
    </row>
    <row r="88" spans="1:34" ht="12" customHeight="1">
      <c r="A88" s="70">
        <v>79</v>
      </c>
      <c r="B88" s="79" t="s">
        <v>178</v>
      </c>
      <c r="C88" s="76">
        <v>2.726998</v>
      </c>
      <c r="D88" s="76">
        <v>1.047339</v>
      </c>
      <c r="E88" s="76">
        <v>0.17897399999999999</v>
      </c>
      <c r="F88" s="76">
        <v>6.4593999999999999E-2</v>
      </c>
      <c r="G88" s="76">
        <v>0.10448499999999999</v>
      </c>
      <c r="H88" s="76">
        <v>0.34747800000000001</v>
      </c>
      <c r="I88" s="76">
        <v>2.5735000000000001E-2</v>
      </c>
      <c r="J88" s="76">
        <v>0.14233000000000001</v>
      </c>
      <c r="K88" s="76">
        <v>0.19459499999999999</v>
      </c>
      <c r="L88" s="76">
        <v>7.4002999999999999E-2</v>
      </c>
      <c r="M88" s="76">
        <v>3.6831000000000003E-2</v>
      </c>
      <c r="N88" s="76">
        <v>9.4990000000000005E-2</v>
      </c>
      <c r="O88" s="76">
        <v>0.171288</v>
      </c>
      <c r="P88" s="76">
        <v>2.4299999999999999E-3</v>
      </c>
      <c r="Q88" s="76">
        <v>3.3334000000000003E-2</v>
      </c>
      <c r="R88" s="76">
        <v>2.3876000000000001E-2</v>
      </c>
      <c r="S88" s="76">
        <v>5.4213999999999998E-2</v>
      </c>
      <c r="T88" s="76">
        <v>4.1190000000000003E-3</v>
      </c>
      <c r="U88" s="76">
        <v>9.2085E-2</v>
      </c>
      <c r="V88" s="76">
        <v>0.120793</v>
      </c>
      <c r="W88" s="76">
        <v>5.4660000000000004E-3</v>
      </c>
      <c r="X88" s="76">
        <v>3.5639999999999999E-3</v>
      </c>
      <c r="Y88" s="76">
        <v>2.826E-3</v>
      </c>
      <c r="Z88" s="76">
        <v>3.4658000000000001E-2</v>
      </c>
      <c r="AA88" s="76">
        <v>0.234765</v>
      </c>
      <c r="AB88" s="76">
        <v>2.2166999999999999E-2</v>
      </c>
      <c r="AC88" s="76">
        <v>1.5925000000000002E-2</v>
      </c>
      <c r="AD88" s="76">
        <v>6.3207999999999986E-2</v>
      </c>
      <c r="AE88" s="76">
        <v>7.5258999999999993E-2</v>
      </c>
      <c r="AF88" s="76">
        <v>8.3903000000000005E-2</v>
      </c>
      <c r="AG88" s="76">
        <v>0.17965200000000001</v>
      </c>
      <c r="AH88" s="76">
        <f t="shared" si="2"/>
        <v>6.2618840000000011</v>
      </c>
    </row>
    <row r="89" spans="1:34" ht="12" customHeight="1">
      <c r="A89" s="70">
        <v>80</v>
      </c>
      <c r="B89" s="79" t="s">
        <v>179</v>
      </c>
      <c r="C89" s="76">
        <v>1.417E-2</v>
      </c>
      <c r="D89" s="76">
        <v>5.1190000000000003E-3</v>
      </c>
      <c r="E89" s="76">
        <v>1.0748000000000001E-2</v>
      </c>
      <c r="F89" s="76">
        <v>3.4970000000000001E-3</v>
      </c>
      <c r="G89" s="76">
        <v>2.761E-3</v>
      </c>
      <c r="H89" s="76">
        <v>1.0219999999999999E-3</v>
      </c>
      <c r="I89" s="76">
        <v>1.91E-3</v>
      </c>
      <c r="J89" s="76">
        <v>3.888E-3</v>
      </c>
      <c r="K89" s="76">
        <v>2.0070000000000001E-3</v>
      </c>
      <c r="L89" s="76">
        <v>1.6949999999999999E-3</v>
      </c>
      <c r="M89" s="76">
        <v>9.3999999999999997E-4</v>
      </c>
      <c r="N89" s="76">
        <v>1.2949999999999999E-3</v>
      </c>
      <c r="O89" s="76">
        <v>1.459E-3</v>
      </c>
      <c r="P89" s="76">
        <v>4.5899999999999999E-4</v>
      </c>
      <c r="Q89" s="76">
        <v>2.104E-3</v>
      </c>
      <c r="R89" s="76">
        <v>5.731E-3</v>
      </c>
      <c r="S89" s="76">
        <v>2.4269999999999999E-3</v>
      </c>
      <c r="T89" s="76">
        <v>6.3879999999999996E-3</v>
      </c>
      <c r="U89" s="76">
        <v>9.8130000000000005E-3</v>
      </c>
      <c r="V89" s="76">
        <v>1.067E-3</v>
      </c>
      <c r="W89" s="76">
        <v>8.005E-3</v>
      </c>
      <c r="X89" s="76">
        <v>4.3802000000000001E-2</v>
      </c>
      <c r="Y89" s="76">
        <v>8.8710000000000004E-3</v>
      </c>
      <c r="Z89" s="76">
        <v>6.8570000000000002E-3</v>
      </c>
      <c r="AA89" s="76">
        <v>3.601E-3</v>
      </c>
      <c r="AB89" s="76">
        <v>1.872E-3</v>
      </c>
      <c r="AC89" s="76">
        <v>1.9689999999999999E-2</v>
      </c>
      <c r="AD89" s="76">
        <v>3.5799999999999998E-3</v>
      </c>
      <c r="AE89" s="76">
        <v>3.2390000000000001E-3</v>
      </c>
      <c r="AF89" s="76">
        <v>1.0393000000000001E-2</v>
      </c>
      <c r="AG89" s="76">
        <v>8.4399999999999996E-3</v>
      </c>
      <c r="AH89" s="76">
        <f t="shared" si="2"/>
        <v>0.19685000000000002</v>
      </c>
    </row>
    <row r="90" spans="1:34" ht="12" customHeight="1">
      <c r="A90" s="70">
        <v>81</v>
      </c>
      <c r="B90" s="79" t="s">
        <v>180</v>
      </c>
      <c r="C90" s="76">
        <v>0.28661799999999998</v>
      </c>
      <c r="D90" s="76">
        <v>7.2641999999999998E-2</v>
      </c>
      <c r="E90" s="76">
        <v>6.6123000000000001E-2</v>
      </c>
      <c r="F90" s="76">
        <v>0.100949</v>
      </c>
      <c r="G90" s="76">
        <v>0.21148900000000001</v>
      </c>
      <c r="H90" s="76">
        <v>0.184443</v>
      </c>
      <c r="I90" s="76">
        <v>0.35556399999999999</v>
      </c>
      <c r="J90" s="76">
        <v>0.49748900000000001</v>
      </c>
      <c r="K90" s="76">
        <v>0.49720199999999998</v>
      </c>
      <c r="L90" s="76">
        <v>0.50933799999999996</v>
      </c>
      <c r="M90" s="76">
        <v>0.33465400000000001</v>
      </c>
      <c r="N90" s="76">
        <v>0.66627700000000001</v>
      </c>
      <c r="O90" s="76">
        <v>0.26752999999999999</v>
      </c>
      <c r="P90" s="76">
        <v>0.47862500000000002</v>
      </c>
      <c r="Q90" s="76">
        <v>0.68451099999999998</v>
      </c>
      <c r="R90" s="76">
        <v>1.0605530000000001</v>
      </c>
      <c r="S90" s="76">
        <v>1.2448790000000001</v>
      </c>
      <c r="T90" s="76">
        <v>1.113567</v>
      </c>
      <c r="U90" s="76">
        <v>2.1238389999999998</v>
      </c>
      <c r="V90" s="76">
        <v>1.158261</v>
      </c>
      <c r="W90" s="76">
        <v>2.5169009999999998</v>
      </c>
      <c r="X90" s="76">
        <v>3.0828700000000002</v>
      </c>
      <c r="Y90" s="76">
        <v>3.605963</v>
      </c>
      <c r="Z90" s="76">
        <v>3.490065</v>
      </c>
      <c r="AA90" s="76">
        <v>4.4500599999999997</v>
      </c>
      <c r="AB90" s="76">
        <v>2.630134</v>
      </c>
      <c r="AC90" s="76">
        <v>2.7228379999999999</v>
      </c>
      <c r="AD90" s="76">
        <v>3.2166030000000001</v>
      </c>
      <c r="AE90" s="76">
        <v>3.6139349999999997</v>
      </c>
      <c r="AF90" s="76">
        <v>3.2405949999999999</v>
      </c>
      <c r="AG90" s="76">
        <v>2.1482570000000001</v>
      </c>
      <c r="AH90" s="76">
        <f t="shared" si="2"/>
        <v>46.632773999999998</v>
      </c>
    </row>
    <row r="91" spans="1:34" ht="12" customHeight="1">
      <c r="A91" s="70">
        <v>82</v>
      </c>
      <c r="B91" s="79" t="s">
        <v>181</v>
      </c>
      <c r="C91" s="76">
        <v>2.1656879999999998</v>
      </c>
      <c r="D91" s="76">
        <v>2.3533879999999998</v>
      </c>
      <c r="E91" s="76">
        <v>2.3745630000000002</v>
      </c>
      <c r="F91" s="76">
        <v>1.548848</v>
      </c>
      <c r="G91" s="76">
        <v>0.72336599999999995</v>
      </c>
      <c r="H91" s="76">
        <v>0.59495699999999996</v>
      </c>
      <c r="I91" s="76">
        <v>0.89122599999999996</v>
      </c>
      <c r="J91" s="76">
        <v>0.50016700000000003</v>
      </c>
      <c r="K91" s="76">
        <v>0.55326200000000003</v>
      </c>
      <c r="L91" s="76">
        <v>0.48425200000000002</v>
      </c>
      <c r="M91" s="76">
        <v>0.86119500000000004</v>
      </c>
      <c r="N91" s="76">
        <v>0.70730099999999996</v>
      </c>
      <c r="O91" s="76">
        <v>0.54388700000000001</v>
      </c>
      <c r="P91" s="76">
        <v>0.84809100000000004</v>
      </c>
      <c r="Q91" s="76">
        <v>1.1458569999999999</v>
      </c>
      <c r="R91" s="76">
        <v>0.96145000000000003</v>
      </c>
      <c r="S91" s="76">
        <v>1.13219</v>
      </c>
      <c r="T91" s="76">
        <v>1.0246729999999999</v>
      </c>
      <c r="U91" s="76">
        <v>0.84675999999999996</v>
      </c>
      <c r="V91" s="76">
        <v>1.3906419999999999</v>
      </c>
      <c r="W91" s="76">
        <v>1.4775370000000001</v>
      </c>
      <c r="X91" s="76">
        <v>2.5583770000000001</v>
      </c>
      <c r="Y91" s="76">
        <v>2.3439429999999999</v>
      </c>
      <c r="Z91" s="76">
        <v>2.5451920000000001</v>
      </c>
      <c r="AA91" s="76">
        <v>3.21522</v>
      </c>
      <c r="AB91" s="76">
        <v>2.9133800000000001</v>
      </c>
      <c r="AC91" s="76">
        <v>3.411225</v>
      </c>
      <c r="AD91" s="76">
        <v>3.1860289999999987</v>
      </c>
      <c r="AE91" s="76">
        <v>2.8614720000000005</v>
      </c>
      <c r="AF91" s="76">
        <v>2.8550630000000004</v>
      </c>
      <c r="AG91" s="76">
        <v>2.9534880000000001</v>
      </c>
      <c r="AH91" s="76">
        <f t="shared" si="2"/>
        <v>51.972688999999995</v>
      </c>
    </row>
    <row r="92" spans="1:34" ht="12" customHeight="1">
      <c r="A92" s="70">
        <v>83</v>
      </c>
      <c r="B92" s="79" t="s">
        <v>182</v>
      </c>
      <c r="C92" s="76">
        <v>7.1070190000000002</v>
      </c>
      <c r="D92" s="76">
        <v>5.8349299999999999</v>
      </c>
      <c r="E92" s="76">
        <v>3.8611339999999998</v>
      </c>
      <c r="F92" s="76">
        <v>2.5534409999999998</v>
      </c>
      <c r="G92" s="76">
        <v>0.77166999999999997</v>
      </c>
      <c r="H92" s="76">
        <v>0.34399800000000003</v>
      </c>
      <c r="I92" s="76">
        <v>1.090336</v>
      </c>
      <c r="J92" s="76">
        <v>1.1862809999999999</v>
      </c>
      <c r="K92" s="76">
        <v>0.62089099999999997</v>
      </c>
      <c r="L92" s="76">
        <v>0.74892400000000003</v>
      </c>
      <c r="M92" s="76">
        <v>5.941522</v>
      </c>
      <c r="N92" s="76">
        <v>3.0298349999999998</v>
      </c>
      <c r="O92" s="76">
        <v>1.977444</v>
      </c>
      <c r="P92" s="76">
        <v>2.3080210000000001</v>
      </c>
      <c r="Q92" s="76">
        <v>4.7448189999999997</v>
      </c>
      <c r="R92" s="76">
        <v>7.6084149999999999</v>
      </c>
      <c r="S92" s="76">
        <v>8.8743090000000002</v>
      </c>
      <c r="T92" s="76">
        <v>8.9996700000000001</v>
      </c>
      <c r="U92" s="76">
        <v>8.6417680000000008</v>
      </c>
      <c r="V92" s="76">
        <v>6.0828239999999996</v>
      </c>
      <c r="W92" s="76">
        <v>6.3313519999999999</v>
      </c>
      <c r="X92" s="76">
        <v>4.9144269999999999</v>
      </c>
      <c r="Y92" s="76">
        <v>6.2293729999999998</v>
      </c>
      <c r="Z92" s="76">
        <v>7.0792250000000001</v>
      </c>
      <c r="AA92" s="76">
        <v>7.2705690000000001</v>
      </c>
      <c r="AB92" s="76">
        <v>7.5656549999999996</v>
      </c>
      <c r="AC92" s="76">
        <v>6.7039080000000002</v>
      </c>
      <c r="AD92" s="76">
        <v>11.145497000000002</v>
      </c>
      <c r="AE92" s="76">
        <v>9.1078099999999971</v>
      </c>
      <c r="AF92" s="76">
        <v>7.5755849999999985</v>
      </c>
      <c r="AG92" s="76">
        <v>10.115594000000002</v>
      </c>
      <c r="AH92" s="76">
        <f t="shared" si="2"/>
        <v>166.36624599999999</v>
      </c>
    </row>
    <row r="93" spans="1:34" ht="12" customHeight="1">
      <c r="A93" s="70">
        <v>84</v>
      </c>
      <c r="B93" s="79" t="s">
        <v>183</v>
      </c>
      <c r="C93" s="76">
        <v>60.727722</v>
      </c>
      <c r="D93" s="76">
        <v>55.36553</v>
      </c>
      <c r="E93" s="76">
        <v>44.47287</v>
      </c>
      <c r="F93" s="76">
        <v>41.503841999999999</v>
      </c>
      <c r="G93" s="76">
        <v>53.119391</v>
      </c>
      <c r="H93" s="76">
        <v>40.024005000000002</v>
      </c>
      <c r="I93" s="76">
        <v>36.036968999999999</v>
      </c>
      <c r="J93" s="76">
        <v>31.812038999999999</v>
      </c>
      <c r="K93" s="76">
        <v>21.889811000000002</v>
      </c>
      <c r="L93" s="76">
        <v>15.391932000000001</v>
      </c>
      <c r="M93" s="76">
        <v>22.190801</v>
      </c>
      <c r="N93" s="76">
        <v>17.233487</v>
      </c>
      <c r="O93" s="76">
        <v>21.820426000000001</v>
      </c>
      <c r="P93" s="76">
        <v>25.856667999999999</v>
      </c>
      <c r="Q93" s="76">
        <v>30.890058</v>
      </c>
      <c r="R93" s="76">
        <v>37.071955000000003</v>
      </c>
      <c r="S93" s="76">
        <v>43.869430999999999</v>
      </c>
      <c r="T93" s="76">
        <v>32.856380000000001</v>
      </c>
      <c r="U93" s="76">
        <v>36.398657999999998</v>
      </c>
      <c r="V93" s="76">
        <v>26.253382999999999</v>
      </c>
      <c r="W93" s="76">
        <v>40.540011999999997</v>
      </c>
      <c r="X93" s="76">
        <v>60.602794000000003</v>
      </c>
      <c r="Y93" s="76">
        <v>61.178792999999999</v>
      </c>
      <c r="Z93" s="76">
        <v>60.132336000000002</v>
      </c>
      <c r="AA93" s="76">
        <v>62.674182000000002</v>
      </c>
      <c r="AB93" s="76">
        <v>72.576238000000004</v>
      </c>
      <c r="AC93" s="76">
        <v>55.035390999999997</v>
      </c>
      <c r="AD93" s="76">
        <v>60.725380999999977</v>
      </c>
      <c r="AE93" s="76">
        <v>68.659854000000138</v>
      </c>
      <c r="AF93" s="76">
        <v>93.748637000000016</v>
      </c>
      <c r="AG93" s="76">
        <v>92.130849999999953</v>
      </c>
      <c r="AH93" s="76">
        <f t="shared" si="2"/>
        <v>1422.7898260000002</v>
      </c>
    </row>
    <row r="94" spans="1:34" ht="12" customHeight="1">
      <c r="A94" s="81">
        <v>85</v>
      </c>
      <c r="B94" s="82" t="s">
        <v>184</v>
      </c>
      <c r="C94" s="76">
        <v>318.49548099999998</v>
      </c>
      <c r="D94" s="76">
        <v>327.94433099999998</v>
      </c>
      <c r="E94" s="76">
        <v>265.93701199999998</v>
      </c>
      <c r="F94" s="76">
        <v>222.71898899999999</v>
      </c>
      <c r="G94" s="76">
        <v>200.66826699999999</v>
      </c>
      <c r="H94" s="76">
        <v>106.69422</v>
      </c>
      <c r="I94" s="76">
        <v>97.943577000000005</v>
      </c>
      <c r="J94" s="76">
        <v>98.358731000000006</v>
      </c>
      <c r="K94" s="76">
        <v>76.548180000000002</v>
      </c>
      <c r="L94" s="76">
        <v>70.344830999999999</v>
      </c>
      <c r="M94" s="76">
        <v>71.929806999999997</v>
      </c>
      <c r="N94" s="76">
        <v>67.076122999999995</v>
      </c>
      <c r="O94" s="76">
        <v>65.446956</v>
      </c>
      <c r="P94" s="76">
        <v>75.772155999999995</v>
      </c>
      <c r="Q94" s="76">
        <v>145.99690899999999</v>
      </c>
      <c r="R94" s="76">
        <v>105.681403</v>
      </c>
      <c r="S94" s="76">
        <v>85.760093999999995</v>
      </c>
      <c r="T94" s="76">
        <v>89.484791000000001</v>
      </c>
      <c r="U94" s="76">
        <v>77.141294000000002</v>
      </c>
      <c r="V94" s="76">
        <v>58.982714000000001</v>
      </c>
      <c r="W94" s="76">
        <v>70.651490999999993</v>
      </c>
      <c r="X94" s="76">
        <v>86.957817000000006</v>
      </c>
      <c r="Y94" s="76">
        <v>96.712906000000004</v>
      </c>
      <c r="Z94" s="76">
        <v>109.205146</v>
      </c>
      <c r="AA94" s="76">
        <v>118.96312399999999</v>
      </c>
      <c r="AB94" s="76">
        <v>117.25386399999999</v>
      </c>
      <c r="AC94" s="76">
        <v>118.733197</v>
      </c>
      <c r="AD94" s="76">
        <v>114.65552699999992</v>
      </c>
      <c r="AE94" s="76">
        <v>150.39640200000011</v>
      </c>
      <c r="AF94" s="76">
        <v>138.0830729999999</v>
      </c>
      <c r="AG94" s="76">
        <v>140.478735</v>
      </c>
      <c r="AH94" s="76">
        <f t="shared" si="2"/>
        <v>3891.0171480000004</v>
      </c>
    </row>
    <row r="95" spans="1:34" ht="12" customHeight="1">
      <c r="A95" s="70">
        <v>86</v>
      </c>
      <c r="B95" s="79" t="s">
        <v>185</v>
      </c>
      <c r="C95" s="76">
        <v>6.5037999999999999E-2</v>
      </c>
      <c r="D95" s="76">
        <v>9.6259999999999991E-3</v>
      </c>
      <c r="E95" s="76">
        <v>8.7609999999999997E-3</v>
      </c>
      <c r="F95" s="76">
        <v>8.5839999999999996E-3</v>
      </c>
      <c r="G95" s="76">
        <v>8.6734000000000006E-2</v>
      </c>
      <c r="H95" s="76">
        <v>0.10254000000000001</v>
      </c>
      <c r="I95" s="76">
        <v>0.160408</v>
      </c>
      <c r="J95" s="76">
        <v>8.3079999999999994E-3</v>
      </c>
      <c r="K95" s="76">
        <v>5.9040000000000004E-3</v>
      </c>
      <c r="L95" s="76">
        <v>1.8641999999999999E-2</v>
      </c>
      <c r="M95" s="76">
        <v>2.4612999999999999E-2</v>
      </c>
      <c r="N95" s="76">
        <v>6.8262000000000003E-2</v>
      </c>
      <c r="O95" s="76">
        <v>4.0877999999999998E-2</v>
      </c>
      <c r="P95" s="76">
        <v>2.7681000000000001E-2</v>
      </c>
      <c r="Q95" s="76">
        <v>1.6209000000000001E-2</v>
      </c>
      <c r="R95" s="76">
        <v>0.14335500000000001</v>
      </c>
      <c r="S95" s="76">
        <v>0.39441399999999999</v>
      </c>
      <c r="T95" s="76">
        <v>0.31957099999999999</v>
      </c>
      <c r="U95" s="76">
        <v>0.24288699999999999</v>
      </c>
      <c r="V95" s="76">
        <v>8.2722000000000004E-2</v>
      </c>
      <c r="W95" s="76">
        <v>0.100553</v>
      </c>
      <c r="X95" s="76">
        <v>0.142488</v>
      </c>
      <c r="Y95" s="76">
        <v>0.13095499999999999</v>
      </c>
      <c r="Z95" s="76">
        <v>0.20285</v>
      </c>
      <c r="AA95" s="76">
        <v>0.40788600000000003</v>
      </c>
      <c r="AB95" s="76">
        <v>0.336476</v>
      </c>
      <c r="AC95" s="76">
        <v>0.27402199999999999</v>
      </c>
      <c r="AD95" s="76">
        <v>9.64E-2</v>
      </c>
      <c r="AE95" s="76">
        <v>8.2507999999999998E-2</v>
      </c>
      <c r="AF95" s="76">
        <v>0.14172400000000002</v>
      </c>
      <c r="AG95" s="76">
        <v>0.24986700000000001</v>
      </c>
      <c r="AH95" s="76">
        <f t="shared" si="2"/>
        <v>4.0008660000000003</v>
      </c>
    </row>
    <row r="96" spans="1:34" ht="12" customHeight="1">
      <c r="A96" s="70">
        <v>87</v>
      </c>
      <c r="B96" s="79" t="s">
        <v>186</v>
      </c>
      <c r="C96" s="76">
        <v>114.333054</v>
      </c>
      <c r="D96" s="76">
        <v>116.487601</v>
      </c>
      <c r="E96" s="76">
        <v>97.761716000000007</v>
      </c>
      <c r="F96" s="76">
        <v>147.965924</v>
      </c>
      <c r="G96" s="76">
        <v>73.030968000000001</v>
      </c>
      <c r="H96" s="76">
        <v>86.979347000000004</v>
      </c>
      <c r="I96" s="76">
        <v>83.898848999999998</v>
      </c>
      <c r="J96" s="76">
        <v>54.608465000000002</v>
      </c>
      <c r="K96" s="76">
        <v>67.772509999999997</v>
      </c>
      <c r="L96" s="76">
        <v>297.81077699999997</v>
      </c>
      <c r="M96" s="76">
        <v>35.148462000000002</v>
      </c>
      <c r="N96" s="76">
        <v>30.627101</v>
      </c>
      <c r="O96" s="76">
        <v>29.999835999999998</v>
      </c>
      <c r="P96" s="76">
        <v>28.494895</v>
      </c>
      <c r="Q96" s="76">
        <v>187.38351299999999</v>
      </c>
      <c r="R96" s="76">
        <v>30.591671999999999</v>
      </c>
      <c r="S96" s="76">
        <v>37.495266000000001</v>
      </c>
      <c r="T96" s="76">
        <v>43.704597999999997</v>
      </c>
      <c r="U96" s="76">
        <v>37.363641999999999</v>
      </c>
      <c r="V96" s="76">
        <v>24.649346999999999</v>
      </c>
      <c r="W96" s="76">
        <v>31.108722</v>
      </c>
      <c r="X96" s="76">
        <v>46.567345000000003</v>
      </c>
      <c r="Y96" s="76">
        <v>61.671168999999999</v>
      </c>
      <c r="Z96" s="76">
        <v>58.990392</v>
      </c>
      <c r="AA96" s="76">
        <v>55.872371999999999</v>
      </c>
      <c r="AB96" s="76">
        <v>59.569642000000002</v>
      </c>
      <c r="AC96" s="76">
        <v>70.889341999999999</v>
      </c>
      <c r="AD96" s="76">
        <v>65.854773000000051</v>
      </c>
      <c r="AE96" s="76">
        <v>80.474376999999961</v>
      </c>
      <c r="AF96" s="76">
        <v>107.32883200000001</v>
      </c>
      <c r="AG96" s="76">
        <v>169.97165100000004</v>
      </c>
      <c r="AH96" s="76">
        <f t="shared" si="2"/>
        <v>2434.40616</v>
      </c>
    </row>
    <row r="97" spans="1:34" ht="12" customHeight="1">
      <c r="A97" s="70">
        <v>88</v>
      </c>
      <c r="B97" s="79" t="s">
        <v>187</v>
      </c>
      <c r="C97" s="76">
        <v>9.0399999999999994E-3</v>
      </c>
      <c r="D97" s="76">
        <v>0</v>
      </c>
      <c r="E97" s="76">
        <v>9.3170000000000006E-3</v>
      </c>
      <c r="F97" s="76">
        <v>3.4399999999999999E-3</v>
      </c>
      <c r="G97" s="76">
        <v>2.15E-3</v>
      </c>
      <c r="H97" s="76">
        <v>8.0199999999999998E-4</v>
      </c>
      <c r="I97" s="76">
        <v>6.4499999999999996E-4</v>
      </c>
      <c r="J97" s="76">
        <v>6.0462000000000002E-2</v>
      </c>
      <c r="K97" s="76">
        <v>7.5299999999999998E-4</v>
      </c>
      <c r="L97" s="76">
        <v>2.2499999999999999E-4</v>
      </c>
      <c r="M97" s="76">
        <v>2.1699999999999999E-4</v>
      </c>
      <c r="N97" s="76">
        <v>2.4699999999999999E-4</v>
      </c>
      <c r="O97" s="76">
        <v>0</v>
      </c>
      <c r="P97" s="76">
        <v>2.6879999999999999E-3</v>
      </c>
      <c r="Q97" s="76">
        <v>7.2249999999999997E-3</v>
      </c>
      <c r="R97" s="76">
        <v>6.2100000000000002E-4</v>
      </c>
      <c r="S97" s="76">
        <v>1.3114000000000001E-2</v>
      </c>
      <c r="T97" s="76">
        <v>0</v>
      </c>
      <c r="U97" s="76">
        <v>2.029E-3</v>
      </c>
      <c r="V97" s="76">
        <v>1.4549999999999999E-3</v>
      </c>
      <c r="W97" s="76">
        <v>1.0480000000000001E-3</v>
      </c>
      <c r="X97" s="76">
        <v>6.1799999999999995E-4</v>
      </c>
      <c r="Y97" s="76">
        <v>3.0800000000000001E-4</v>
      </c>
      <c r="Z97" s="76">
        <v>3.0400000000000002E-4</v>
      </c>
      <c r="AA97" s="76">
        <v>1.549E-3</v>
      </c>
      <c r="AB97" s="76">
        <v>2.3730000000000001E-2</v>
      </c>
      <c r="AC97" s="76">
        <v>8.1209999999999997E-3</v>
      </c>
      <c r="AD97" s="76">
        <v>6.6400000000000001E-3</v>
      </c>
      <c r="AE97" s="76">
        <v>1.1380000000000001E-3</v>
      </c>
      <c r="AF97" s="76">
        <v>6.1840000000000003E-3</v>
      </c>
      <c r="AG97" s="76">
        <v>5.8899999999999994E-3</v>
      </c>
      <c r="AH97" s="76">
        <f t="shared" si="2"/>
        <v>0.16995999999999997</v>
      </c>
    </row>
    <row r="98" spans="1:34" ht="12" customHeight="1">
      <c r="A98" s="70">
        <v>89</v>
      </c>
      <c r="B98" s="79" t="s">
        <v>188</v>
      </c>
      <c r="C98" s="76">
        <v>5.1707999999999997E-2</v>
      </c>
      <c r="D98" s="76">
        <v>2.9604999999999999E-2</v>
      </c>
      <c r="E98" s="76">
        <v>2.9031000000000001E-2</v>
      </c>
      <c r="F98" s="76">
        <v>1.1956E-2</v>
      </c>
      <c r="G98" s="76">
        <v>1.4145E-2</v>
      </c>
      <c r="H98" s="76">
        <v>9.4179999999999993E-3</v>
      </c>
      <c r="I98" s="76">
        <v>3.0440999999999999E-2</v>
      </c>
      <c r="J98" s="76">
        <v>5.7349999999999996E-3</v>
      </c>
      <c r="K98" s="76">
        <v>4.1739999999999998E-3</v>
      </c>
      <c r="L98" s="76">
        <v>3.2993000000000001E-2</v>
      </c>
      <c r="M98" s="76">
        <v>1.3509E-2</v>
      </c>
      <c r="N98" s="76">
        <v>1.3579000000000001E-2</v>
      </c>
      <c r="O98" s="76">
        <v>2.1166000000000001E-2</v>
      </c>
      <c r="P98" s="76">
        <v>8.7915999999999994E-2</v>
      </c>
      <c r="Q98" s="76">
        <v>2.4223999999999999E-2</v>
      </c>
      <c r="R98" s="76">
        <v>5.3220999999999997E-2</v>
      </c>
      <c r="S98" s="76">
        <v>2.0583000000000001E-2</v>
      </c>
      <c r="T98" s="76">
        <v>4.3903999999999999E-2</v>
      </c>
      <c r="U98" s="76">
        <v>4.8576000000000001E-2</v>
      </c>
      <c r="V98" s="76">
        <v>2.2277000000000002E-2</v>
      </c>
      <c r="W98" s="76">
        <v>3.0155999999999999E-2</v>
      </c>
      <c r="X98" s="76">
        <v>9.2619999999999994E-2</v>
      </c>
      <c r="Y98" s="76">
        <v>4.4276999999999997E-2</v>
      </c>
      <c r="Z98" s="76">
        <v>0.16037699999999999</v>
      </c>
      <c r="AA98" s="76">
        <v>0.200821</v>
      </c>
      <c r="AB98" s="76">
        <v>0.215471</v>
      </c>
      <c r="AC98" s="76">
        <v>0.22913700000000001</v>
      </c>
      <c r="AD98" s="76">
        <v>0.204151</v>
      </c>
      <c r="AE98" s="76">
        <v>0.21522800000000003</v>
      </c>
      <c r="AF98" s="76">
        <v>0.35879999999999995</v>
      </c>
      <c r="AG98" s="76">
        <v>0.31817400000000001</v>
      </c>
      <c r="AH98" s="76">
        <f t="shared" si="2"/>
        <v>2.6373729999999997</v>
      </c>
    </row>
    <row r="99" spans="1:34" ht="12" customHeight="1">
      <c r="A99" s="81">
        <v>90</v>
      </c>
      <c r="B99" s="82" t="s">
        <v>189</v>
      </c>
      <c r="C99" s="76">
        <v>30.635867999999999</v>
      </c>
      <c r="D99" s="76">
        <v>33.128706000000001</v>
      </c>
      <c r="E99" s="76">
        <v>25.842775</v>
      </c>
      <c r="F99" s="76">
        <v>21.735232</v>
      </c>
      <c r="G99" s="76">
        <v>20.117559</v>
      </c>
      <c r="H99" s="76">
        <v>11.813898</v>
      </c>
      <c r="I99" s="76">
        <v>13.235409000000001</v>
      </c>
      <c r="J99" s="76">
        <v>8.8323610000000006</v>
      </c>
      <c r="K99" s="76">
        <v>6.3115540000000001</v>
      </c>
      <c r="L99" s="76">
        <v>4.3163200000000002</v>
      </c>
      <c r="M99" s="76">
        <v>5.5653839999999999</v>
      </c>
      <c r="N99" s="76">
        <v>4.6761819999999998</v>
      </c>
      <c r="O99" s="76">
        <v>3.8268070000000001</v>
      </c>
      <c r="P99" s="76">
        <v>3.5180479999999998</v>
      </c>
      <c r="Q99" s="76">
        <v>6.5301900000000002</v>
      </c>
      <c r="R99" s="76">
        <v>5.4366089999999998</v>
      </c>
      <c r="S99" s="76">
        <v>6.6947520000000003</v>
      </c>
      <c r="T99" s="76">
        <v>7.1967590000000001</v>
      </c>
      <c r="U99" s="76">
        <v>6.6220119999999998</v>
      </c>
      <c r="V99" s="76">
        <v>5.3788479999999996</v>
      </c>
      <c r="W99" s="76">
        <v>8.076193</v>
      </c>
      <c r="X99" s="76">
        <v>10.055585000000001</v>
      </c>
      <c r="Y99" s="76">
        <v>9.2889320000000009</v>
      </c>
      <c r="Z99" s="76">
        <v>10.355385999999999</v>
      </c>
      <c r="AA99" s="76">
        <v>10.703996999999999</v>
      </c>
      <c r="AB99" s="76">
        <v>11.354844</v>
      </c>
      <c r="AC99" s="76">
        <v>13.07216</v>
      </c>
      <c r="AD99" s="76">
        <v>11.93869999999999</v>
      </c>
      <c r="AE99" s="76">
        <v>12.659991</v>
      </c>
      <c r="AF99" s="76">
        <v>13.193339000000003</v>
      </c>
      <c r="AG99" s="76">
        <v>10.250288999999997</v>
      </c>
      <c r="AH99" s="76">
        <f t="shared" si="2"/>
        <v>352.364689</v>
      </c>
    </row>
    <row r="100" spans="1:34" ht="12" customHeight="1">
      <c r="A100" s="70">
        <v>91</v>
      </c>
      <c r="B100" s="79" t="s">
        <v>190</v>
      </c>
      <c r="C100" s="76">
        <v>1.176739</v>
      </c>
      <c r="D100" s="76">
        <v>2.0707779999999998</v>
      </c>
      <c r="E100" s="76">
        <v>2.2197469999999999</v>
      </c>
      <c r="F100" s="76">
        <v>2.7474419999999999</v>
      </c>
      <c r="G100" s="76">
        <v>0.83593099999999998</v>
      </c>
      <c r="H100" s="76">
        <v>0.16207299999999999</v>
      </c>
      <c r="I100" s="76">
        <v>0.19197600000000001</v>
      </c>
      <c r="J100" s="76">
        <v>9.5898999999999998E-2</v>
      </c>
      <c r="K100" s="76">
        <v>5.9517E-2</v>
      </c>
      <c r="L100" s="76">
        <v>0.29860900000000001</v>
      </c>
      <c r="M100" s="76">
        <v>5.5246000000000003E-2</v>
      </c>
      <c r="N100" s="76">
        <v>4.6415999999999999E-2</v>
      </c>
      <c r="O100" s="76">
        <v>6.1771E-2</v>
      </c>
      <c r="P100" s="76">
        <v>6.6485000000000002E-2</v>
      </c>
      <c r="Q100" s="76">
        <v>0.21160000000000001</v>
      </c>
      <c r="R100" s="76">
        <v>0.19531000000000001</v>
      </c>
      <c r="S100" s="76">
        <v>0.13720099999999999</v>
      </c>
      <c r="T100" s="76">
        <v>0.14635899999999999</v>
      </c>
      <c r="U100" s="76">
        <v>6.0165000000000003E-2</v>
      </c>
      <c r="V100" s="76">
        <v>0.28194200000000003</v>
      </c>
      <c r="W100" s="76">
        <v>0.27959600000000001</v>
      </c>
      <c r="X100" s="76">
        <v>0.153721</v>
      </c>
      <c r="Y100" s="76">
        <v>9.3082999999999999E-2</v>
      </c>
      <c r="Z100" s="76">
        <v>0.55691199999999996</v>
      </c>
      <c r="AA100" s="76">
        <v>0.28608299999999998</v>
      </c>
      <c r="AB100" s="76">
        <v>0.17379700000000001</v>
      </c>
      <c r="AC100" s="76">
        <v>0.19409599999999999</v>
      </c>
      <c r="AD100" s="76">
        <v>0.154165</v>
      </c>
      <c r="AE100" s="76">
        <v>0.12414199999999999</v>
      </c>
      <c r="AF100" s="76">
        <v>0.32525699999999996</v>
      </c>
      <c r="AG100" s="76">
        <v>0.10226499999999999</v>
      </c>
      <c r="AH100" s="76">
        <f t="shared" si="2"/>
        <v>13.564323000000002</v>
      </c>
    </row>
    <row r="101" spans="1:34" ht="12" customHeight="1">
      <c r="A101" s="70">
        <v>92</v>
      </c>
      <c r="B101" s="79" t="s">
        <v>191</v>
      </c>
      <c r="C101" s="76">
        <v>1.0983689999999999</v>
      </c>
      <c r="D101" s="76">
        <v>1.5751440000000001</v>
      </c>
      <c r="E101" s="76">
        <v>1.357235</v>
      </c>
      <c r="F101" s="76">
        <v>1.2515989999999999</v>
      </c>
      <c r="G101" s="76">
        <v>0.36041899999999999</v>
      </c>
      <c r="H101" s="76">
        <v>5.9730999999999999E-2</v>
      </c>
      <c r="I101" s="76">
        <v>7.4224999999999999E-2</v>
      </c>
      <c r="J101" s="76">
        <v>0.107225</v>
      </c>
      <c r="K101" s="76">
        <v>8.1799999999999998E-2</v>
      </c>
      <c r="L101" s="76">
        <v>5.2075999999999997E-2</v>
      </c>
      <c r="M101" s="76">
        <v>0.17553199999999999</v>
      </c>
      <c r="N101" s="76">
        <v>0.116426</v>
      </c>
      <c r="O101" s="76">
        <v>5.2194999999999998E-2</v>
      </c>
      <c r="P101" s="76">
        <v>2.0405E-2</v>
      </c>
      <c r="Q101" s="76">
        <v>3.7118999999999999E-2</v>
      </c>
      <c r="R101" s="76">
        <v>0.12834499999999999</v>
      </c>
      <c r="S101" s="76">
        <v>5.2510000000000001E-2</v>
      </c>
      <c r="T101" s="76">
        <v>2.7476E-2</v>
      </c>
      <c r="U101" s="76">
        <v>2.4666E-2</v>
      </c>
      <c r="V101" s="76">
        <v>2.0066000000000001E-2</v>
      </c>
      <c r="W101" s="76">
        <v>2.2966E-2</v>
      </c>
      <c r="X101" s="76">
        <v>2.8655E-2</v>
      </c>
      <c r="Y101" s="76">
        <v>2.4098999999999999E-2</v>
      </c>
      <c r="Z101" s="76">
        <v>3.2957E-2</v>
      </c>
      <c r="AA101" s="76">
        <v>3.8306E-2</v>
      </c>
      <c r="AB101" s="76">
        <v>3.8746000000000003E-2</v>
      </c>
      <c r="AC101" s="76">
        <v>3.2792000000000002E-2</v>
      </c>
      <c r="AD101" s="76">
        <v>2.4907000000000002E-2</v>
      </c>
      <c r="AE101" s="76">
        <v>2.5469999999999996E-2</v>
      </c>
      <c r="AF101" s="76">
        <v>5.0467999999999985E-2</v>
      </c>
      <c r="AG101" s="76">
        <v>8.3628999999999995E-2</v>
      </c>
      <c r="AH101" s="76">
        <f t="shared" si="2"/>
        <v>7.0755579999999991</v>
      </c>
    </row>
    <row r="102" spans="1:34" ht="12" customHeight="1">
      <c r="A102" s="70">
        <v>93</v>
      </c>
      <c r="B102" s="79" t="s">
        <v>192</v>
      </c>
      <c r="C102" s="76">
        <v>1.882601</v>
      </c>
      <c r="D102" s="76">
        <v>2.0598969999999999</v>
      </c>
      <c r="E102" s="76">
        <v>2.5221979999999999</v>
      </c>
      <c r="F102" s="76">
        <v>2.5910169999999999</v>
      </c>
      <c r="G102" s="76">
        <v>3.2469839999999999</v>
      </c>
      <c r="H102" s="76">
        <v>1.8321860000000001</v>
      </c>
      <c r="I102" s="76">
        <v>1.2605930000000001</v>
      </c>
      <c r="J102" s="76">
        <v>1.1022989999999999</v>
      </c>
      <c r="K102" s="76">
        <v>0.91209600000000002</v>
      </c>
      <c r="L102" s="76">
        <v>0.91997799999999996</v>
      </c>
      <c r="M102" s="76">
        <v>0.94115000000000004</v>
      </c>
      <c r="N102" s="76">
        <v>0.82816800000000002</v>
      </c>
      <c r="O102" s="76">
        <v>1.2542089999999999</v>
      </c>
      <c r="P102" s="76">
        <v>0.86467000000000005</v>
      </c>
      <c r="Q102" s="76">
        <v>1.132452</v>
      </c>
      <c r="R102" s="76">
        <v>1.1292390000000001</v>
      </c>
      <c r="S102" s="76">
        <v>1.4701230000000001</v>
      </c>
      <c r="T102" s="76">
        <v>2.4471150000000002</v>
      </c>
      <c r="U102" s="76">
        <v>2.5927769999999999</v>
      </c>
      <c r="V102" s="76">
        <v>4.199967</v>
      </c>
      <c r="W102" s="76">
        <v>3.8328739999999999</v>
      </c>
      <c r="X102" s="76">
        <v>2.9569740000000002</v>
      </c>
      <c r="Y102" s="76">
        <v>3.395702</v>
      </c>
      <c r="Z102" s="76">
        <v>3.6289609999999999</v>
      </c>
      <c r="AA102" s="76">
        <v>1.7564090000000001</v>
      </c>
      <c r="AB102" s="76">
        <v>2.7821449999999999</v>
      </c>
      <c r="AC102" s="76">
        <v>3.4950009999999998</v>
      </c>
      <c r="AD102" s="76">
        <v>4.210116000000002</v>
      </c>
      <c r="AE102" s="76">
        <v>3.649721</v>
      </c>
      <c r="AF102" s="76">
        <v>3.6455489999999995</v>
      </c>
      <c r="AG102" s="76">
        <v>4.2254749999999985</v>
      </c>
      <c r="AH102" s="76">
        <f t="shared" si="2"/>
        <v>72.768646000000018</v>
      </c>
    </row>
    <row r="103" spans="1:34" ht="12" customHeight="1">
      <c r="A103" s="81">
        <v>94</v>
      </c>
      <c r="B103" s="82" t="s">
        <v>193</v>
      </c>
      <c r="C103" s="76">
        <v>15.540350999999999</v>
      </c>
      <c r="D103" s="76">
        <v>13.016372</v>
      </c>
      <c r="E103" s="76">
        <v>6.0505800000000001</v>
      </c>
      <c r="F103" s="76">
        <v>3.8720560000000002</v>
      </c>
      <c r="G103" s="76">
        <v>8.0713509999999999</v>
      </c>
      <c r="H103" s="76">
        <v>3.6660020000000002</v>
      </c>
      <c r="I103" s="76">
        <v>1.4610259999999999</v>
      </c>
      <c r="J103" s="76">
        <v>1.906434</v>
      </c>
      <c r="K103" s="76">
        <v>1.760148</v>
      </c>
      <c r="L103" s="76">
        <v>0.80247800000000002</v>
      </c>
      <c r="M103" s="76">
        <v>1.7827029999999999</v>
      </c>
      <c r="N103" s="76">
        <v>1.082381</v>
      </c>
      <c r="O103" s="76">
        <v>0.48649100000000001</v>
      </c>
      <c r="P103" s="76">
        <v>0.57677800000000001</v>
      </c>
      <c r="Q103" s="76">
        <v>0.64119999999999999</v>
      </c>
      <c r="R103" s="76">
        <v>0.73879799999999995</v>
      </c>
      <c r="S103" s="76">
        <v>0.91010599999999997</v>
      </c>
      <c r="T103" s="76">
        <v>1.3355919999999999</v>
      </c>
      <c r="U103" s="76">
        <v>1.4011020000000001</v>
      </c>
      <c r="V103" s="76">
        <v>3.1622819999999998</v>
      </c>
      <c r="W103" s="76">
        <v>5.5200839999999998</v>
      </c>
      <c r="X103" s="76">
        <v>5.6353790000000004</v>
      </c>
      <c r="Y103" s="76">
        <v>5.8464919999999996</v>
      </c>
      <c r="Z103" s="76">
        <v>7.314298</v>
      </c>
      <c r="AA103" s="76">
        <v>10.08817</v>
      </c>
      <c r="AB103" s="76">
        <v>14.320190999999999</v>
      </c>
      <c r="AC103" s="76">
        <v>12.258467</v>
      </c>
      <c r="AD103" s="76">
        <v>12.080755000000003</v>
      </c>
      <c r="AE103" s="76">
        <v>11.240894000000003</v>
      </c>
      <c r="AF103" s="76">
        <v>13.194640999999999</v>
      </c>
      <c r="AG103" s="76">
        <v>9.6258890000000008</v>
      </c>
      <c r="AH103" s="76">
        <f t="shared" si="2"/>
        <v>175.38949099999999</v>
      </c>
    </row>
    <row r="104" spans="1:34" ht="12" customHeight="1">
      <c r="A104" s="70">
        <v>95</v>
      </c>
      <c r="B104" s="79" t="s">
        <v>194</v>
      </c>
      <c r="C104" s="76">
        <v>8.7954629999999998</v>
      </c>
      <c r="D104" s="76">
        <v>7.5421300000000002</v>
      </c>
      <c r="E104" s="76">
        <v>5.3980930000000003</v>
      </c>
      <c r="F104" s="76">
        <v>5.6459669999999997</v>
      </c>
      <c r="G104" s="76">
        <v>3.884417</v>
      </c>
      <c r="H104" s="76">
        <v>0.119634</v>
      </c>
      <c r="I104" s="76">
        <v>0.151448</v>
      </c>
      <c r="J104" s="76">
        <v>9.9672999999999998E-2</v>
      </c>
      <c r="K104" s="76">
        <v>9.9304000000000003E-2</v>
      </c>
      <c r="L104" s="76">
        <v>0.14668800000000001</v>
      </c>
      <c r="M104" s="76">
        <v>0.18576100000000001</v>
      </c>
      <c r="N104" s="76">
        <v>5.4587999999999998E-2</v>
      </c>
      <c r="O104" s="76">
        <v>0.205794</v>
      </c>
      <c r="P104" s="76">
        <v>0.122312</v>
      </c>
      <c r="Q104" s="76">
        <v>0.122432</v>
      </c>
      <c r="R104" s="76">
        <v>0.107921</v>
      </c>
      <c r="S104" s="76">
        <v>7.6158000000000003E-2</v>
      </c>
      <c r="T104" s="76">
        <v>0.12523400000000001</v>
      </c>
      <c r="U104" s="76">
        <v>6.5388000000000002E-2</v>
      </c>
      <c r="V104" s="76">
        <v>0.45371600000000001</v>
      </c>
      <c r="W104" s="76">
        <v>0.38944200000000001</v>
      </c>
      <c r="X104" s="76">
        <v>0.98247600000000002</v>
      </c>
      <c r="Y104" s="76">
        <v>2.486583</v>
      </c>
      <c r="Z104" s="76">
        <v>2.132593</v>
      </c>
      <c r="AA104" s="76">
        <v>0.50791699999999995</v>
      </c>
      <c r="AB104" s="76">
        <v>0.60003899999999999</v>
      </c>
      <c r="AC104" s="76">
        <v>1.6006419999999999</v>
      </c>
      <c r="AD104" s="76">
        <v>4.1422860000000004</v>
      </c>
      <c r="AE104" s="76">
        <v>4.5886129999999996</v>
      </c>
      <c r="AF104" s="76">
        <v>4.3452159999999997</v>
      </c>
      <c r="AG104" s="76">
        <v>3.8416020000000004</v>
      </c>
      <c r="AH104" s="76">
        <f t="shared" si="2"/>
        <v>59.019530000000003</v>
      </c>
    </row>
    <row r="105" spans="1:34" ht="12" customHeight="1">
      <c r="A105" s="70">
        <v>96</v>
      </c>
      <c r="B105" s="79" t="s">
        <v>195</v>
      </c>
      <c r="C105" s="76">
        <v>6.5470629999999996</v>
      </c>
      <c r="D105" s="76">
        <v>6.736802</v>
      </c>
      <c r="E105" s="76">
        <v>2.8191630000000001</v>
      </c>
      <c r="F105" s="76">
        <v>2.1952980000000002</v>
      </c>
      <c r="G105" s="76">
        <v>0.90925699999999998</v>
      </c>
      <c r="H105" s="76">
        <v>0.95425499999999996</v>
      </c>
      <c r="I105" s="76">
        <v>2.1165530000000001</v>
      </c>
      <c r="J105" s="76">
        <v>3.31149</v>
      </c>
      <c r="K105" s="76">
        <v>3.6233219999999999</v>
      </c>
      <c r="L105" s="76">
        <v>1.6419680000000001</v>
      </c>
      <c r="M105" s="76">
        <v>1.503266</v>
      </c>
      <c r="N105" s="76">
        <v>1.446469</v>
      </c>
      <c r="O105" s="76">
        <v>1.485768</v>
      </c>
      <c r="P105" s="76">
        <v>1.8962060000000001</v>
      </c>
      <c r="Q105" s="76">
        <v>1.642963</v>
      </c>
      <c r="R105" s="76">
        <v>0.54224799999999995</v>
      </c>
      <c r="S105" s="76">
        <v>0.73646</v>
      </c>
      <c r="T105" s="76">
        <v>0.44170599999999999</v>
      </c>
      <c r="U105" s="76">
        <v>0.18090600000000001</v>
      </c>
      <c r="V105" s="76">
        <v>0.25387399999999999</v>
      </c>
      <c r="W105" s="76">
        <v>0.74748899999999996</v>
      </c>
      <c r="X105" s="76">
        <v>1.5526709999999999</v>
      </c>
      <c r="Y105" s="76">
        <v>1.2462709999999999</v>
      </c>
      <c r="Z105" s="76">
        <v>1.574424</v>
      </c>
      <c r="AA105" s="76">
        <v>1.3007089999999999</v>
      </c>
      <c r="AB105" s="76">
        <v>1.03064</v>
      </c>
      <c r="AC105" s="76">
        <v>1.663408</v>
      </c>
      <c r="AD105" s="76">
        <v>1.6411469999999995</v>
      </c>
      <c r="AE105" s="76">
        <v>1.4619620000000002</v>
      </c>
      <c r="AF105" s="76">
        <v>2.1614600000000004</v>
      </c>
      <c r="AG105" s="76">
        <v>5.1143409999999987</v>
      </c>
      <c r="AH105" s="76">
        <f t="shared" si="2"/>
        <v>60.479558999999988</v>
      </c>
    </row>
    <row r="106" spans="1:34" ht="12" customHeight="1">
      <c r="A106" s="70">
        <v>97</v>
      </c>
      <c r="B106" s="79" t="s">
        <v>196</v>
      </c>
      <c r="C106" s="76">
        <v>0</v>
      </c>
      <c r="D106" s="76">
        <v>0</v>
      </c>
      <c r="E106" s="76">
        <v>0</v>
      </c>
      <c r="F106" s="76">
        <v>0</v>
      </c>
      <c r="G106" s="76">
        <v>0</v>
      </c>
      <c r="H106" s="76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N106" s="76">
        <v>0</v>
      </c>
      <c r="O106" s="76">
        <v>0</v>
      </c>
      <c r="P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f t="shared" si="2"/>
        <v>0</v>
      </c>
    </row>
    <row r="107" spans="1:34" ht="12" customHeight="1">
      <c r="A107" s="70">
        <v>98</v>
      </c>
      <c r="B107" s="79" t="s">
        <v>197</v>
      </c>
      <c r="C107" s="76">
        <v>0</v>
      </c>
      <c r="D107" s="76">
        <v>0</v>
      </c>
      <c r="E107" s="76">
        <v>0</v>
      </c>
      <c r="F107" s="76">
        <v>2.8800000000000001E-4</v>
      </c>
      <c r="G107" s="76">
        <v>2.5000000000000001E-5</v>
      </c>
      <c r="H107" s="76">
        <v>0.89933300000000005</v>
      </c>
      <c r="I107" s="76">
        <v>0.119461</v>
      </c>
      <c r="J107" s="76">
        <v>0.26077</v>
      </c>
      <c r="K107" s="76">
        <v>3.928941</v>
      </c>
      <c r="L107" s="76">
        <v>2.1642250000000001</v>
      </c>
      <c r="M107" s="76">
        <v>1.2953859999999999</v>
      </c>
      <c r="N107" s="76">
        <v>4.4798600000000004</v>
      </c>
      <c r="O107" s="76">
        <v>1.674023</v>
      </c>
      <c r="P107" s="76">
        <v>2.3585289999999999</v>
      </c>
      <c r="Q107" s="76">
        <v>2.2288990000000002</v>
      </c>
      <c r="R107" s="76">
        <v>4.7329999999999997</v>
      </c>
      <c r="S107" s="76">
        <v>14.403274</v>
      </c>
      <c r="T107" s="76">
        <v>11.41254</v>
      </c>
      <c r="U107" s="76">
        <v>15.575646000000001</v>
      </c>
      <c r="V107" s="76">
        <v>8.6484070000000006</v>
      </c>
      <c r="W107" s="76">
        <v>15.640606999999999</v>
      </c>
      <c r="X107" s="76">
        <v>7.7081809999999997</v>
      </c>
      <c r="Y107" s="76">
        <v>9.5952330000000003</v>
      </c>
      <c r="Z107" s="76">
        <v>13.93357</v>
      </c>
      <c r="AA107" s="76">
        <v>16.717300999999999</v>
      </c>
      <c r="AB107" s="76">
        <v>23.949218999999999</v>
      </c>
      <c r="AC107" s="76">
        <v>13.385666000000001</v>
      </c>
      <c r="AD107" s="76">
        <v>11.756516</v>
      </c>
      <c r="AE107" s="76">
        <v>21.325296000000002</v>
      </c>
      <c r="AF107" s="76">
        <v>13.172378999999999</v>
      </c>
      <c r="AG107" s="76">
        <v>2.3611169999999997</v>
      </c>
      <c r="AH107" s="76">
        <f t="shared" si="2"/>
        <v>223.72769200000005</v>
      </c>
    </row>
    <row r="108" spans="1:34" ht="12" customHeight="1">
      <c r="A108" s="70">
        <v>99</v>
      </c>
      <c r="B108" s="79" t="s">
        <v>198</v>
      </c>
      <c r="C108" s="76">
        <v>0</v>
      </c>
      <c r="D108" s="76">
        <v>2.5281999999999999E-2</v>
      </c>
      <c r="E108" s="76">
        <v>8.7898000000000004E-2</v>
      </c>
      <c r="F108" s="76">
        <v>0.10237499999999999</v>
      </c>
      <c r="G108" s="76">
        <v>0.244674</v>
      </c>
      <c r="H108" s="76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N108" s="76">
        <v>0</v>
      </c>
      <c r="O108" s="76">
        <v>0</v>
      </c>
      <c r="P108" s="76">
        <v>0</v>
      </c>
      <c r="Q108" s="76">
        <v>0</v>
      </c>
      <c r="R108" s="76">
        <v>0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f t="shared" si="2"/>
        <v>0.460229</v>
      </c>
    </row>
    <row r="109" spans="1:34" ht="12" customHeight="1" thickBot="1">
      <c r="A109" s="71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</row>
    <row r="110" spans="1:34" ht="12" customHeight="1" thickTop="1">
      <c r="A110" s="69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</row>
    <row r="111" spans="1:34" ht="12" customHeight="1">
      <c r="A111" s="122" t="s">
        <v>217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</row>
    <row r="112" spans="1:34" ht="12" customHeight="1" thickBot="1">
      <c r="A112" s="71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</row>
    <row r="113" spans="1:34" ht="12" customHeight="1" thickTop="1" thickBot="1">
      <c r="A113" s="70"/>
      <c r="B113" s="73"/>
      <c r="C113" s="74">
        <v>1990</v>
      </c>
      <c r="D113" s="74">
        <v>1991</v>
      </c>
      <c r="E113" s="74">
        <v>1992</v>
      </c>
      <c r="F113" s="74">
        <v>1993</v>
      </c>
      <c r="G113" s="74">
        <v>1994</v>
      </c>
      <c r="H113" s="74">
        <v>1995</v>
      </c>
      <c r="I113" s="74">
        <v>1996</v>
      </c>
      <c r="J113" s="74">
        <v>1997</v>
      </c>
      <c r="K113" s="74">
        <v>1998</v>
      </c>
      <c r="L113" s="74">
        <v>1999</v>
      </c>
      <c r="M113" s="74">
        <v>2000</v>
      </c>
      <c r="N113" s="74">
        <v>2001</v>
      </c>
      <c r="O113" s="74">
        <v>2002</v>
      </c>
      <c r="P113" s="74">
        <v>2003</v>
      </c>
      <c r="Q113" s="74">
        <v>2004</v>
      </c>
      <c r="R113" s="74">
        <v>2005</v>
      </c>
      <c r="S113" s="74">
        <v>2006</v>
      </c>
      <c r="T113" s="74">
        <v>2007</v>
      </c>
      <c r="U113" s="74">
        <v>2008</v>
      </c>
      <c r="V113" s="74">
        <v>2009</v>
      </c>
      <c r="W113" s="74">
        <v>2010</v>
      </c>
      <c r="X113" s="74">
        <v>2011</v>
      </c>
      <c r="Y113" s="74">
        <v>2012</v>
      </c>
      <c r="Z113" s="74">
        <v>2013</v>
      </c>
      <c r="AA113" s="74">
        <v>2014</v>
      </c>
      <c r="AB113" s="74">
        <v>2015</v>
      </c>
      <c r="AC113" s="74">
        <v>2016</v>
      </c>
      <c r="AD113" s="74">
        <v>2017</v>
      </c>
      <c r="AE113" s="74">
        <v>2018</v>
      </c>
      <c r="AF113" s="74">
        <v>2019</v>
      </c>
      <c r="AG113" s="74">
        <v>2020</v>
      </c>
      <c r="AH113" s="74" t="s">
        <v>240</v>
      </c>
    </row>
    <row r="114" spans="1:34" ht="12" customHeight="1" thickTop="1">
      <c r="A114" s="70"/>
      <c r="B114" s="73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</row>
    <row r="115" spans="1:34" ht="12" customHeight="1">
      <c r="A115" s="69"/>
      <c r="B115" s="73" t="s">
        <v>83</v>
      </c>
      <c r="C115" s="83">
        <f>IF('C18'!C10&gt;0,'C21'!C10/'C18'!C10*100,"--")</f>
        <v>3.079717244081996</v>
      </c>
      <c r="D115" s="83">
        <f>IF('C18'!D10&gt;0,'C21'!D10/'C18'!D10*100,"--")</f>
        <v>3.2600827771537841</v>
      </c>
      <c r="E115" s="83">
        <f>IF('C18'!E10&gt;0,'C21'!E10/'C18'!E10*100,"--")</f>
        <v>2.5610293215988928</v>
      </c>
      <c r="F115" s="83">
        <f>IF('C18'!F10&gt;0,'C21'!F10/'C18'!F10*100,"--")</f>
        <v>2.3776899923603221</v>
      </c>
      <c r="G115" s="83">
        <f>IF('C18'!G10&gt;0,'C21'!G10/'C18'!G10*100,"--")</f>
        <v>1.9230757426019065</v>
      </c>
      <c r="H115" s="83">
        <f>IF('C18'!H10&gt;0,'C21'!H10/'C18'!H10*100,"--")</f>
        <v>1.4001409750390938</v>
      </c>
      <c r="I115" s="83">
        <f>IF('C18'!I10&gt;0,'C21'!I10/'C18'!I10*100,"--")</f>
        <v>1.2523233006720516</v>
      </c>
      <c r="J115" s="83">
        <f>IF('C18'!J10&gt;0,'C21'!J10/'C18'!J10*100,"--")</f>
        <v>1.1743676282431605</v>
      </c>
      <c r="K115" s="83">
        <f>IF('C18'!K10&gt;0,'C21'!K10/'C18'!K10*100,"--")</f>
        <v>1.1222987288346205</v>
      </c>
      <c r="L115" s="83">
        <f>IF('C18'!L10&gt;0,'C21'!L10/'C18'!L10*100,"--")</f>
        <v>1.1208426699701348</v>
      </c>
      <c r="M115" s="83">
        <f>IF('C18'!M10&gt;0,'C21'!M10/'C18'!M10*100,"--")</f>
        <v>0.86018733639047062</v>
      </c>
      <c r="N115" s="83">
        <f>IF('C18'!N10&gt;0,'C21'!N10/'C18'!N10*100,"--")</f>
        <v>0.69103110391260125</v>
      </c>
      <c r="O115" s="83">
        <f>IF('C18'!O10&gt;0,'C21'!O10/'C18'!O10*100,"--")</f>
        <v>0.64525470328624446</v>
      </c>
      <c r="P115" s="83">
        <f>IF('C18'!P10&gt;0,'C21'!P10/'C18'!P10*100,"--")</f>
        <v>0.57242105072307925</v>
      </c>
      <c r="Q115" s="83">
        <f>IF('C18'!Q10&gt;0,'C21'!Q10/'C18'!Q10*100,"--")</f>
        <v>0.60858731573444347</v>
      </c>
      <c r="R115" s="83">
        <f>IF('C18'!R10&gt;0,'C21'!R10/'C18'!R10*100,"--")</f>
        <v>0.45175358460032966</v>
      </c>
      <c r="S115" s="83">
        <f>IF('C18'!S10&gt;0,'C21'!S10/'C18'!S10*100,"--")</f>
        <v>0.42764199992783747</v>
      </c>
      <c r="T115" s="83">
        <f>IF('C18'!T10&gt;0,'C21'!T10/'C18'!T10*100,"--")</f>
        <v>0.3399618571621254</v>
      </c>
      <c r="U115" s="83">
        <f>IF('C18'!U10&gt;0,'C21'!U10/'C18'!U10*100,"--")</f>
        <v>0.25206562767549617</v>
      </c>
      <c r="V115" s="83">
        <f>IF('C18'!V10&gt;0,'C21'!V10/'C18'!V10*100,"--")</f>
        <v>0.21453094202021275</v>
      </c>
      <c r="W115" s="83">
        <f>IF('C18'!W10&gt;0,'C21'!W10/'C18'!W10*100,"--")</f>
        <v>0.19909080818342559</v>
      </c>
      <c r="X115" s="83">
        <f>IF('C18'!X10&gt;0,'C21'!X10/'C18'!X10*100,"--")</f>
        <v>0.20403327863351617</v>
      </c>
      <c r="Y115" s="83">
        <f>IF('C18'!Y10&gt;0,'C21'!Y10/'C18'!Y10*100,"--")</f>
        <v>0.18589971837704272</v>
      </c>
      <c r="Z115" s="83">
        <f>IF('C18'!Z10&gt;0,'C21'!Z10/'C18'!Z10*100,"--")</f>
        <v>0.20603700891837226</v>
      </c>
      <c r="AA115" s="83">
        <f>IF('C18'!AA10&gt;0,'C21'!AA10/'C18'!AA10*100,"--")</f>
        <v>0.20463310029495324</v>
      </c>
      <c r="AB115" s="83">
        <f>IF('C18'!AB10&gt;0,'C21'!AB10/'C18'!AB10*100,"--")</f>
        <v>0.23880891459315828</v>
      </c>
      <c r="AC115" s="83">
        <f>IF('C18'!AC10&gt;0,'C21'!AC10/'C18'!AC10*100,"--")</f>
        <v>0.2589743098227375</v>
      </c>
      <c r="AD115" s="83">
        <f>IF('C18'!AD10&gt;0,'C21'!AD10/'C18'!AD10*100,"--")</f>
        <v>0.23221237407802858</v>
      </c>
      <c r="AE115" s="83">
        <f>IF('C18'!AE10&gt;0,'C21'!AE10/'C18'!AE10*100,"--")</f>
        <v>0.31807298439301679</v>
      </c>
      <c r="AF115" s="83">
        <f>IF('C18'!AF10&gt;0,'C21'!AF10/'C18'!AF10*100,"--")</f>
        <v>0.29716880007145918</v>
      </c>
      <c r="AG115" s="83">
        <f>IF('C18'!AG10&gt;0,'C21'!AG10/'C18'!AG10*100,"--")</f>
        <v>0.27180511615126834</v>
      </c>
      <c r="AH115" s="83">
        <f>IF('C18'!AH10&gt;0,'C21'!AH10/'C18'!AH10*100,"--")</f>
        <v>0.48789917658778709</v>
      </c>
    </row>
    <row r="116" spans="1:34" ht="12" customHeight="1">
      <c r="A116" s="70">
        <v>1</v>
      </c>
      <c r="B116" s="79" t="s">
        <v>101</v>
      </c>
      <c r="C116" s="83">
        <f>IF('C18'!C11&gt;0,'C21'!C11/'C18'!C11*100,"--")</f>
        <v>1.2234866717698112</v>
      </c>
      <c r="D116" s="83">
        <f>IF('C18'!D11&gt;0,'C21'!D11/'C18'!D11*100,"--")</f>
        <v>1.1727654608286211</v>
      </c>
      <c r="E116" s="83">
        <f>IF('C18'!E11&gt;0,'C21'!E11/'C18'!E11*100,"--")</f>
        <v>1.1709998360980927</v>
      </c>
      <c r="F116" s="83">
        <f>IF('C18'!F11&gt;0,'C21'!F11/'C18'!F11*100,"--")</f>
        <v>1.1665801882918947</v>
      </c>
      <c r="G116" s="83">
        <f>IF('C18'!G11&gt;0,'C21'!G11/'C18'!G11*100,"--")</f>
        <v>2.2141492752081146E-2</v>
      </c>
      <c r="H116" s="83">
        <f>IF('C18'!H11&gt;0,'C21'!H11/'C18'!H11*100,"--")</f>
        <v>6.5614775083289896E-3</v>
      </c>
      <c r="I116" s="83">
        <f>IF('C18'!I11&gt;0,'C21'!I11/'C18'!I11*100,"--")</f>
        <v>3.6980024499798717E-3</v>
      </c>
      <c r="J116" s="83">
        <f>IF('C18'!J11&gt;0,'C21'!J11/'C18'!J11*100,"--")</f>
        <v>7.5932048163474463E-3</v>
      </c>
      <c r="K116" s="83">
        <f>IF('C18'!K11&gt;0,'C21'!K11/'C18'!K11*100,"--")</f>
        <v>6.2934040081799253E-3</v>
      </c>
      <c r="L116" s="83">
        <f>IF('C18'!L11&gt;0,'C21'!L11/'C18'!L11*100,"--")</f>
        <v>4.5235155519450781E-4</v>
      </c>
      <c r="M116" s="83">
        <f>IF('C18'!M11&gt;0,'C21'!M11/'C18'!M11*100,"--")</f>
        <v>1.1654517752209611E-4</v>
      </c>
      <c r="N116" s="83">
        <f>IF('C18'!N11&gt;0,'C21'!N11/'C18'!N11*100,"--")</f>
        <v>6.3326050174582964E-5</v>
      </c>
      <c r="O116" s="83">
        <f>IF('C18'!O11&gt;0,'C21'!O11/'C18'!O11*100,"--")</f>
        <v>6.2030308745659844E-5</v>
      </c>
      <c r="P116" s="83">
        <f>IF('C18'!P11&gt;0,'C21'!P11/'C18'!P11*100,"--")</f>
        <v>4.4936638225969854E-4</v>
      </c>
      <c r="Q116" s="83">
        <f>IF('C18'!Q11&gt;0,'C21'!Q11/'C18'!Q11*100,"--")</f>
        <v>5.9263259001613149E-4</v>
      </c>
      <c r="R116" s="83">
        <f>IF('C18'!R11&gt;0,'C21'!R11/'C18'!R11*100,"--")</f>
        <v>2.7572185688102809E-4</v>
      </c>
      <c r="S116" s="83">
        <f>IF('C18'!S11&gt;0,'C21'!S11/'C18'!S11*100,"--")</f>
        <v>2.4611134569134429E-5</v>
      </c>
      <c r="T116" s="83">
        <f>IF('C18'!T11&gt;0,'C21'!T11/'C18'!T11*100,"--")</f>
        <v>2.3745989871204468E-4</v>
      </c>
      <c r="U116" s="83">
        <f>IF('C18'!U11&gt;0,'C21'!U11/'C18'!U11*100,"--")</f>
        <v>1.2199384892374468E-4</v>
      </c>
      <c r="V116" s="83">
        <f>IF('C18'!V11&gt;0,'C21'!V11/'C18'!V11*100,"--")</f>
        <v>2.4163227009996042E-4</v>
      </c>
      <c r="W116" s="83">
        <f>IF('C18'!W11&gt;0,'C21'!W11/'C18'!W11*100,"--")</f>
        <v>2.4023510974991645E-4</v>
      </c>
      <c r="X116" s="83">
        <f>IF('C18'!X11&gt;0,'C21'!X11/'C18'!X11*100,"--")</f>
        <v>2.3083983383581457E-4</v>
      </c>
      <c r="Y116" s="83">
        <f>IF('C18'!Y11&gt;0,'C21'!Y11/'C18'!Y11*100,"--")</f>
        <v>1.2635808352536109E-3</v>
      </c>
      <c r="Z116" s="83">
        <f>IF('C18'!Z11&gt;0,'C21'!Z11/'C18'!Z11*100,"--")</f>
        <v>1.3106701521831116E-4</v>
      </c>
      <c r="AA116" s="83">
        <f>IF('C18'!AA11&gt;0,'C21'!AA11/'C18'!AA11*100,"--")</f>
        <v>3.3696705592907601E-4</v>
      </c>
      <c r="AB116" s="83">
        <f>IF('C18'!AB11&gt;0,'C21'!AB11/'C18'!AB11*100,"--")</f>
        <v>2.4623191227897569E-4</v>
      </c>
      <c r="AC116" s="83">
        <f>IF('C18'!AC11&gt;0,'C21'!AC11/'C18'!AC11*100,"--")</f>
        <v>5.2018550479577424E-4</v>
      </c>
      <c r="AD116" s="83">
        <f>IF('C18'!AD11&gt;0,'C21'!AD11/'C18'!AD11*100,"--")</f>
        <v>1.7031551099571854E-4</v>
      </c>
      <c r="AE116" s="83">
        <f>IF('C18'!AE11&gt;0,'C21'!AE11/'C18'!AE11*100,"--")</f>
        <v>2.8374976814159192E-4</v>
      </c>
      <c r="AF116" s="83">
        <f>IF('C18'!AF11&gt;0,'C21'!AF11/'C18'!AF11*100,"--")</f>
        <v>3.4036403081972542E-4</v>
      </c>
      <c r="AG116" s="83">
        <f>IF('C18'!AG11&gt;0,'C21'!AG11/'C18'!AG11*100,"--")</f>
        <v>2.3397809368733209E-4</v>
      </c>
      <c r="AH116" s="83">
        <f>IF('C18'!AH11&gt;0,'C21'!AH11/'C18'!AH11*100,"--")</f>
        <v>0.11721637518361297</v>
      </c>
    </row>
    <row r="117" spans="1:34" ht="12" customHeight="1">
      <c r="A117" s="70">
        <v>2</v>
      </c>
      <c r="B117" s="79" t="s">
        <v>102</v>
      </c>
      <c r="C117" s="83">
        <f>IF('C18'!C12&gt;0,'C21'!C12/'C18'!C12*100,"--")</f>
        <v>7.3691444763220898E-2</v>
      </c>
      <c r="D117" s="83">
        <f>IF('C18'!D12&gt;0,'C21'!D12/'C18'!D12*100,"--")</f>
        <v>5.3367567900904488E-2</v>
      </c>
      <c r="E117" s="83">
        <f>IF('C18'!E12&gt;0,'C21'!E12/'C18'!E12*100,"--")</f>
        <v>7.178551596633502E-2</v>
      </c>
      <c r="F117" s="83">
        <f>IF('C18'!F12&gt;0,'C21'!F12/'C18'!F12*100,"--")</f>
        <v>0.14288666271595557</v>
      </c>
      <c r="G117" s="83">
        <f>IF('C18'!G12&gt;0,'C21'!G12/'C18'!G12*100,"--")</f>
        <v>7.8910639363442475E-2</v>
      </c>
      <c r="H117" s="83">
        <f>IF('C18'!H12&gt;0,'C21'!H12/'C18'!H12*100,"--")</f>
        <v>2.6731053851162465E-2</v>
      </c>
      <c r="I117" s="83">
        <f>IF('C18'!I12&gt;0,'C21'!I12/'C18'!I12*100,"--")</f>
        <v>0.77481517580460491</v>
      </c>
      <c r="J117" s="83">
        <f>IF('C18'!J12&gt;0,'C21'!J12/'C18'!J12*100,"--")</f>
        <v>0.92525513452043384</v>
      </c>
      <c r="K117" s="83">
        <f>IF('C18'!K12&gt;0,'C21'!K12/'C18'!K12*100,"--")</f>
        <v>0.96828232270142267</v>
      </c>
      <c r="L117" s="83">
        <f>IF('C18'!L12&gt;0,'C21'!L12/'C18'!L12*100,"--")</f>
        <v>2.3858368269109889</v>
      </c>
      <c r="M117" s="83">
        <f>IF('C18'!M12&gt;0,'C21'!M12/'C18'!M12*100,"--")</f>
        <v>3.1061854651983767</v>
      </c>
      <c r="N117" s="83">
        <f>IF('C18'!N12&gt;0,'C21'!N12/'C18'!N12*100,"--")</f>
        <v>0.96976966090121541</v>
      </c>
      <c r="O117" s="83">
        <f>IF('C18'!O12&gt;0,'C21'!O12/'C18'!O12*100,"--")</f>
        <v>3.080657998004669E-3</v>
      </c>
      <c r="P117" s="83">
        <f>IF('C18'!P12&gt;0,'C21'!P12/'C18'!P12*100,"--")</f>
        <v>2.9517522876957396</v>
      </c>
      <c r="Q117" s="83">
        <f>IF('C18'!Q12&gt;0,'C21'!Q12/'C18'!Q12*100,"--")</f>
        <v>14.182270097176769</v>
      </c>
      <c r="R117" s="83">
        <f>IF('C18'!R12&gt;0,'C21'!R12/'C18'!R12*100,"--")</f>
        <v>15.669466629711598</v>
      </c>
      <c r="S117" s="83">
        <f>IF('C18'!S12&gt;0,'C21'!S12/'C18'!S12*100,"--")</f>
        <v>10.328444843084988</v>
      </c>
      <c r="T117" s="83">
        <f>IF('C18'!T12&gt;0,'C21'!T12/'C18'!T12*100,"--")</f>
        <v>9.945329334267436</v>
      </c>
      <c r="U117" s="83">
        <f>IF('C18'!U12&gt;0,'C21'!U12/'C18'!U12*100,"--")</f>
        <v>0.64927640643813067</v>
      </c>
      <c r="V117" s="83">
        <f>IF('C18'!V12&gt;0,'C21'!V12/'C18'!V12*100,"--")</f>
        <v>0.64767846962682052</v>
      </c>
      <c r="W117" s="83">
        <f>IF('C18'!W12&gt;0,'C21'!W12/'C18'!W12*100,"--")</f>
        <v>0.22485049624549666</v>
      </c>
      <c r="X117" s="83">
        <f>IF('C18'!X12&gt;0,'C21'!X12/'C18'!X12*100,"--")</f>
        <v>0.10527562212329961</v>
      </c>
      <c r="Y117" s="83">
        <f>IF('C18'!Y12&gt;0,'C21'!Y12/'C18'!Y12*100,"--")</f>
        <v>0.16873906577459294</v>
      </c>
      <c r="Z117" s="83">
        <f>IF('C18'!Z12&gt;0,'C21'!Z12/'C18'!Z12*100,"--")</f>
        <v>0.41350280981053977</v>
      </c>
      <c r="AA117" s="83">
        <f>IF('C18'!AA12&gt;0,'C21'!AA12/'C18'!AA12*100,"--")</f>
        <v>0.62460604833574196</v>
      </c>
      <c r="AB117" s="83">
        <f>IF('C18'!AB12&gt;0,'C21'!AB12/'C18'!AB12*100,"--")</f>
        <v>1.4518820996915425</v>
      </c>
      <c r="AC117" s="83">
        <f>IF('C18'!AC12&gt;0,'C21'!AC12/'C18'!AC12*100,"--")</f>
        <v>0.66289026651611005</v>
      </c>
      <c r="AD117" s="83">
        <f>IF('C18'!AD12&gt;0,'C21'!AD12/'C18'!AD12*100,"--")</f>
        <v>0.41975993474083195</v>
      </c>
      <c r="AE117" s="83">
        <f>IF('C18'!AE12&gt;0,'C21'!AE12/'C18'!AE12*100,"--")</f>
        <v>0.69433335976721289</v>
      </c>
      <c r="AF117" s="83">
        <f>IF('C18'!AF12&gt;0,'C21'!AF12/'C18'!AF12*100,"--")</f>
        <v>0.64719493546142082</v>
      </c>
      <c r="AG117" s="83">
        <f>IF('C18'!AG12&gt;0,'C21'!AG12/'C18'!AG12*100,"--")</f>
        <v>1.2014493404418247</v>
      </c>
      <c r="AH117" s="83">
        <f>IF('C18'!AH12&gt;0,'C21'!AH12/'C18'!AH12*100,"--")</f>
        <v>1.8273733427423036</v>
      </c>
    </row>
    <row r="118" spans="1:34" ht="12" customHeight="1">
      <c r="A118" s="70">
        <v>3</v>
      </c>
      <c r="B118" s="79" t="s">
        <v>103</v>
      </c>
      <c r="C118" s="83">
        <f>IF('C18'!C13&gt;0,'C21'!C13/'C18'!C13*100,"--")</f>
        <v>5.8562753082086645E-2</v>
      </c>
      <c r="D118" s="83">
        <f>IF('C18'!D13&gt;0,'C21'!D13/'C18'!D13*100,"--")</f>
        <v>5.0890863656743255E-3</v>
      </c>
      <c r="E118" s="83">
        <f>IF('C18'!E13&gt;0,'C21'!E13/'C18'!E13*100,"--")</f>
        <v>1.3677902212384343E-3</v>
      </c>
      <c r="F118" s="83">
        <f>IF('C18'!F13&gt;0,'C21'!F13/'C18'!F13*100,"--")</f>
        <v>3.0481662281647299E-3</v>
      </c>
      <c r="G118" s="83">
        <f>IF('C18'!G13&gt;0,'C21'!G13/'C18'!G13*100,"--")</f>
        <v>3.660385733735368E-3</v>
      </c>
      <c r="H118" s="83">
        <f>IF('C18'!H13&gt;0,'C21'!H13/'C18'!H13*100,"--")</f>
        <v>5.5037708387537503E-3</v>
      </c>
      <c r="I118" s="83">
        <f>IF('C18'!I13&gt;0,'C21'!I13/'C18'!I13*100,"--")</f>
        <v>4.4692864579615526E-3</v>
      </c>
      <c r="J118" s="83">
        <f>IF('C18'!J13&gt;0,'C21'!J13/'C18'!J13*100,"--")</f>
        <v>3.4986878735983832E-3</v>
      </c>
      <c r="K118" s="83">
        <f>IF('C18'!K13&gt;0,'C21'!K13/'C18'!K13*100,"--")</f>
        <v>3.9395370655883055E-3</v>
      </c>
      <c r="L118" s="83">
        <f>IF('C18'!L13&gt;0,'C21'!L13/'C18'!L13*100,"--")</f>
        <v>5.459887590568379E-3</v>
      </c>
      <c r="M118" s="83">
        <f>IF('C18'!M13&gt;0,'C21'!M13/'C18'!M13*100,"--")</f>
        <v>5.5448329985592236E-3</v>
      </c>
      <c r="N118" s="83">
        <f>IF('C18'!N13&gt;0,'C21'!N13/'C18'!N13*100,"--")</f>
        <v>7.0927542638475165E-3</v>
      </c>
      <c r="O118" s="83">
        <f>IF('C18'!O13&gt;0,'C21'!O13/'C18'!O13*100,"--")</f>
        <v>1.3243305190058072E-2</v>
      </c>
      <c r="P118" s="83">
        <f>IF('C18'!P13&gt;0,'C21'!P13/'C18'!P13*100,"--")</f>
        <v>1.6717333807637857E-2</v>
      </c>
      <c r="Q118" s="83">
        <f>IF('C18'!Q13&gt;0,'C21'!Q13/'C18'!Q13*100,"--")</f>
        <v>3.3901779833801159E-3</v>
      </c>
      <c r="R118" s="83">
        <f>IF('C18'!R13&gt;0,'C21'!R13/'C18'!R13*100,"--")</f>
        <v>3.9608025864487587E-3</v>
      </c>
      <c r="S118" s="83">
        <f>IF('C18'!S13&gt;0,'C21'!S13/'C18'!S13*100,"--")</f>
        <v>1.3825532859402721E-2</v>
      </c>
      <c r="T118" s="83">
        <f>IF('C18'!T13&gt;0,'C21'!T13/'C18'!T13*100,"--")</f>
        <v>2.84216183141884E-2</v>
      </c>
      <c r="U118" s="83">
        <f>IF('C18'!U13&gt;0,'C21'!U13/'C18'!U13*100,"--")</f>
        <v>1.6691217333009694E-2</v>
      </c>
      <c r="V118" s="83">
        <f>IF('C18'!V13&gt;0,'C21'!V13/'C18'!V13*100,"--")</f>
        <v>3.6889919660601359E-3</v>
      </c>
      <c r="W118" s="83">
        <f>IF('C18'!W13&gt;0,'C21'!W13/'C18'!W13*100,"--")</f>
        <v>1.0106127356421359E-3</v>
      </c>
      <c r="X118" s="83">
        <f>IF('C18'!X13&gt;0,'C21'!X13/'C18'!X13*100,"--")</f>
        <v>6.6497671564930865E-4</v>
      </c>
      <c r="Y118" s="83">
        <f>IF('C18'!Y13&gt;0,'C21'!Y13/'C18'!Y13*100,"--")</f>
        <v>1.9169125231683834E-4</v>
      </c>
      <c r="Z118" s="83">
        <f>IF('C18'!Z13&gt;0,'C21'!Z13/'C18'!Z13*100,"--")</f>
        <v>3.1026368291161465E-4</v>
      </c>
      <c r="AA118" s="83">
        <f>IF('C18'!AA13&gt;0,'C21'!AA13/'C18'!AA13*100,"--")</f>
        <v>7.4006790763067842E-5</v>
      </c>
      <c r="AB118" s="83">
        <f>IF('C18'!AB13&gt;0,'C21'!AB13/'C18'!AB13*100,"--")</f>
        <v>1.3027424338643681E-4</v>
      </c>
      <c r="AC118" s="83">
        <f>IF('C18'!AC13&gt;0,'C21'!AC13/'C18'!AC13*100,"--")</f>
        <v>3.5373181253135088E-5</v>
      </c>
      <c r="AD118" s="83">
        <f>IF('C18'!AD13&gt;0,'C21'!AD13/'C18'!AD13*100,"--")</f>
        <v>2.3985844505602789E-4</v>
      </c>
      <c r="AE118" s="83">
        <f>IF('C18'!AE13&gt;0,'C21'!AE13/'C18'!AE13*100,"--")</f>
        <v>4.4211315530200802E-4</v>
      </c>
      <c r="AF118" s="83">
        <f>IF('C18'!AF13&gt;0,'C21'!AF13/'C18'!AF13*100,"--")</f>
        <v>6.1651101676778132E-4</v>
      </c>
      <c r="AG118" s="83">
        <f>IF('C18'!AG13&gt;0,'C21'!AG13/'C18'!AG13*100,"--")</f>
        <v>3.5133920011645291E-4</v>
      </c>
      <c r="AH118" s="83">
        <f>IF('C18'!AH13&gt;0,'C21'!AH13/'C18'!AH13*100,"--")</f>
        <v>5.261817194926903E-3</v>
      </c>
    </row>
    <row r="119" spans="1:34" ht="12" customHeight="1">
      <c r="A119" s="70">
        <v>4</v>
      </c>
      <c r="B119" s="79" t="s">
        <v>104</v>
      </c>
      <c r="C119" s="83">
        <f>IF('C18'!C14&gt;0,'C21'!C14/'C18'!C14*100,"--")</f>
        <v>10.617625976201994</v>
      </c>
      <c r="D119" s="83">
        <f>IF('C18'!D14&gt;0,'C21'!D14/'C18'!D14*100,"--")</f>
        <v>10.198891568342997</v>
      </c>
      <c r="E119" s="83">
        <f>IF('C18'!E14&gt;0,'C21'!E14/'C18'!E14*100,"--")</f>
        <v>7.0537987857056788</v>
      </c>
      <c r="F119" s="83">
        <f>IF('C18'!F14&gt;0,'C21'!F14/'C18'!F14*100,"--")</f>
        <v>6.5661600766607693</v>
      </c>
      <c r="G119" s="83">
        <f>IF('C18'!G14&gt;0,'C21'!G14/'C18'!G14*100,"--")</f>
        <v>7.1044224951737647</v>
      </c>
      <c r="H119" s="83">
        <f>IF('C18'!H14&gt;0,'C21'!H14/'C18'!H14*100,"--")</f>
        <v>8.4283861979936212</v>
      </c>
      <c r="I119" s="83">
        <f>IF('C18'!I14&gt;0,'C21'!I14/'C18'!I14*100,"--")</f>
        <v>2.7034603017683736</v>
      </c>
      <c r="J119" s="83">
        <f>IF('C18'!J14&gt;0,'C21'!J14/'C18'!J14*100,"--")</f>
        <v>3.3875096878278659</v>
      </c>
      <c r="K119" s="83">
        <f>IF('C18'!K14&gt;0,'C21'!K14/'C18'!K14*100,"--")</f>
        <v>5.4852588038099785</v>
      </c>
      <c r="L119" s="83">
        <f>IF('C18'!L14&gt;0,'C21'!L14/'C18'!L14*100,"--")</f>
        <v>5.7772354981578751</v>
      </c>
      <c r="M119" s="83">
        <f>IF('C18'!M14&gt;0,'C21'!M14/'C18'!M14*100,"--")</f>
        <v>7.288694931103981</v>
      </c>
      <c r="N119" s="83">
        <f>IF('C18'!N14&gt;0,'C21'!N14/'C18'!N14*100,"--")</f>
        <v>15.750567445017063</v>
      </c>
      <c r="O119" s="83">
        <f>IF('C18'!O14&gt;0,'C21'!O14/'C18'!O14*100,"--")</f>
        <v>5.4265078651133232</v>
      </c>
      <c r="P119" s="83">
        <f>IF('C18'!P14&gt;0,'C21'!P14/'C18'!P14*100,"--")</f>
        <v>3.4230724012005469</v>
      </c>
      <c r="Q119" s="83">
        <f>IF('C18'!Q14&gt;0,'C21'!Q14/'C18'!Q14*100,"--")</f>
        <v>6.136516400402046</v>
      </c>
      <c r="R119" s="83">
        <f>IF('C18'!R14&gt;0,'C21'!R14/'C18'!R14*100,"--")</f>
        <v>5.6217039877950521</v>
      </c>
      <c r="S119" s="83">
        <f>IF('C18'!S14&gt;0,'C21'!S14/'C18'!S14*100,"--")</f>
        <v>4.3764019311834561</v>
      </c>
      <c r="T119" s="83">
        <f>IF('C18'!T14&gt;0,'C21'!T14/'C18'!T14*100,"--")</f>
        <v>2.2446464337077696</v>
      </c>
      <c r="U119" s="83">
        <f>IF('C18'!U14&gt;0,'C21'!U14/'C18'!U14*100,"--")</f>
        <v>2.5793486764810378</v>
      </c>
      <c r="V119" s="83">
        <f>IF('C18'!V14&gt;0,'C21'!V14/'C18'!V14*100,"--")</f>
        <v>1.9097519308462165</v>
      </c>
      <c r="W119" s="83">
        <f>IF('C18'!W14&gt;0,'C21'!W14/'C18'!W14*100,"--")</f>
        <v>0.48804003325928447</v>
      </c>
      <c r="X119" s="83">
        <f>IF('C18'!X14&gt;0,'C21'!X14/'C18'!X14*100,"--")</f>
        <v>0.51103542120673695</v>
      </c>
      <c r="Y119" s="83">
        <f>IF('C18'!Y14&gt;0,'C21'!Y14/'C18'!Y14*100,"--")</f>
        <v>0.57228219580617257</v>
      </c>
      <c r="Z119" s="83">
        <f>IF('C18'!Z14&gt;0,'C21'!Z14/'C18'!Z14*100,"--")</f>
        <v>0.63888888866487969</v>
      </c>
      <c r="AA119" s="83">
        <f>IF('C18'!AA14&gt;0,'C21'!AA14/'C18'!AA14*100,"--")</f>
        <v>0.84603521899004452</v>
      </c>
      <c r="AB119" s="83">
        <f>IF('C18'!AB14&gt;0,'C21'!AB14/'C18'!AB14*100,"--")</f>
        <v>1.0316927004139664</v>
      </c>
      <c r="AC119" s="83">
        <f>IF('C18'!AC14&gt;0,'C21'!AC14/'C18'!AC14*100,"--")</f>
        <v>1.1862890688610492</v>
      </c>
      <c r="AD119" s="83">
        <f>IF('C18'!AD14&gt;0,'C21'!AD14/'C18'!AD14*100,"--")</f>
        <v>0.87162930136399186</v>
      </c>
      <c r="AE119" s="83">
        <f>IF('C18'!AE14&gt;0,'C21'!AE14/'C18'!AE14*100,"--")</f>
        <v>0.9712627636851644</v>
      </c>
      <c r="AF119" s="83">
        <f>IF('C18'!AF14&gt;0,'C21'!AF14/'C18'!AF14*100,"--")</f>
        <v>0.78889745011853396</v>
      </c>
      <c r="AG119" s="83">
        <f>IF('C18'!AG14&gt;0,'C21'!AG14/'C18'!AG14*100,"--")</f>
        <v>0.88388830328099255</v>
      </c>
      <c r="AH119" s="83">
        <f>IF('C18'!AH14&gt;0,'C21'!AH14/'C18'!AH14*100,"--")</f>
        <v>2.22487821840495</v>
      </c>
    </row>
    <row r="120" spans="1:34" ht="12" customHeight="1">
      <c r="A120" s="70">
        <v>5</v>
      </c>
      <c r="B120" s="79" t="s">
        <v>105</v>
      </c>
      <c r="C120" s="83">
        <f>IF('C18'!C15&gt;0,'C21'!C15/'C18'!C15*100,"--")</f>
        <v>1.4619790901332084E-2</v>
      </c>
      <c r="D120" s="83">
        <f>IF('C18'!D15&gt;0,'C21'!D15/'C18'!D15*100,"--")</f>
        <v>7.7497570190281232E-3</v>
      </c>
      <c r="E120" s="83">
        <f>IF('C18'!E15&gt;0,'C21'!E15/'C18'!E15*100,"--")</f>
        <v>7.4120061475186003E-3</v>
      </c>
      <c r="F120" s="83">
        <f>IF('C18'!F15&gt;0,'C21'!F15/'C18'!F15*100,"--")</f>
        <v>1.4271436934710623E-2</v>
      </c>
      <c r="G120" s="83">
        <f>IF('C18'!G15&gt;0,'C21'!G15/'C18'!G15*100,"--")</f>
        <v>8.7056402060675699E-3</v>
      </c>
      <c r="H120" s="83">
        <f>IF('C18'!H15&gt;0,'C21'!H15/'C18'!H15*100,"--")</f>
        <v>8.1335030610374219E-3</v>
      </c>
      <c r="I120" s="83">
        <f>IF('C18'!I15&gt;0,'C21'!I15/'C18'!I15*100,"--")</f>
        <v>1.1586745712483537E-3</v>
      </c>
      <c r="J120" s="83">
        <f>IF('C18'!J15&gt;0,'C21'!J15/'C18'!J15*100,"--")</f>
        <v>1.7035264731232796E-3</v>
      </c>
      <c r="K120" s="83">
        <f>IF('C18'!K15&gt;0,'C21'!K15/'C18'!K15*100,"--")</f>
        <v>3.356511397995695E-3</v>
      </c>
      <c r="L120" s="83">
        <f>IF('C18'!L15&gt;0,'C21'!L15/'C18'!L15*100,"--")</f>
        <v>7.0868876496329428E-4</v>
      </c>
      <c r="M120" s="83">
        <f>IF('C18'!M15&gt;0,'C21'!M15/'C18'!M15*100,"--")</f>
        <v>1.5956791409625125E-3</v>
      </c>
      <c r="N120" s="83">
        <f>IF('C18'!N15&gt;0,'C21'!N15/'C18'!N15*100,"--")</f>
        <v>1.7481049266638415E-3</v>
      </c>
      <c r="O120" s="83">
        <f>IF('C18'!O15&gt;0,'C21'!O15/'C18'!O15*100,"--")</f>
        <v>3.2083434413635899E-4</v>
      </c>
      <c r="P120" s="83">
        <f>IF('C18'!P15&gt;0,'C21'!P15/'C18'!P15*100,"--")</f>
        <v>1.929407713385812E-3</v>
      </c>
      <c r="Q120" s="83">
        <f>IF('C18'!Q15&gt;0,'C21'!Q15/'C18'!Q15*100,"--")</f>
        <v>6.3863266770691372E-4</v>
      </c>
      <c r="R120" s="83">
        <f>IF('C18'!R15&gt;0,'C21'!R15/'C18'!R15*100,"--")</f>
        <v>4.6063112706933047E-3</v>
      </c>
      <c r="S120" s="83">
        <f>IF('C18'!S15&gt;0,'C21'!S15/'C18'!S15*100,"--")</f>
        <v>2.0135972719428855E-3</v>
      </c>
      <c r="T120" s="83">
        <f>IF('C18'!T15&gt;0,'C21'!T15/'C18'!T15*100,"--")</f>
        <v>2.0110063289894547E-3</v>
      </c>
      <c r="U120" s="83">
        <f>IF('C18'!U15&gt;0,'C21'!U15/'C18'!U15*100,"--")</f>
        <v>4.6943473792563294E-4</v>
      </c>
      <c r="V120" s="83">
        <f>IF('C18'!V15&gt;0,'C21'!V15/'C18'!V15*100,"--")</f>
        <v>7.5340545397566984E-4</v>
      </c>
      <c r="W120" s="83">
        <f>IF('C18'!W15&gt;0,'C21'!W15/'C18'!W15*100,"--")</f>
        <v>4.844191390318734E-4</v>
      </c>
      <c r="X120" s="83">
        <f>IF('C18'!X15&gt;0,'C21'!X15/'C18'!X15*100,"--")</f>
        <v>5.0635877166743464E-4</v>
      </c>
      <c r="Y120" s="83">
        <f>IF('C18'!Y15&gt;0,'C21'!Y15/'C18'!Y15*100,"--")</f>
        <v>1.2032628028167002E-2</v>
      </c>
      <c r="Z120" s="83">
        <f>IF('C18'!Z15&gt;0,'C21'!Z15/'C18'!Z15*100,"--")</f>
        <v>7.6513617807484847E-3</v>
      </c>
      <c r="AA120" s="83">
        <f>IF('C18'!AA15&gt;0,'C21'!AA15/'C18'!AA15*100,"--")</f>
        <v>9.1520118729676303E-3</v>
      </c>
      <c r="AB120" s="83">
        <f>IF('C18'!AB15&gt;0,'C21'!AB15/'C18'!AB15*100,"--")</f>
        <v>1.1273856449503605E-2</v>
      </c>
      <c r="AC120" s="83">
        <f>IF('C18'!AC15&gt;0,'C21'!AC15/'C18'!AC15*100,"--")</f>
        <v>2.08457865191005E-2</v>
      </c>
      <c r="AD120" s="83">
        <f>IF('C18'!AD15&gt;0,'C21'!AD15/'C18'!AD15*100,"--")</f>
        <v>1.4891698344691529E-2</v>
      </c>
      <c r="AE120" s="83">
        <f>IF('C18'!AE15&gt;0,'C21'!AE15/'C18'!AE15*100,"--")</f>
        <v>1.4915146458910374E-2</v>
      </c>
      <c r="AF120" s="83">
        <f>IF('C18'!AF15&gt;0,'C21'!AF15/'C18'!AF15*100,"--")</f>
        <v>1.1046220953554361E-2</v>
      </c>
      <c r="AG120" s="83">
        <f>IF('C18'!AG15&gt;0,'C21'!AG15/'C18'!AG15*100,"--")</f>
        <v>1.4583339515270062E-2</v>
      </c>
      <c r="AH120" s="83">
        <f>IF('C18'!AH15&gt;0,'C21'!AH15/'C18'!AH15*100,"--")</f>
        <v>7.1194916060576636E-3</v>
      </c>
    </row>
    <row r="121" spans="1:34" ht="12" customHeight="1">
      <c r="A121" s="70">
        <v>6</v>
      </c>
      <c r="B121" s="79" t="s">
        <v>106</v>
      </c>
      <c r="C121" s="83">
        <f>IF('C18'!C16&gt;0,'C21'!C16/'C18'!C16*100,"--")</f>
        <v>5.8315120053336651</v>
      </c>
      <c r="D121" s="83">
        <f>IF('C18'!D16&gt;0,'C21'!D16/'C18'!D16*100,"--")</f>
        <v>5.6037554188840382</v>
      </c>
      <c r="E121" s="83">
        <f>IF('C18'!E16&gt;0,'C21'!E16/'C18'!E16*100,"--")</f>
        <v>3.4953122516831518</v>
      </c>
      <c r="F121" s="83">
        <f>IF('C18'!F16&gt;0,'C21'!F16/'C18'!F16*100,"--")</f>
        <v>0.34888442134163433</v>
      </c>
      <c r="G121" s="83">
        <f>IF('C18'!G16&gt;0,'C21'!G16/'C18'!G16*100,"--")</f>
        <v>0.18749464637523908</v>
      </c>
      <c r="H121" s="83">
        <f>IF('C18'!H16&gt;0,'C21'!H16/'C18'!H16*100,"--")</f>
        <v>0.16416776154363535</v>
      </c>
      <c r="I121" s="83">
        <f>IF('C18'!I16&gt;0,'C21'!I16/'C18'!I16*100,"--")</f>
        <v>8.8282334650514188E-2</v>
      </c>
      <c r="J121" s="83">
        <f>IF('C18'!J16&gt;0,'C21'!J16/'C18'!J16*100,"--")</f>
        <v>4.3473898902402643E-2</v>
      </c>
      <c r="K121" s="83">
        <f>IF('C18'!K16&gt;0,'C21'!K16/'C18'!K16*100,"--")</f>
        <v>1.6690837941121164E-2</v>
      </c>
      <c r="L121" s="83">
        <f>IF('C18'!L16&gt;0,'C21'!L16/'C18'!L16*100,"--")</f>
        <v>1.5586991139427832E-2</v>
      </c>
      <c r="M121" s="83">
        <f>IF('C18'!M16&gt;0,'C21'!M16/'C18'!M16*100,"--")</f>
        <v>7.5571045301921066E-3</v>
      </c>
      <c r="N121" s="83">
        <f>IF('C18'!N16&gt;0,'C21'!N16/'C18'!N16*100,"--")</f>
        <v>0.2407288373160392</v>
      </c>
      <c r="O121" s="83">
        <f>IF('C18'!O16&gt;0,'C21'!O16/'C18'!O16*100,"--")</f>
        <v>2.2758206936549987</v>
      </c>
      <c r="P121" s="83">
        <f>IF('C18'!P16&gt;0,'C21'!P16/'C18'!P16*100,"--")</f>
        <v>1.0456695095407151E-2</v>
      </c>
      <c r="Q121" s="83">
        <f>IF('C18'!Q16&gt;0,'C21'!Q16/'C18'!Q16*100,"--")</f>
        <v>1.1470836080513375E-2</v>
      </c>
      <c r="R121" s="83">
        <f>IF('C18'!R16&gt;0,'C21'!R16/'C18'!R16*100,"--")</f>
        <v>1.3031523617218561E-2</v>
      </c>
      <c r="S121" s="83">
        <f>IF('C18'!S16&gt;0,'C21'!S16/'C18'!S16*100,"--")</f>
        <v>8.9020854143057829E-3</v>
      </c>
      <c r="T121" s="83">
        <f>IF('C18'!T16&gt;0,'C21'!T16/'C18'!T16*100,"--")</f>
        <v>1.0008152533675435E-2</v>
      </c>
      <c r="U121" s="83">
        <f>IF('C18'!U16&gt;0,'C21'!U16/'C18'!U16*100,"--")</f>
        <v>8.432429188174561E-3</v>
      </c>
      <c r="V121" s="83">
        <f>IF('C18'!V16&gt;0,'C21'!V16/'C18'!V16*100,"--")</f>
        <v>2.7420773673129225E-2</v>
      </c>
      <c r="W121" s="83">
        <f>IF('C18'!W16&gt;0,'C21'!W16/'C18'!W16*100,"--")</f>
        <v>3.677435577775954E-3</v>
      </c>
      <c r="X121" s="83">
        <f>IF('C18'!X16&gt;0,'C21'!X16/'C18'!X16*100,"--")</f>
        <v>2.655706274689313</v>
      </c>
      <c r="Y121" s="83">
        <f>IF('C18'!Y16&gt;0,'C21'!Y16/'C18'!Y16*100,"--")</f>
        <v>0.18813012362824463</v>
      </c>
      <c r="Z121" s="83">
        <f>IF('C18'!Z16&gt;0,'C21'!Z16/'C18'!Z16*100,"--")</f>
        <v>0.24370998973180669</v>
      </c>
      <c r="AA121" s="83">
        <f>IF('C18'!AA16&gt;0,'C21'!AA16/'C18'!AA16*100,"--")</f>
        <v>0.91916217139772161</v>
      </c>
      <c r="AB121" s="83">
        <f>IF('C18'!AB16&gt;0,'C21'!AB16/'C18'!AB16*100,"--")</f>
        <v>1.0182067104233223</v>
      </c>
      <c r="AC121" s="83">
        <f>IF('C18'!AC16&gt;0,'C21'!AC16/'C18'!AC16*100,"--")</f>
        <v>1.0245707464729268</v>
      </c>
      <c r="AD121" s="83">
        <f>IF('C18'!AD16&gt;0,'C21'!AD16/'C18'!AD16*100,"--")</f>
        <v>0.99105261025457747</v>
      </c>
      <c r="AE121" s="83">
        <f>IF('C18'!AE16&gt;0,'C21'!AE16/'C18'!AE16*100,"--")</f>
        <v>0.99450475305432151</v>
      </c>
      <c r="AF121" s="83">
        <f>IF('C18'!AF16&gt;0,'C21'!AF16/'C18'!AF16*100,"--")</f>
        <v>0.99655218515854183</v>
      </c>
      <c r="AG121" s="83">
        <f>IF('C18'!AG16&gt;0,'C21'!AG16/'C18'!AG16*100,"--")</f>
        <v>0.94106329746203121</v>
      </c>
      <c r="AH121" s="83">
        <f>IF('C18'!AH16&gt;0,'C21'!AH16/'C18'!AH16*100,"--")</f>
        <v>0.73077312524403892</v>
      </c>
    </row>
    <row r="122" spans="1:34" ht="12" customHeight="1">
      <c r="A122" s="70">
        <v>7</v>
      </c>
      <c r="B122" s="79" t="s">
        <v>107</v>
      </c>
      <c r="C122" s="83">
        <f>IF('C18'!C17&gt;0,'C21'!C17/'C18'!C17*100,"--")</f>
        <v>6.5763277680359806</v>
      </c>
      <c r="D122" s="83">
        <f>IF('C18'!D17&gt;0,'C21'!D17/'C18'!D17*100,"--")</f>
        <v>7.6460475584275693</v>
      </c>
      <c r="E122" s="83">
        <f>IF('C18'!E17&gt;0,'C21'!E17/'C18'!E17*100,"--")</f>
        <v>8.0690911306574886</v>
      </c>
      <c r="F122" s="83">
        <f>IF('C18'!F17&gt;0,'C21'!F17/'C18'!F17*100,"--")</f>
        <v>7.6570335276645762</v>
      </c>
      <c r="G122" s="83">
        <f>IF('C18'!G17&gt;0,'C21'!G17/'C18'!G17*100,"--")</f>
        <v>4.4327164416706397</v>
      </c>
      <c r="H122" s="83">
        <f>IF('C18'!H17&gt;0,'C21'!H17/'C18'!H17*100,"--")</f>
        <v>4.3464910293143655</v>
      </c>
      <c r="I122" s="83">
        <f>IF('C18'!I17&gt;0,'C21'!I17/'C18'!I17*100,"--")</f>
        <v>4.0169783436664295</v>
      </c>
      <c r="J122" s="83">
        <f>IF('C18'!J17&gt;0,'C21'!J17/'C18'!J17*100,"--")</f>
        <v>3.6390489470844667</v>
      </c>
      <c r="K122" s="83">
        <f>IF('C18'!K17&gt;0,'C21'!K17/'C18'!K17*100,"--")</f>
        <v>2.8495064632865974</v>
      </c>
      <c r="L122" s="83">
        <f>IF('C18'!L17&gt;0,'C21'!L17/'C18'!L17*100,"--")</f>
        <v>2.4180962521733491</v>
      </c>
      <c r="M122" s="83">
        <f>IF('C18'!M17&gt;0,'C21'!M17/'C18'!M17*100,"--")</f>
        <v>2.0594075043747866</v>
      </c>
      <c r="N122" s="83">
        <f>IF('C18'!N17&gt;0,'C21'!N17/'C18'!N17*100,"--")</f>
        <v>1.5704904459670415</v>
      </c>
      <c r="O122" s="83">
        <f>IF('C18'!O17&gt;0,'C21'!O17/'C18'!O17*100,"--")</f>
        <v>1.2851896447857087</v>
      </c>
      <c r="P122" s="83">
        <f>IF('C18'!P17&gt;0,'C21'!P17/'C18'!P17*100,"--")</f>
        <v>0.7341567539155045</v>
      </c>
      <c r="Q122" s="83">
        <f>IF('C18'!Q17&gt;0,'C21'!Q17/'C18'!Q17*100,"--")</f>
        <v>0.27121703039468237</v>
      </c>
      <c r="R122" s="83">
        <f>IF('C18'!R17&gt;0,'C21'!R17/'C18'!R17*100,"--")</f>
        <v>0.22968539656382181</v>
      </c>
      <c r="S122" s="83">
        <f>IF('C18'!S17&gt;0,'C21'!S17/'C18'!S17*100,"--")</f>
        <v>0.16298870749058661</v>
      </c>
      <c r="T122" s="83">
        <f>IF('C18'!T17&gt;0,'C21'!T17/'C18'!T17*100,"--")</f>
        <v>0.10002022188802476</v>
      </c>
      <c r="U122" s="83">
        <f>IF('C18'!U17&gt;0,'C21'!U17/'C18'!U17*100,"--")</f>
        <v>2.7846651008999405E-2</v>
      </c>
      <c r="V122" s="83">
        <f>IF('C18'!V17&gt;0,'C21'!V17/'C18'!V17*100,"--")</f>
        <v>3.3799281489210936E-2</v>
      </c>
      <c r="W122" s="83">
        <f>IF('C18'!W17&gt;0,'C21'!W17/'C18'!W17*100,"--")</f>
        <v>4.018266220301726E-3</v>
      </c>
      <c r="X122" s="83">
        <f>IF('C18'!X17&gt;0,'C21'!X17/'C18'!X17*100,"--")</f>
        <v>4.6103462598846907E-2</v>
      </c>
      <c r="Y122" s="83">
        <f>IF('C18'!Y17&gt;0,'C21'!Y17/'C18'!Y17*100,"--")</f>
        <v>5.4174525481399238E-3</v>
      </c>
      <c r="Z122" s="83">
        <f>IF('C18'!Z17&gt;0,'C21'!Z17/'C18'!Z17*100,"--")</f>
        <v>2.3105047145807276E-2</v>
      </c>
      <c r="AA122" s="83">
        <f>IF('C18'!AA17&gt;0,'C21'!AA17/'C18'!AA17*100,"--")</f>
        <v>6.1114142015194765E-2</v>
      </c>
      <c r="AB122" s="83">
        <f>IF('C18'!AB17&gt;0,'C21'!AB17/'C18'!AB17*100,"--")</f>
        <v>7.0292649491586631E-2</v>
      </c>
      <c r="AC122" s="83">
        <f>IF('C18'!AC17&gt;0,'C21'!AC17/'C18'!AC17*100,"--")</f>
        <v>6.5253317253611193E-2</v>
      </c>
      <c r="AD122" s="83">
        <f>IF('C18'!AD17&gt;0,'C21'!AD17/'C18'!AD17*100,"--")</f>
        <v>8.0950902608509859E-2</v>
      </c>
      <c r="AE122" s="83">
        <f>IF('C18'!AE17&gt;0,'C21'!AE17/'C18'!AE17*100,"--")</f>
        <v>8.0880520066856337E-2</v>
      </c>
      <c r="AF122" s="83">
        <f>IF('C18'!AF17&gt;0,'C21'!AF17/'C18'!AF17*100,"--")</f>
        <v>0.18052087675418285</v>
      </c>
      <c r="AG122" s="83">
        <f>IF('C18'!AG17&gt;0,'C21'!AG17/'C18'!AG17*100,"--")</f>
        <v>9.1114718681940196E-2</v>
      </c>
      <c r="AH122" s="83">
        <f>IF('C18'!AH17&gt;0,'C21'!AH17/'C18'!AH17*100,"--")</f>
        <v>0.70952699062661873</v>
      </c>
    </row>
    <row r="123" spans="1:34" ht="12" customHeight="1">
      <c r="A123" s="70">
        <v>8</v>
      </c>
      <c r="B123" s="79" t="s">
        <v>108</v>
      </c>
      <c r="C123" s="83">
        <f>IF('C18'!C18&gt;0,'C21'!C18/'C18'!C18*100,"--")</f>
        <v>1.3222822853436977</v>
      </c>
      <c r="D123" s="83">
        <f>IF('C18'!D18&gt;0,'C21'!D18/'C18'!D18*100,"--")</f>
        <v>1.6344393942225082</v>
      </c>
      <c r="E123" s="83">
        <f>IF('C18'!E18&gt;0,'C21'!E18/'C18'!E18*100,"--")</f>
        <v>1.1055372542792559</v>
      </c>
      <c r="F123" s="83">
        <f>IF('C18'!F18&gt;0,'C21'!F18/'C18'!F18*100,"--")</f>
        <v>1.1854799713330053</v>
      </c>
      <c r="G123" s="83">
        <f>IF('C18'!G18&gt;0,'C21'!G18/'C18'!G18*100,"--")</f>
        <v>0.80742581598936514</v>
      </c>
      <c r="H123" s="83">
        <f>IF('C18'!H18&gt;0,'C21'!H18/'C18'!H18*100,"--")</f>
        <v>0.65951349547442573</v>
      </c>
      <c r="I123" s="83">
        <f>IF('C18'!I18&gt;0,'C21'!I18/'C18'!I18*100,"--")</f>
        <v>0.56161680553987126</v>
      </c>
      <c r="J123" s="83">
        <f>IF('C18'!J18&gt;0,'C21'!J18/'C18'!J18*100,"--")</f>
        <v>0.55805298118142588</v>
      </c>
      <c r="K123" s="83">
        <f>IF('C18'!K18&gt;0,'C21'!K18/'C18'!K18*100,"--")</f>
        <v>0.62743209892744078</v>
      </c>
      <c r="L123" s="83">
        <f>IF('C18'!L18&gt;0,'C21'!L18/'C18'!L18*100,"--")</f>
        <v>0.55272943801561414</v>
      </c>
      <c r="M123" s="83">
        <f>IF('C18'!M18&gt;0,'C21'!M18/'C18'!M18*100,"--")</f>
        <v>0.47777641396563059</v>
      </c>
      <c r="N123" s="83">
        <f>IF('C18'!N18&gt;0,'C21'!N18/'C18'!N18*100,"--")</f>
        <v>0.39527537904043653</v>
      </c>
      <c r="O123" s="83">
        <f>IF('C18'!O18&gt;0,'C21'!O18/'C18'!O18*100,"--")</f>
        <v>0.41719715837443183</v>
      </c>
      <c r="P123" s="83">
        <f>IF('C18'!P18&gt;0,'C21'!P18/'C18'!P18*100,"--")</f>
        <v>0.39081716448547599</v>
      </c>
      <c r="Q123" s="83">
        <f>IF('C18'!Q18&gt;0,'C21'!Q18/'C18'!Q18*100,"--")</f>
        <v>0.23785703643492673</v>
      </c>
      <c r="R123" s="83">
        <f>IF('C18'!R18&gt;0,'C21'!R18/'C18'!R18*100,"--")</f>
        <v>0.24019212330639805</v>
      </c>
      <c r="S123" s="83">
        <f>IF('C18'!S18&gt;0,'C21'!S18/'C18'!S18*100,"--")</f>
        <v>0.1356971835881608</v>
      </c>
      <c r="T123" s="83">
        <f>IF('C18'!T18&gt;0,'C21'!T18/'C18'!T18*100,"--")</f>
        <v>0.19539935384440399</v>
      </c>
      <c r="U123" s="83">
        <f>IF('C18'!U18&gt;0,'C21'!U18/'C18'!U18*100,"--")</f>
        <v>6.9234508572577541E-2</v>
      </c>
      <c r="V123" s="83">
        <f>IF('C18'!V18&gt;0,'C21'!V18/'C18'!V18*100,"--")</f>
        <v>0.12107793070424877</v>
      </c>
      <c r="W123" s="83">
        <f>IF('C18'!W18&gt;0,'C21'!W18/'C18'!W18*100,"--")</f>
        <v>3.5892075668753014E-2</v>
      </c>
      <c r="X123" s="83">
        <f>IF('C18'!X18&gt;0,'C21'!X18/'C18'!X18*100,"--")</f>
        <v>5.240928204418413E-2</v>
      </c>
      <c r="Y123" s="83">
        <f>IF('C18'!Y18&gt;0,'C21'!Y18/'C18'!Y18*100,"--")</f>
        <v>3.1839504691102027E-2</v>
      </c>
      <c r="Z123" s="83">
        <f>IF('C18'!Z18&gt;0,'C21'!Z18/'C18'!Z18*100,"--")</f>
        <v>2.5535993351163487E-2</v>
      </c>
      <c r="AA123" s="83">
        <f>IF('C18'!AA18&gt;0,'C21'!AA18/'C18'!AA18*100,"--")</f>
        <v>3.053343793497016E-2</v>
      </c>
      <c r="AB123" s="83">
        <f>IF('C18'!AB18&gt;0,'C21'!AB18/'C18'!AB18*100,"--")</f>
        <v>2.2547498930271574E-2</v>
      </c>
      <c r="AC123" s="83">
        <f>IF('C18'!AC18&gt;0,'C21'!AC18/'C18'!AC18*100,"--")</f>
        <v>2.9981438813685798E-2</v>
      </c>
      <c r="AD123" s="83">
        <f>IF('C18'!AD18&gt;0,'C21'!AD18/'C18'!AD18*100,"--")</f>
        <v>1.8700049765695365E-2</v>
      </c>
      <c r="AE123" s="83">
        <f>IF('C18'!AE18&gt;0,'C21'!AE18/'C18'!AE18*100,"--")</f>
        <v>2.245411733709295E-2</v>
      </c>
      <c r="AF123" s="83">
        <f>IF('C18'!AF18&gt;0,'C21'!AF18/'C18'!AF18*100,"--")</f>
        <v>1.6325466126655034E-2</v>
      </c>
      <c r="AG123" s="83">
        <f>IF('C18'!AG18&gt;0,'C21'!AG18/'C18'!AG18*100,"--")</f>
        <v>2.1967403436324376E-2</v>
      </c>
      <c r="AH123" s="83">
        <f>IF('C18'!AH18&gt;0,'C21'!AH18/'C18'!AH18*100,"--")</f>
        <v>0.17344993929176344</v>
      </c>
    </row>
    <row r="124" spans="1:34" ht="12" customHeight="1">
      <c r="A124" s="70">
        <v>9</v>
      </c>
      <c r="B124" s="79" t="s">
        <v>109</v>
      </c>
      <c r="C124" s="83">
        <f>IF('C18'!C19&gt;0,'C21'!C19/'C18'!C19*100,"--")</f>
        <v>1.4998134040504284E-2</v>
      </c>
      <c r="D124" s="83">
        <f>IF('C18'!D19&gt;0,'C21'!D19/'C18'!D19*100,"--")</f>
        <v>1.0867055235062572E-2</v>
      </c>
      <c r="E124" s="83">
        <f>IF('C18'!E19&gt;0,'C21'!E19/'C18'!E19*100,"--")</f>
        <v>9.0307651096427112E-3</v>
      </c>
      <c r="F124" s="83">
        <f>IF('C18'!F19&gt;0,'C21'!F19/'C18'!F19*100,"--")</f>
        <v>9.864794400844824E-3</v>
      </c>
      <c r="G124" s="83">
        <f>IF('C18'!G19&gt;0,'C21'!G19/'C18'!G19*100,"--")</f>
        <v>4.4179576988628106E-3</v>
      </c>
      <c r="H124" s="83">
        <f>IF('C18'!H19&gt;0,'C21'!H19/'C18'!H19*100,"--")</f>
        <v>3.1533358429189961E-3</v>
      </c>
      <c r="I124" s="83">
        <f>IF('C18'!I19&gt;0,'C21'!I19/'C18'!I19*100,"--")</f>
        <v>6.9241578450055605E-3</v>
      </c>
      <c r="J124" s="83">
        <f>IF('C18'!J19&gt;0,'C21'!J19/'C18'!J19*100,"--")</f>
        <v>4.1699153033613393E-3</v>
      </c>
      <c r="K124" s="83">
        <f>IF('C18'!K19&gt;0,'C21'!K19/'C18'!K19*100,"--")</f>
        <v>5.4290839613567324E-3</v>
      </c>
      <c r="L124" s="83">
        <f>IF('C18'!L19&gt;0,'C21'!L19/'C18'!L19*100,"--")</f>
        <v>5.953846731563333E-3</v>
      </c>
      <c r="M124" s="83">
        <f>IF('C18'!M19&gt;0,'C21'!M19/'C18'!M19*100,"--")</f>
        <v>3.2943839348778298E-3</v>
      </c>
      <c r="N124" s="83">
        <f>IF('C18'!N19&gt;0,'C21'!N19/'C18'!N19*100,"--")</f>
        <v>4.5495658965664324E-3</v>
      </c>
      <c r="O124" s="83">
        <f>IF('C18'!O19&gt;0,'C21'!O19/'C18'!O19*100,"--")</f>
        <v>4.8217997779493073E-3</v>
      </c>
      <c r="P124" s="83">
        <f>IF('C18'!P19&gt;0,'C21'!P19/'C18'!P19*100,"--")</f>
        <v>2.4620911673762461E-4</v>
      </c>
      <c r="Q124" s="83">
        <f>IF('C18'!Q19&gt;0,'C21'!Q19/'C18'!Q19*100,"--")</f>
        <v>7.5393866486007466E-4</v>
      </c>
      <c r="R124" s="83">
        <f>IF('C18'!R19&gt;0,'C21'!R19/'C18'!R19*100,"--")</f>
        <v>5.0707706716422349E-4</v>
      </c>
      <c r="S124" s="83">
        <f>IF('C18'!S19&gt;0,'C21'!S19/'C18'!S19*100,"--")</f>
        <v>2.1138944261803153E-3</v>
      </c>
      <c r="T124" s="83">
        <f>IF('C18'!T19&gt;0,'C21'!T19/'C18'!T19*100,"--")</f>
        <v>1.3818973134996949E-3</v>
      </c>
      <c r="U124" s="83">
        <f>IF('C18'!U19&gt;0,'C21'!U19/'C18'!U19*100,"--")</f>
        <v>1.6858911938484641E-3</v>
      </c>
      <c r="V124" s="83">
        <f>IF('C18'!V19&gt;0,'C21'!V19/'C18'!V19*100,"--")</f>
        <v>1.4901589119405481E-3</v>
      </c>
      <c r="W124" s="83">
        <f>IF('C18'!W19&gt;0,'C21'!W19/'C18'!W19*100,"--")</f>
        <v>5.7796687337703309E-4</v>
      </c>
      <c r="X124" s="83">
        <f>IF('C18'!X19&gt;0,'C21'!X19/'C18'!X19*100,"--")</f>
        <v>4.848141852584984E-4</v>
      </c>
      <c r="Y124" s="83">
        <f>IF('C18'!Y19&gt;0,'C21'!Y19/'C18'!Y19*100,"--")</f>
        <v>4.1423614084618314E-4</v>
      </c>
      <c r="Z124" s="83">
        <f>IF('C18'!Z19&gt;0,'C21'!Z19/'C18'!Z19*100,"--")</f>
        <v>2.5343499335953815E-4</v>
      </c>
      <c r="AA124" s="83">
        <f>IF('C18'!AA19&gt;0,'C21'!AA19/'C18'!AA19*100,"--")</f>
        <v>2.1710125542871882E-4</v>
      </c>
      <c r="AB124" s="83">
        <f>IF('C18'!AB19&gt;0,'C21'!AB19/'C18'!AB19*100,"--")</f>
        <v>4.3033671363676721E-4</v>
      </c>
      <c r="AC124" s="83">
        <f>IF('C18'!AC19&gt;0,'C21'!AC19/'C18'!AC19*100,"--")</f>
        <v>2.3900178223881397E-3</v>
      </c>
      <c r="AD124" s="83">
        <f>IF('C18'!AD19&gt;0,'C21'!AD19/'C18'!AD19*100,"--")</f>
        <v>2.582144718164646E-3</v>
      </c>
      <c r="AE124" s="83">
        <f>IF('C18'!AE19&gt;0,'C21'!AE19/'C18'!AE19*100,"--")</f>
        <v>1.776065329032741E-3</v>
      </c>
      <c r="AF124" s="83">
        <f>IF('C18'!AF19&gt;0,'C21'!AF19/'C18'!AF19*100,"--")</f>
        <v>2.1547601609128819E-3</v>
      </c>
      <c r="AG124" s="83">
        <f>IF('C18'!AG19&gt;0,'C21'!AG19/'C18'!AG19*100,"--")</f>
        <v>6.220515263209072E-4</v>
      </c>
      <c r="AH124" s="83">
        <f>IF('C18'!AH19&gt;0,'C21'!AH19/'C18'!AH19*100,"--")</f>
        <v>2.5660014656081593E-3</v>
      </c>
    </row>
    <row r="125" spans="1:34" ht="12" customHeight="1">
      <c r="A125" s="70">
        <v>10</v>
      </c>
      <c r="B125" s="79" t="s">
        <v>110</v>
      </c>
      <c r="C125" s="83">
        <f>IF('C18'!C20&gt;0,'C21'!C20/'C18'!C20*100,"--")</f>
        <v>1.564376513246621</v>
      </c>
      <c r="D125" s="83">
        <f>IF('C18'!D20&gt;0,'C21'!D20/'C18'!D20*100,"--")</f>
        <v>1.9143782842487356</v>
      </c>
      <c r="E125" s="83">
        <f>IF('C18'!E20&gt;0,'C21'!E20/'C18'!E20*100,"--")</f>
        <v>0.51670986518788042</v>
      </c>
      <c r="F125" s="83">
        <f>IF('C18'!F20&gt;0,'C21'!F20/'C18'!F20*100,"--")</f>
        <v>0.247858382619325</v>
      </c>
      <c r="G125" s="83">
        <f>IF('C18'!G20&gt;0,'C21'!G20/'C18'!G20*100,"--")</f>
        <v>7.5479016753049716E-2</v>
      </c>
      <c r="H125" s="83">
        <f>IF('C18'!H20&gt;0,'C21'!H20/'C18'!H20*100,"--")</f>
        <v>2.3576434574237672E-2</v>
      </c>
      <c r="I125" s="83">
        <f>IF('C18'!I20&gt;0,'C21'!I20/'C18'!I20*100,"--")</f>
        <v>9.7582920981136481E-2</v>
      </c>
      <c r="J125" s="83">
        <f>IF('C18'!J20&gt;0,'C21'!J20/'C18'!J20*100,"--")</f>
        <v>0.24459083459093933</v>
      </c>
      <c r="K125" s="83">
        <f>IF('C18'!K20&gt;0,'C21'!K20/'C18'!K20*100,"--")</f>
        <v>2.3380430235980618E-2</v>
      </c>
      <c r="L125" s="83">
        <f>IF('C18'!L20&gt;0,'C21'!L20/'C18'!L20*100,"--")</f>
        <v>2.2509500862056473E-2</v>
      </c>
      <c r="M125" s="83">
        <f>IF('C18'!M20&gt;0,'C21'!M20/'C18'!M20*100,"--")</f>
        <v>6.050866701508064E-2</v>
      </c>
      <c r="N125" s="83">
        <f>IF('C18'!N20&gt;0,'C21'!N20/'C18'!N20*100,"--")</f>
        <v>2.7691501046886648E-2</v>
      </c>
      <c r="O125" s="83">
        <f>IF('C18'!O20&gt;0,'C21'!O20/'C18'!O20*100,"--")</f>
        <v>1.2904399564164773E-2</v>
      </c>
      <c r="P125" s="83">
        <f>IF('C18'!P20&gt;0,'C21'!P20/'C18'!P20*100,"--")</f>
        <v>2.2327641229785297E-2</v>
      </c>
      <c r="Q125" s="83">
        <f>IF('C18'!Q20&gt;0,'C21'!Q20/'C18'!Q20*100,"--")</f>
        <v>7.5290793672064038E-2</v>
      </c>
      <c r="R125" s="83">
        <f>IF('C18'!R20&gt;0,'C21'!R20/'C18'!R20*100,"--")</f>
        <v>4.2591468748270793E-2</v>
      </c>
      <c r="S125" s="83">
        <f>IF('C18'!S20&gt;0,'C21'!S20/'C18'!S20*100,"--")</f>
        <v>0.13916588766585086</v>
      </c>
      <c r="T125" s="83">
        <f>IF('C18'!T20&gt;0,'C21'!T20/'C18'!T20*100,"--")</f>
        <v>3.981176830137028E-2</v>
      </c>
      <c r="U125" s="83">
        <f>IF('C18'!U20&gt;0,'C21'!U20/'C18'!U20*100,"--")</f>
        <v>2.4627163540571116E-2</v>
      </c>
      <c r="V125" s="83">
        <f>IF('C18'!V20&gt;0,'C21'!V20/'C18'!V20*100,"--")</f>
        <v>0.21764532704793119</v>
      </c>
      <c r="W125" s="83">
        <f>IF('C18'!W20&gt;0,'C21'!W20/'C18'!W20*100,"--")</f>
        <v>0.36023353800167285</v>
      </c>
      <c r="X125" s="83">
        <f>IF('C18'!X20&gt;0,'C21'!X20/'C18'!X20*100,"--")</f>
        <v>0.29486668846622877</v>
      </c>
      <c r="Y125" s="83">
        <f>IF('C18'!Y20&gt;0,'C21'!Y20/'C18'!Y20*100,"--")</f>
        <v>0.20167364657502049</v>
      </c>
      <c r="Z125" s="83">
        <f>IF('C18'!Z20&gt;0,'C21'!Z20/'C18'!Z20*100,"--")</f>
        <v>0.18440978837681088</v>
      </c>
      <c r="AA125" s="83">
        <f>IF('C18'!AA20&gt;0,'C21'!AA20/'C18'!AA20*100,"--")</f>
        <v>0.25696454504370958</v>
      </c>
      <c r="AB125" s="83">
        <f>IF('C18'!AB20&gt;0,'C21'!AB20/'C18'!AB20*100,"--")</f>
        <v>0.41730389562513259</v>
      </c>
      <c r="AC125" s="83">
        <f>IF('C18'!AC20&gt;0,'C21'!AC20/'C18'!AC20*100,"--")</f>
        <v>0.43153291069886685</v>
      </c>
      <c r="AD125" s="83">
        <f>IF('C18'!AD20&gt;0,'C21'!AD20/'C18'!AD20*100,"--")</f>
        <v>0.37170058450564181</v>
      </c>
      <c r="AE125" s="83">
        <f>IF('C18'!AE20&gt;0,'C21'!AE20/'C18'!AE20*100,"--")</f>
        <v>0.36431637268404893</v>
      </c>
      <c r="AF125" s="83">
        <f>IF('C18'!AF20&gt;0,'C21'!AF20/'C18'!AF20*100,"--")</f>
        <v>0.2986608723604891</v>
      </c>
      <c r="AG125" s="83">
        <f>IF('C18'!AG20&gt;0,'C21'!AG20/'C18'!AG20*100,"--")</f>
        <v>0.52835033116504659</v>
      </c>
      <c r="AH125" s="83">
        <f>IF('C18'!AH20&gt;0,'C21'!AH20/'C18'!AH20*100,"--")</f>
        <v>0.24263378535376839</v>
      </c>
    </row>
    <row r="126" spans="1:34" ht="12" customHeight="1">
      <c r="A126" s="70">
        <v>11</v>
      </c>
      <c r="B126" s="79" t="s">
        <v>111</v>
      </c>
      <c r="C126" s="83">
        <f>IF('C18'!C21&gt;0,'C21'!C21/'C18'!C21*100,"--")</f>
        <v>0.36936551999454609</v>
      </c>
      <c r="D126" s="83">
        <f>IF('C18'!D21&gt;0,'C21'!D21/'C18'!D21*100,"--")</f>
        <v>0.34292461055426909</v>
      </c>
      <c r="E126" s="83">
        <f>IF('C18'!E21&gt;0,'C21'!E21/'C18'!E21*100,"--")</f>
        <v>0.52081123998767997</v>
      </c>
      <c r="F126" s="83">
        <f>IF('C18'!F21&gt;0,'C21'!F21/'C18'!F21*100,"--")</f>
        <v>7.7593471521015991E-2</v>
      </c>
      <c r="G126" s="83">
        <f>IF('C18'!G21&gt;0,'C21'!G21/'C18'!G21*100,"--")</f>
        <v>0.11943463601011767</v>
      </c>
      <c r="H126" s="83">
        <f>IF('C18'!H21&gt;0,'C21'!H21/'C18'!H21*100,"--")</f>
        <v>6.4555748095856069E-2</v>
      </c>
      <c r="I126" s="83">
        <f>IF('C18'!I21&gt;0,'C21'!I21/'C18'!I21*100,"--")</f>
        <v>2.4254022484134358E-2</v>
      </c>
      <c r="J126" s="83">
        <f>IF('C18'!J21&gt;0,'C21'!J21/'C18'!J21*100,"--")</f>
        <v>6.3248269010466596E-2</v>
      </c>
      <c r="K126" s="83">
        <f>IF('C18'!K21&gt;0,'C21'!K21/'C18'!K21*100,"--")</f>
        <v>3.0651063179620512E-2</v>
      </c>
      <c r="L126" s="83">
        <f>IF('C18'!L21&gt;0,'C21'!L21/'C18'!L21*100,"--")</f>
        <v>2.5172005559729919E-2</v>
      </c>
      <c r="M126" s="83">
        <f>IF('C18'!M21&gt;0,'C21'!M21/'C18'!M21*100,"--")</f>
        <v>0.74976700141972252</v>
      </c>
      <c r="N126" s="83">
        <f>IF('C18'!N21&gt;0,'C21'!N21/'C18'!N21*100,"--")</f>
        <v>0.30299644419152338</v>
      </c>
      <c r="O126" s="83">
        <f>IF('C18'!O21&gt;0,'C21'!O21/'C18'!O21*100,"--")</f>
        <v>4.8603206137364401E-2</v>
      </c>
      <c r="P126" s="83">
        <f>IF('C18'!P21&gt;0,'C21'!P21/'C18'!P21*100,"--")</f>
        <v>8.8797372886341888E-2</v>
      </c>
      <c r="Q126" s="83">
        <f>IF('C18'!Q21&gt;0,'C21'!Q21/'C18'!Q21*100,"--")</f>
        <v>9.9192606912468177E-3</v>
      </c>
      <c r="R126" s="83">
        <f>IF('C18'!R21&gt;0,'C21'!R21/'C18'!R21*100,"--")</f>
        <v>1.458850965854659E-2</v>
      </c>
      <c r="S126" s="83">
        <f>IF('C18'!S21&gt;0,'C21'!S21/'C18'!S21*100,"--")</f>
        <v>5.6681264544841672E-3</v>
      </c>
      <c r="T126" s="83">
        <f>IF('C18'!T21&gt;0,'C21'!T21/'C18'!T21*100,"--")</f>
        <v>8.6319232389747258E-2</v>
      </c>
      <c r="U126" s="83">
        <f>IF('C18'!U21&gt;0,'C21'!U21/'C18'!U21*100,"--")</f>
        <v>1.9382765530685853E-2</v>
      </c>
      <c r="V126" s="83">
        <f>IF('C18'!V21&gt;0,'C21'!V21/'C18'!V21*100,"--")</f>
        <v>2.3335130416923394E-2</v>
      </c>
      <c r="W126" s="83">
        <f>IF('C18'!W21&gt;0,'C21'!W21/'C18'!W21*100,"--")</f>
        <v>2.9216764399469609E-2</v>
      </c>
      <c r="X126" s="83">
        <f>IF('C18'!X21&gt;0,'C21'!X21/'C18'!X21*100,"--")</f>
        <v>3.6059470640804732E-2</v>
      </c>
      <c r="Y126" s="83">
        <f>IF('C18'!Y21&gt;0,'C21'!Y21/'C18'!Y21*100,"--")</f>
        <v>2.1379498472185864E-2</v>
      </c>
      <c r="Z126" s="83">
        <f>IF('C18'!Z21&gt;0,'C21'!Z21/'C18'!Z21*100,"--")</f>
        <v>4.7948159397654622E-2</v>
      </c>
      <c r="AA126" s="83">
        <f>IF('C18'!AA21&gt;0,'C21'!AA21/'C18'!AA21*100,"--")</f>
        <v>6.2509124930782436E-2</v>
      </c>
      <c r="AB126" s="83">
        <f>IF('C18'!AB21&gt;0,'C21'!AB21/'C18'!AB21*100,"--")</f>
        <v>5.8305058973310113E-2</v>
      </c>
      <c r="AC126" s="83">
        <f>IF('C18'!AC21&gt;0,'C21'!AC21/'C18'!AC21*100,"--")</f>
        <v>5.040045615843583E-2</v>
      </c>
      <c r="AD126" s="83">
        <f>IF('C18'!AD21&gt;0,'C21'!AD21/'C18'!AD21*100,"--")</f>
        <v>4.4525680199387276E-2</v>
      </c>
      <c r="AE126" s="83">
        <f>IF('C18'!AE21&gt;0,'C21'!AE21/'C18'!AE21*100,"--")</f>
        <v>3.3887400723935708E-2</v>
      </c>
      <c r="AF126" s="83">
        <f>IF('C18'!AF21&gt;0,'C21'!AF21/'C18'!AF21*100,"--")</f>
        <v>2.6864271327975139E-2</v>
      </c>
      <c r="AG126" s="83">
        <f>IF('C18'!AG21&gt;0,'C21'!AG21/'C18'!AG21*100,"--")</f>
        <v>2.1542484220800507E-2</v>
      </c>
      <c r="AH126" s="83">
        <f>IF('C18'!AH21&gt;0,'C21'!AH21/'C18'!AH21*100,"--")</f>
        <v>4.8426455352708266E-2</v>
      </c>
    </row>
    <row r="127" spans="1:34" ht="12" customHeight="1">
      <c r="A127" s="70">
        <v>12</v>
      </c>
      <c r="B127" s="79" t="s">
        <v>112</v>
      </c>
      <c r="C127" s="83">
        <f>IF('C18'!C22&gt;0,'C21'!C22/'C18'!C22*100,"--")</f>
        <v>4.4369984731993675E-2</v>
      </c>
      <c r="D127" s="83">
        <f>IF('C18'!D22&gt;0,'C21'!D22/'C18'!D22*100,"--")</f>
        <v>0.47403108819360407</v>
      </c>
      <c r="E127" s="83">
        <f>IF('C18'!E22&gt;0,'C21'!E22/'C18'!E22*100,"--")</f>
        <v>1.9595706167306617E-2</v>
      </c>
      <c r="F127" s="83">
        <f>IF('C18'!F22&gt;0,'C21'!F22/'C18'!F22*100,"--")</f>
        <v>9.819800419818123E-3</v>
      </c>
      <c r="G127" s="83">
        <f>IF('C18'!G22&gt;0,'C21'!G22/'C18'!G22*100,"--")</f>
        <v>8.9213006173452219E-3</v>
      </c>
      <c r="H127" s="83">
        <f>IF('C18'!H22&gt;0,'C21'!H22/'C18'!H22*100,"--")</f>
        <v>1.4023015812470583</v>
      </c>
      <c r="I127" s="83">
        <f>IF('C18'!I22&gt;0,'C21'!I22/'C18'!I22*100,"--")</f>
        <v>1.2437543068954622</v>
      </c>
      <c r="J127" s="83">
        <f>IF('C18'!J22&gt;0,'C21'!J22/'C18'!J22*100,"--")</f>
        <v>1.0506500257481859</v>
      </c>
      <c r="K127" s="83">
        <f>IF('C18'!K22&gt;0,'C21'!K22/'C18'!K22*100,"--")</f>
        <v>1.2705838445798001</v>
      </c>
      <c r="L127" s="83">
        <f>IF('C18'!L22&gt;0,'C21'!L22/'C18'!L22*100,"--")</f>
        <v>1.5712683224831281</v>
      </c>
      <c r="M127" s="83">
        <f>IF('C18'!M22&gt;0,'C21'!M22/'C18'!M22*100,"--")</f>
        <v>1.3986462099907389</v>
      </c>
      <c r="N127" s="83">
        <f>IF('C18'!N22&gt;0,'C21'!N22/'C18'!N22*100,"--")</f>
        <v>2.3915195185710578</v>
      </c>
      <c r="O127" s="83">
        <f>IF('C18'!O22&gt;0,'C21'!O22/'C18'!O22*100,"--")</f>
        <v>2.3733499876007236</v>
      </c>
      <c r="P127" s="83">
        <f>IF('C18'!P22&gt;0,'C21'!P22/'C18'!P22*100,"--")</f>
        <v>0.45643152304937962</v>
      </c>
      <c r="Q127" s="83">
        <f>IF('C18'!Q22&gt;0,'C21'!Q22/'C18'!Q22*100,"--")</f>
        <v>4.1372379829258843E-2</v>
      </c>
      <c r="R127" s="83">
        <f>IF('C18'!R22&gt;0,'C21'!R22/'C18'!R22*100,"--")</f>
        <v>0.13491656136051836</v>
      </c>
      <c r="S127" s="83">
        <f>IF('C18'!S22&gt;0,'C21'!S22/'C18'!S22*100,"--")</f>
        <v>1.9383631036338701E-2</v>
      </c>
      <c r="T127" s="83">
        <f>IF('C18'!T22&gt;0,'C21'!T22/'C18'!T22*100,"--")</f>
        <v>4.0228832508418952E-2</v>
      </c>
      <c r="U127" s="83">
        <f>IF('C18'!U22&gt;0,'C21'!U22/'C18'!U22*100,"--")</f>
        <v>0.23152410287016609</v>
      </c>
      <c r="V127" s="83">
        <f>IF('C18'!V22&gt;0,'C21'!V22/'C18'!V22*100,"--")</f>
        <v>1.9844250068442402E-2</v>
      </c>
      <c r="W127" s="83">
        <f>IF('C18'!W22&gt;0,'C21'!W22/'C18'!W22*100,"--")</f>
        <v>6.5117860028994029E-2</v>
      </c>
      <c r="X127" s="83">
        <f>IF('C18'!X22&gt;0,'C21'!X22/'C18'!X22*100,"--")</f>
        <v>0.16481619467478936</v>
      </c>
      <c r="Y127" s="83">
        <f>IF('C18'!Y22&gt;0,'C21'!Y22/'C18'!Y22*100,"--")</f>
        <v>0.45082098152087519</v>
      </c>
      <c r="Z127" s="83">
        <f>IF('C18'!Z22&gt;0,'C21'!Z22/'C18'!Z22*100,"--")</f>
        <v>4.4086607667035094E-2</v>
      </c>
      <c r="AA127" s="83">
        <f>IF('C18'!AA22&gt;0,'C21'!AA22/'C18'!AA22*100,"--")</f>
        <v>3.343451970812477E-2</v>
      </c>
      <c r="AB127" s="83">
        <f>IF('C18'!AB22&gt;0,'C21'!AB22/'C18'!AB22*100,"--")</f>
        <v>8.9611944650500056E-2</v>
      </c>
      <c r="AC127" s="83">
        <f>IF('C18'!AC22&gt;0,'C21'!AC22/'C18'!AC22*100,"--")</f>
        <v>4.8011453006833953E-2</v>
      </c>
      <c r="AD127" s="83">
        <f>IF('C18'!AD22&gt;0,'C21'!AD22/'C18'!AD22*100,"--")</f>
        <v>9.5195270070112373E-2</v>
      </c>
      <c r="AE127" s="83">
        <f>IF('C18'!AE22&gt;0,'C21'!AE22/'C18'!AE22*100,"--")</f>
        <v>3.2875273805334705E-2</v>
      </c>
      <c r="AF127" s="83">
        <f>IF('C18'!AF22&gt;0,'C21'!AF22/'C18'!AF22*100,"--")</f>
        <v>3.4575262577651922E-2</v>
      </c>
      <c r="AG127" s="83">
        <f>IF('C18'!AG22&gt;0,'C21'!AG22/'C18'!AG22*100,"--")</f>
        <v>0.30951636598045129</v>
      </c>
      <c r="AH127" s="83">
        <f>IF('C18'!AH22&gt;0,'C21'!AH22/'C18'!AH22*100,"--")</f>
        <v>0.33303923898007004</v>
      </c>
    </row>
    <row r="128" spans="1:34" ht="12" customHeight="1">
      <c r="A128" s="70">
        <v>13</v>
      </c>
      <c r="B128" s="79" t="s">
        <v>113</v>
      </c>
      <c r="C128" s="83">
        <f>IF('C18'!C23&gt;0,'C21'!C23/'C18'!C23*100,"--")</f>
        <v>2.2206587072421948</v>
      </c>
      <c r="D128" s="83">
        <f>IF('C18'!D23&gt;0,'C21'!D23/'C18'!D23*100,"--")</f>
        <v>1.2564947085723479</v>
      </c>
      <c r="E128" s="83">
        <f>IF('C18'!E23&gt;0,'C21'!E23/'C18'!E23*100,"--")</f>
        <v>1.7207041302373765</v>
      </c>
      <c r="F128" s="83">
        <f>IF('C18'!F23&gt;0,'C21'!F23/'C18'!F23*100,"--")</f>
        <v>1.4216993257370918</v>
      </c>
      <c r="G128" s="83">
        <f>IF('C18'!G23&gt;0,'C21'!G23/'C18'!G23*100,"--")</f>
        <v>1.3633707838243765</v>
      </c>
      <c r="H128" s="83">
        <f>IF('C18'!H23&gt;0,'C21'!H23/'C18'!H23*100,"--")</f>
        <v>0.28831957827177973</v>
      </c>
      <c r="I128" s="83">
        <f>IF('C18'!I23&gt;0,'C21'!I23/'C18'!I23*100,"--")</f>
        <v>0.58380327042294</v>
      </c>
      <c r="J128" s="83">
        <f>IF('C18'!J23&gt;0,'C21'!J23/'C18'!J23*100,"--")</f>
        <v>0.44444896316228266</v>
      </c>
      <c r="K128" s="83">
        <f>IF('C18'!K23&gt;0,'C21'!K23/'C18'!K23*100,"--")</f>
        <v>0.67211786396936823</v>
      </c>
      <c r="L128" s="83">
        <f>IF('C18'!L23&gt;0,'C21'!L23/'C18'!L23*100,"--")</f>
        <v>0.60734694392930799</v>
      </c>
      <c r="M128" s="83">
        <f>IF('C18'!M23&gt;0,'C21'!M23/'C18'!M23*100,"--")</f>
        <v>0.29056675123591186</v>
      </c>
      <c r="N128" s="83">
        <f>IF('C18'!N23&gt;0,'C21'!N23/'C18'!N23*100,"--")</f>
        <v>0.33359965854677054</v>
      </c>
      <c r="O128" s="83">
        <f>IF('C18'!O23&gt;0,'C21'!O23/'C18'!O23*100,"--")</f>
        <v>0.33144088323943122</v>
      </c>
      <c r="P128" s="83">
        <f>IF('C18'!P23&gt;0,'C21'!P23/'C18'!P23*100,"--")</f>
        <v>0.22742968577221656</v>
      </c>
      <c r="Q128" s="83">
        <f>IF('C18'!Q23&gt;0,'C21'!Q23/'C18'!Q23*100,"--")</f>
        <v>6.7714544908273208E-2</v>
      </c>
      <c r="R128" s="83">
        <f>IF('C18'!R23&gt;0,'C21'!R23/'C18'!R23*100,"--")</f>
        <v>4.0169434046558851E-2</v>
      </c>
      <c r="S128" s="83">
        <f>IF('C18'!S23&gt;0,'C21'!S23/'C18'!S23*100,"--")</f>
        <v>3.8332992879330521E-2</v>
      </c>
      <c r="T128" s="83">
        <f>IF('C18'!T23&gt;0,'C21'!T23/'C18'!T23*100,"--")</f>
        <v>7.8389283287234272E-3</v>
      </c>
      <c r="U128" s="83">
        <f>IF('C18'!U23&gt;0,'C21'!U23/'C18'!U23*100,"--")</f>
        <v>1.2895490805892298E-2</v>
      </c>
      <c r="V128" s="83">
        <f>IF('C18'!V23&gt;0,'C21'!V23/'C18'!V23*100,"--")</f>
        <v>1.1651020212664051E-2</v>
      </c>
      <c r="W128" s="83">
        <f>IF('C18'!W23&gt;0,'C21'!W23/'C18'!W23*100,"--")</f>
        <v>3.2985151588023995E-2</v>
      </c>
      <c r="X128" s="83">
        <f>IF('C18'!X23&gt;0,'C21'!X23/'C18'!X23*100,"--")</f>
        <v>3.7834098799185058E-3</v>
      </c>
      <c r="Y128" s="83">
        <f>IF('C18'!Y23&gt;0,'C21'!Y23/'C18'!Y23*100,"--")</f>
        <v>5.3798084523758789E-2</v>
      </c>
      <c r="Z128" s="83">
        <f>IF('C18'!Z23&gt;0,'C21'!Z23/'C18'!Z23*100,"--")</f>
        <v>9.7173848343562307E-3</v>
      </c>
      <c r="AA128" s="83">
        <f>IF('C18'!AA23&gt;0,'C21'!AA23/'C18'!AA23*100,"--")</f>
        <v>5.0095031457497358E-2</v>
      </c>
      <c r="AB128" s="83">
        <f>IF('C18'!AB23&gt;0,'C21'!AB23/'C18'!AB23*100,"--")</f>
        <v>2.161937203831493E-3</v>
      </c>
      <c r="AC128" s="83">
        <f>IF('C18'!AC23&gt;0,'C21'!AC23/'C18'!AC23*100,"--")</f>
        <v>1.7105105828696985E-2</v>
      </c>
      <c r="AD128" s="83">
        <f>IF('C18'!AD23&gt;0,'C21'!AD23/'C18'!AD23*100,"--")</f>
        <v>3.2869857433477194E-2</v>
      </c>
      <c r="AE128" s="83">
        <f>IF('C18'!AE23&gt;0,'C21'!AE23/'C18'!AE23*100,"--")</f>
        <v>3.6091860634853028E-2</v>
      </c>
      <c r="AF128" s="83">
        <f>IF('C18'!AF23&gt;0,'C21'!AF23/'C18'!AF23*100,"--")</f>
        <v>2.9479527553030013E-2</v>
      </c>
      <c r="AG128" s="83">
        <f>IF('C18'!AG23&gt;0,'C21'!AG23/'C18'!AG23*100,"--")</f>
        <v>0.12527193981536386</v>
      </c>
      <c r="AH128" s="83">
        <f>IF('C18'!AH23&gt;0,'C21'!AH23/'C18'!AH23*100,"--")</f>
        <v>0.18007474287193009</v>
      </c>
    </row>
    <row r="129" spans="1:34" ht="12" customHeight="1">
      <c r="A129" s="70">
        <v>14</v>
      </c>
      <c r="B129" s="79" t="s">
        <v>114</v>
      </c>
      <c r="C129" s="83">
        <f>IF('C18'!C24&gt;0,'C21'!C24/'C18'!C24*100,"--")</f>
        <v>0.20331703980168608</v>
      </c>
      <c r="D129" s="83">
        <f>IF('C18'!D24&gt;0,'C21'!D24/'C18'!D24*100,"--")</f>
        <v>0.19190181093456277</v>
      </c>
      <c r="E129" s="83">
        <f>IF('C18'!E24&gt;0,'C21'!E24/'C18'!E24*100,"--")</f>
        <v>0.20237002227944043</v>
      </c>
      <c r="F129" s="83">
        <f>IF('C18'!F24&gt;0,'C21'!F24/'C18'!F24*100,"--")</f>
        <v>0.17707885848958196</v>
      </c>
      <c r="G129" s="83">
        <f>IF('C18'!G24&gt;0,'C21'!G24/'C18'!G24*100,"--")</f>
        <v>7.9272170349332077E-3</v>
      </c>
      <c r="H129" s="83">
        <f>IF('C18'!H24&gt;0,'C21'!H24/'C18'!H24*100,"--")</f>
        <v>5.971064548037427E-3</v>
      </c>
      <c r="I129" s="83">
        <f>IF('C18'!I24&gt;0,'C21'!I24/'C18'!I24*100,"--")</f>
        <v>5.6089571034824721E-3</v>
      </c>
      <c r="J129" s="83">
        <f>IF('C18'!J24&gt;0,'C21'!J24/'C18'!J24*100,"--")</f>
        <v>4.0328071282800413E-3</v>
      </c>
      <c r="K129" s="83">
        <f>IF('C18'!K24&gt;0,'C21'!K24/'C18'!K24*100,"--")</f>
        <v>9.8657581051281914E-3</v>
      </c>
      <c r="L129" s="83">
        <f>IF('C18'!L24&gt;0,'C21'!L24/'C18'!L24*100,"--")</f>
        <v>1.0326044201906869E-2</v>
      </c>
      <c r="M129" s="83">
        <f>IF('C18'!M24&gt;0,'C21'!M24/'C18'!M24*100,"--")</f>
        <v>1.8511289554228351E-2</v>
      </c>
      <c r="N129" s="83">
        <f>IF('C18'!N24&gt;0,'C21'!N24/'C18'!N24*100,"--")</f>
        <v>5.3725333986453013E-3</v>
      </c>
      <c r="O129" s="83">
        <f>IF('C18'!O24&gt;0,'C21'!O24/'C18'!O24*100,"--")</f>
        <v>1.4209822027102842E-3</v>
      </c>
      <c r="P129" s="83">
        <f>IF('C18'!P24&gt;0,'C21'!P24/'C18'!P24*100,"--")</f>
        <v>8.5963863804662758E-3</v>
      </c>
      <c r="Q129" s="83">
        <f>IF('C18'!Q24&gt;0,'C21'!Q24/'C18'!Q24*100,"--")</f>
        <v>3.8067851968896296E-3</v>
      </c>
      <c r="R129" s="83">
        <f>IF('C18'!R24&gt;0,'C21'!R24/'C18'!R24*100,"--")</f>
        <v>3.3155139223744541E-3</v>
      </c>
      <c r="S129" s="83">
        <f>IF('C18'!S24&gt;0,'C21'!S24/'C18'!S24*100,"--")</f>
        <v>2.3430144018112319E-3</v>
      </c>
      <c r="T129" s="83">
        <f>IF('C18'!T24&gt;0,'C21'!T24/'C18'!T24*100,"--")</f>
        <v>3.5140134597364033E-3</v>
      </c>
      <c r="U129" s="83">
        <f>IF('C18'!U24&gt;0,'C21'!U24/'C18'!U24*100,"--")</f>
        <v>6.1649539717841483E-4</v>
      </c>
      <c r="V129" s="83">
        <f>IF('C18'!V24&gt;0,'C21'!V24/'C18'!V24*100,"--")</f>
        <v>1.8005046896901766E-3</v>
      </c>
      <c r="W129" s="83">
        <f>IF('C18'!W24&gt;0,'C21'!W24/'C18'!W24*100,"--")</f>
        <v>0</v>
      </c>
      <c r="X129" s="83">
        <f>IF('C18'!X24&gt;0,'C21'!X24/'C18'!X24*100,"--")</f>
        <v>5.9167309712015233E-4</v>
      </c>
      <c r="Y129" s="83">
        <f>IF('C18'!Y24&gt;0,'C21'!Y24/'C18'!Y24*100,"--")</f>
        <v>0</v>
      </c>
      <c r="Z129" s="83">
        <f>IF('C18'!Z24&gt;0,'C21'!Z24/'C18'!Z24*100,"--")</f>
        <v>0</v>
      </c>
      <c r="AA129" s="83">
        <f>IF('C18'!AA24&gt;0,'C21'!AA24/'C18'!AA24*100,"--")</f>
        <v>3.2511358286354045E-4</v>
      </c>
      <c r="AB129" s="83">
        <f>IF('C18'!AB24&gt;0,'C21'!AB24/'C18'!AB24*100,"--")</f>
        <v>0</v>
      </c>
      <c r="AC129" s="83">
        <f>IF('C18'!AC24&gt;0,'C21'!AC24/'C18'!AC24*100,"--")</f>
        <v>0</v>
      </c>
      <c r="AD129" s="83">
        <f>IF('C18'!AD24&gt;0,'C21'!AD24/'C18'!AD24*100,"--")</f>
        <v>0</v>
      </c>
      <c r="AE129" s="83">
        <f>IF('C18'!AE24&gt;0,'C21'!AE24/'C18'!AE24*100,"--")</f>
        <v>0</v>
      </c>
      <c r="AF129" s="83">
        <f>IF('C18'!AF24&gt;0,'C21'!AF24/'C18'!AF24*100,"--")</f>
        <v>0</v>
      </c>
      <c r="AG129" s="83">
        <f>IF('C18'!AG24&gt;0,'C21'!AG24/'C18'!AG24*100,"--")</f>
        <v>1.4375170825564134E-3</v>
      </c>
      <c r="AH129" s="83">
        <f>IF('C18'!AH24&gt;0,'C21'!AH24/'C18'!AH24*100,"--")</f>
        <v>2.6470581188732599E-2</v>
      </c>
    </row>
    <row r="130" spans="1:34" ht="12" customHeight="1">
      <c r="A130" s="70">
        <v>15</v>
      </c>
      <c r="B130" s="79" t="s">
        <v>115</v>
      </c>
      <c r="C130" s="83">
        <f>IF('C18'!C25&gt;0,'C21'!C25/'C18'!C25*100,"--")</f>
        <v>4.6648432128477237</v>
      </c>
      <c r="D130" s="83">
        <f>IF('C18'!D25&gt;0,'C21'!D25/'C18'!D25*100,"--")</f>
        <v>2.6119367010857322</v>
      </c>
      <c r="E130" s="83">
        <f>IF('C18'!E25&gt;0,'C21'!E25/'C18'!E25*100,"--")</f>
        <v>1.6895165455827759</v>
      </c>
      <c r="F130" s="83">
        <f>IF('C18'!F25&gt;0,'C21'!F25/'C18'!F25*100,"--")</f>
        <v>1.5841162643364393</v>
      </c>
      <c r="G130" s="83">
        <f>IF('C18'!G25&gt;0,'C21'!G25/'C18'!G25*100,"--")</f>
        <v>1.3846881027897116</v>
      </c>
      <c r="H130" s="83">
        <f>IF('C18'!H25&gt;0,'C21'!H25/'C18'!H25*100,"--")</f>
        <v>0.7714847113912946</v>
      </c>
      <c r="I130" s="83">
        <f>IF('C18'!I25&gt;0,'C21'!I25/'C18'!I25*100,"--")</f>
        <v>0.33797461346443236</v>
      </c>
      <c r="J130" s="83">
        <f>IF('C18'!J25&gt;0,'C21'!J25/'C18'!J25*100,"--")</f>
        <v>1.3421211503472268</v>
      </c>
      <c r="K130" s="83">
        <f>IF('C18'!K25&gt;0,'C21'!K25/'C18'!K25*100,"--")</f>
        <v>2.6164905458102461</v>
      </c>
      <c r="L130" s="83">
        <f>IF('C18'!L25&gt;0,'C21'!L25/'C18'!L25*100,"--")</f>
        <v>1.5248628063948475</v>
      </c>
      <c r="M130" s="83">
        <f>IF('C18'!M25&gt;0,'C21'!M25/'C18'!M25*100,"--")</f>
        <v>2.035920442151566</v>
      </c>
      <c r="N130" s="83">
        <f>IF('C18'!N25&gt;0,'C21'!N25/'C18'!N25*100,"--")</f>
        <v>2.0891573227958258</v>
      </c>
      <c r="O130" s="83">
        <f>IF('C18'!O25&gt;0,'C21'!O25/'C18'!O25*100,"--")</f>
        <v>3.2507265417690281</v>
      </c>
      <c r="P130" s="83">
        <f>IF('C18'!P25&gt;0,'C21'!P25/'C18'!P25*100,"--")</f>
        <v>1.3430645230578158</v>
      </c>
      <c r="Q130" s="83">
        <f>IF('C18'!Q25&gt;0,'C21'!Q25/'C18'!Q25*100,"--")</f>
        <v>7.4579075339453667</v>
      </c>
      <c r="R130" s="83">
        <f>IF('C18'!R25&gt;0,'C21'!R25/'C18'!R25*100,"--")</f>
        <v>1.3742062419315146</v>
      </c>
      <c r="S130" s="83">
        <f>IF('C18'!S25&gt;0,'C21'!S25/'C18'!S25*100,"--")</f>
        <v>1.6779458850734688</v>
      </c>
      <c r="T130" s="83">
        <f>IF('C18'!T25&gt;0,'C21'!T25/'C18'!T25*100,"--")</f>
        <v>1.2374829933993696</v>
      </c>
      <c r="U130" s="83">
        <f>IF('C18'!U25&gt;0,'C21'!U25/'C18'!U25*100,"--")</f>
        <v>1.3050466681832187</v>
      </c>
      <c r="V130" s="83">
        <f>IF('C18'!V25&gt;0,'C21'!V25/'C18'!V25*100,"--")</f>
        <v>1.0405791528892501</v>
      </c>
      <c r="W130" s="83">
        <f>IF('C18'!W25&gt;0,'C21'!W25/'C18'!W25*100,"--")</f>
        <v>0.91873228394416273</v>
      </c>
      <c r="X130" s="83">
        <f>IF('C18'!X25&gt;0,'C21'!X25/'C18'!X25*100,"--")</f>
        <v>1.4114479085107279</v>
      </c>
      <c r="Y130" s="83">
        <f>IF('C18'!Y25&gt;0,'C21'!Y25/'C18'!Y25*100,"--")</f>
        <v>1.3582946766322979</v>
      </c>
      <c r="Z130" s="83">
        <f>IF('C18'!Z25&gt;0,'C21'!Z25/'C18'!Z25*100,"--")</f>
        <v>1.0092966016535405</v>
      </c>
      <c r="AA130" s="83">
        <f>IF('C18'!AA25&gt;0,'C21'!AA25/'C18'!AA25*100,"--")</f>
        <v>1.1724711740871954</v>
      </c>
      <c r="AB130" s="83">
        <f>IF('C18'!AB25&gt;0,'C21'!AB25/'C18'!AB25*100,"--")</f>
        <v>1.6832347312829405</v>
      </c>
      <c r="AC130" s="83">
        <f>IF('C18'!AC25&gt;0,'C21'!AC25/'C18'!AC25*100,"--")</f>
        <v>1.2688395206370444</v>
      </c>
      <c r="AD130" s="83">
        <f>IF('C18'!AD25&gt;0,'C21'!AD25/'C18'!AD25*100,"--")</f>
        <v>1.0491441626340672</v>
      </c>
      <c r="AE130" s="83">
        <f>IF('C18'!AE25&gt;0,'C21'!AE25/'C18'!AE25*100,"--")</f>
        <v>0.77350059537709859</v>
      </c>
      <c r="AF130" s="83">
        <f>IF('C18'!AF25&gt;0,'C21'!AF25/'C18'!AF25*100,"--")</f>
        <v>0.74594694862983635</v>
      </c>
      <c r="AG130" s="83">
        <f>IF('C18'!AG25&gt;0,'C21'!AG25/'C18'!AG25*100,"--")</f>
        <v>0.69127613990297898</v>
      </c>
      <c r="AH130" s="83">
        <f>IF('C18'!AH25&gt;0,'C21'!AH25/'C18'!AH25*100,"--")</f>
        <v>1.4176345515634747</v>
      </c>
    </row>
    <row r="131" spans="1:34" ht="12" customHeight="1">
      <c r="A131" s="70">
        <v>16</v>
      </c>
      <c r="B131" s="79" t="s">
        <v>116</v>
      </c>
      <c r="C131" s="83">
        <f>IF('C18'!C26&gt;0,'C21'!C26/'C18'!C26*100,"--")</f>
        <v>1.9143894075224983</v>
      </c>
      <c r="D131" s="83">
        <f>IF('C18'!D26&gt;0,'C21'!D26/'C18'!D26*100,"--")</f>
        <v>1.5788988686509287</v>
      </c>
      <c r="E131" s="83">
        <f>IF('C18'!E26&gt;0,'C21'!E26/'C18'!E26*100,"--")</f>
        <v>1.324695825235501</v>
      </c>
      <c r="F131" s="83">
        <f>IF('C18'!F26&gt;0,'C21'!F26/'C18'!F26*100,"--")</f>
        <v>1.6244321178247991</v>
      </c>
      <c r="G131" s="83">
        <f>IF('C18'!G26&gt;0,'C21'!G26/'C18'!G26*100,"--")</f>
        <v>1.2070172686894471</v>
      </c>
      <c r="H131" s="83">
        <f>IF('C18'!H26&gt;0,'C21'!H26/'C18'!H26*100,"--")</f>
        <v>1.2286118417526457</v>
      </c>
      <c r="I131" s="83">
        <f>IF('C18'!I26&gt;0,'C21'!I26/'C18'!I26*100,"--")</f>
        <v>1.0225977582503698</v>
      </c>
      <c r="J131" s="83">
        <f>IF('C18'!J26&gt;0,'C21'!J26/'C18'!J26*100,"--")</f>
        <v>0.82809854852956311</v>
      </c>
      <c r="K131" s="83">
        <f>IF('C18'!K26&gt;0,'C21'!K26/'C18'!K26*100,"--")</f>
        <v>0.81312250326796287</v>
      </c>
      <c r="L131" s="83">
        <f>IF('C18'!L26&gt;0,'C21'!L26/'C18'!L26*100,"--")</f>
        <v>0.78294577439808521</v>
      </c>
      <c r="M131" s="83">
        <f>IF('C18'!M26&gt;0,'C21'!M26/'C18'!M26*100,"--")</f>
        <v>0.91533129117818757</v>
      </c>
      <c r="N131" s="83">
        <f>IF('C18'!N26&gt;0,'C21'!N26/'C18'!N26*100,"--")</f>
        <v>2.3822567769138914</v>
      </c>
      <c r="O131" s="83">
        <f>IF('C18'!O26&gt;0,'C21'!O26/'C18'!O26*100,"--")</f>
        <v>3.7096856134996767</v>
      </c>
      <c r="P131" s="83">
        <f>IF('C18'!P26&gt;0,'C21'!P26/'C18'!P26*100,"--")</f>
        <v>2.7848541528106083</v>
      </c>
      <c r="Q131" s="83">
        <f>IF('C18'!Q26&gt;0,'C21'!Q26/'C18'!Q26*100,"--")</f>
        <v>2.0791316848910237</v>
      </c>
      <c r="R131" s="83">
        <f>IF('C18'!R26&gt;0,'C21'!R26/'C18'!R26*100,"--")</f>
        <v>1.5800822732627073</v>
      </c>
      <c r="S131" s="83">
        <f>IF('C18'!S26&gt;0,'C21'!S26/'C18'!S26*100,"--")</f>
        <v>1.1110695295265296</v>
      </c>
      <c r="T131" s="83">
        <f>IF('C18'!T26&gt;0,'C21'!T26/'C18'!T26*100,"--")</f>
        <v>1.3931006919928646</v>
      </c>
      <c r="U131" s="83">
        <f>IF('C18'!U26&gt;0,'C21'!U26/'C18'!U26*100,"--")</f>
        <v>1.4173980419477319</v>
      </c>
      <c r="V131" s="83">
        <f>IF('C18'!V26&gt;0,'C21'!V26/'C18'!V26*100,"--")</f>
        <v>1.5754759694779887</v>
      </c>
      <c r="W131" s="83">
        <f>IF('C18'!W26&gt;0,'C21'!W26/'C18'!W26*100,"--")</f>
        <v>1.4876905215760825</v>
      </c>
      <c r="X131" s="83">
        <f>IF('C18'!X26&gt;0,'C21'!X26/'C18'!X26*100,"--")</f>
        <v>3.2211782526248052</v>
      </c>
      <c r="Y131" s="83">
        <f>IF('C18'!Y26&gt;0,'C21'!Y26/'C18'!Y26*100,"--")</f>
        <v>1.5280738673348346</v>
      </c>
      <c r="Z131" s="83">
        <f>IF('C18'!Z26&gt;0,'C21'!Z26/'C18'!Z26*100,"--")</f>
        <v>2.2821173941205339</v>
      </c>
      <c r="AA131" s="83">
        <f>IF('C18'!AA26&gt;0,'C21'!AA26/'C18'!AA26*100,"--")</f>
        <v>3.3035623739494193</v>
      </c>
      <c r="AB131" s="83">
        <f>IF('C18'!AB26&gt;0,'C21'!AB26/'C18'!AB26*100,"--")</f>
        <v>2.5933887131597038</v>
      </c>
      <c r="AC131" s="83">
        <f>IF('C18'!AC26&gt;0,'C21'!AC26/'C18'!AC26*100,"--")</f>
        <v>2.5315281235505229</v>
      </c>
      <c r="AD131" s="83">
        <f>IF('C18'!AD26&gt;0,'C21'!AD26/'C18'!AD26*100,"--")</f>
        <v>2.7676151036840895</v>
      </c>
      <c r="AE131" s="83">
        <f>IF('C18'!AE26&gt;0,'C21'!AE26/'C18'!AE26*100,"--")</f>
        <v>2.7447363614601996</v>
      </c>
      <c r="AF131" s="83">
        <f>IF('C18'!AF26&gt;0,'C21'!AF26/'C18'!AF26*100,"--")</f>
        <v>2.4130104373174572</v>
      </c>
      <c r="AG131" s="83">
        <f>IF('C18'!AG26&gt;0,'C21'!AG26/'C18'!AG26*100,"--")</f>
        <v>2.0124425006323592</v>
      </c>
      <c r="AH131" s="83">
        <f>IF('C18'!AH26&gt;0,'C21'!AH26/'C18'!AH26*100,"--")</f>
        <v>1.9983302292420038</v>
      </c>
    </row>
    <row r="132" spans="1:34" ht="12" customHeight="1">
      <c r="A132" s="70">
        <v>17</v>
      </c>
      <c r="B132" s="79" t="s">
        <v>117</v>
      </c>
      <c r="C132" s="83">
        <f>IF('C18'!C27&gt;0,'C21'!C27/'C18'!C27*100,"--")</f>
        <v>0.14123805654240015</v>
      </c>
      <c r="D132" s="83">
        <f>IF('C18'!D27&gt;0,'C21'!D27/'C18'!D27*100,"--")</f>
        <v>2.4831936308358071E-2</v>
      </c>
      <c r="E132" s="83">
        <f>IF('C18'!E27&gt;0,'C21'!E27/'C18'!E27*100,"--")</f>
        <v>4.2400021274924789E-3</v>
      </c>
      <c r="F132" s="83">
        <f>IF('C18'!F27&gt;0,'C21'!F27/'C18'!F27*100,"--")</f>
        <v>1.4794987831816557E-2</v>
      </c>
      <c r="G132" s="83">
        <f>IF('C18'!G27&gt;0,'C21'!G27/'C18'!G27*100,"--")</f>
        <v>2.3823492465988288E-2</v>
      </c>
      <c r="H132" s="83">
        <f>IF('C18'!H27&gt;0,'C21'!H27/'C18'!H27*100,"--")</f>
        <v>4.4420607509754247E-2</v>
      </c>
      <c r="I132" s="83">
        <f>IF('C18'!I27&gt;0,'C21'!I27/'C18'!I27*100,"--")</f>
        <v>0.2068366139257676</v>
      </c>
      <c r="J132" s="83">
        <f>IF('C18'!J27&gt;0,'C21'!J27/'C18'!J27*100,"--")</f>
        <v>0.16872533209900162</v>
      </c>
      <c r="K132" s="83">
        <f>IF('C18'!K27&gt;0,'C21'!K27/'C18'!K27*100,"--")</f>
        <v>0.30606163458839242</v>
      </c>
      <c r="L132" s="83">
        <f>IF('C18'!L27&gt;0,'C21'!L27/'C18'!L27*100,"--")</f>
        <v>0.92859024121248468</v>
      </c>
      <c r="M132" s="83">
        <f>IF('C18'!M27&gt;0,'C21'!M27/'C18'!M27*100,"--")</f>
        <v>0.84143696220945774</v>
      </c>
      <c r="N132" s="83">
        <f>IF('C18'!N27&gt;0,'C21'!N27/'C18'!N27*100,"--")</f>
        <v>0.96098635419788048</v>
      </c>
      <c r="O132" s="83">
        <f>IF('C18'!O27&gt;0,'C21'!O27/'C18'!O27*100,"--")</f>
        <v>0.76383752613915878</v>
      </c>
      <c r="P132" s="83">
        <f>IF('C18'!P27&gt;0,'C21'!P27/'C18'!P27*100,"--")</f>
        <v>0.36512511792516017</v>
      </c>
      <c r="Q132" s="83">
        <f>IF('C18'!Q27&gt;0,'C21'!Q27/'C18'!Q27*100,"--")</f>
        <v>0.49545414173717084</v>
      </c>
      <c r="R132" s="83">
        <f>IF('C18'!R27&gt;0,'C21'!R27/'C18'!R27*100,"--")</f>
        <v>1.9016251336975765</v>
      </c>
      <c r="S132" s="83">
        <f>IF('C18'!S27&gt;0,'C21'!S27/'C18'!S27*100,"--")</f>
        <v>1.4613928167251589</v>
      </c>
      <c r="T132" s="83">
        <f>IF('C18'!T27&gt;0,'C21'!T27/'C18'!T27*100,"--")</f>
        <v>1.8697266964906996</v>
      </c>
      <c r="U132" s="83">
        <f>IF('C18'!U27&gt;0,'C21'!U27/'C18'!U27*100,"--")</f>
        <v>0.51522872561600397</v>
      </c>
      <c r="V132" s="83">
        <f>IF('C18'!V27&gt;0,'C21'!V27/'C18'!V27*100,"--")</f>
        <v>0.35125053709564469</v>
      </c>
      <c r="W132" s="83">
        <f>IF('C18'!W27&gt;0,'C21'!W27/'C18'!W27*100,"--")</f>
        <v>1.9061976636867963</v>
      </c>
      <c r="X132" s="83">
        <f>IF('C18'!X27&gt;0,'C21'!X27/'C18'!X27*100,"--")</f>
        <v>0.36961301410005853</v>
      </c>
      <c r="Y132" s="83">
        <f>IF('C18'!Y27&gt;0,'C21'!Y27/'C18'!Y27*100,"--")</f>
        <v>0.37534427633590484</v>
      </c>
      <c r="Z132" s="83">
        <f>IF('C18'!Z27&gt;0,'C21'!Z27/'C18'!Z27*100,"--")</f>
        <v>0.19075895089160225</v>
      </c>
      <c r="AA132" s="83">
        <f>IF('C18'!AA27&gt;0,'C21'!AA27/'C18'!AA27*100,"--")</f>
        <v>0.31694740063147747</v>
      </c>
      <c r="AB132" s="83">
        <f>IF('C18'!AB27&gt;0,'C21'!AB27/'C18'!AB27*100,"--")</f>
        <v>0.39221858857553527</v>
      </c>
      <c r="AC132" s="83">
        <f>IF('C18'!AC27&gt;0,'C21'!AC27/'C18'!AC27*100,"--")</f>
        <v>0.37358587240993535</v>
      </c>
      <c r="AD132" s="83">
        <f>IF('C18'!AD27&gt;0,'C21'!AD27/'C18'!AD27*100,"--")</f>
        <v>0.30595684706211623</v>
      </c>
      <c r="AE132" s="83">
        <f>IF('C18'!AE27&gt;0,'C21'!AE27/'C18'!AE27*100,"--")</f>
        <v>0.50955557269274887</v>
      </c>
      <c r="AF132" s="83">
        <f>IF('C18'!AF27&gt;0,'C21'!AF27/'C18'!AF27*100,"--")</f>
        <v>0.49532213236399625</v>
      </c>
      <c r="AG132" s="83">
        <f>IF('C18'!AG27&gt;0,'C21'!AG27/'C18'!AG27*100,"--")</f>
        <v>0.91581687640784404</v>
      </c>
      <c r="AH132" s="83">
        <f>IF('C18'!AH27&gt;0,'C21'!AH27/'C18'!AH27*100,"--")</f>
        <v>0.60970478844309139</v>
      </c>
    </row>
    <row r="133" spans="1:34" ht="12" customHeight="1">
      <c r="A133" s="70">
        <v>18</v>
      </c>
      <c r="B133" s="79" t="s">
        <v>118</v>
      </c>
      <c r="C133" s="83">
        <f>IF('C18'!C28&gt;0,'C21'!C28/'C18'!C28*100,"--")</f>
        <v>2.4504604007280013E-2</v>
      </c>
      <c r="D133" s="83">
        <f>IF('C18'!D28&gt;0,'C21'!D28/'C18'!D28*100,"--")</f>
        <v>4.0513589726261954E-3</v>
      </c>
      <c r="E133" s="83">
        <f>IF('C18'!E28&gt;0,'C21'!E28/'C18'!E28*100,"--")</f>
        <v>1.3852440946121715E-3</v>
      </c>
      <c r="F133" s="83">
        <f>IF('C18'!F28&gt;0,'C21'!F28/'C18'!F28*100,"--")</f>
        <v>6.8182390844979002E-3</v>
      </c>
      <c r="G133" s="83">
        <f>IF('C18'!G28&gt;0,'C21'!G28/'C18'!G28*100,"--")</f>
        <v>1.8165590540706215E-2</v>
      </c>
      <c r="H133" s="83">
        <f>IF('C18'!H28&gt;0,'C21'!H28/'C18'!H28*100,"--")</f>
        <v>1.2919162548775238E-3</v>
      </c>
      <c r="I133" s="83">
        <f>IF('C18'!I28&gt;0,'C21'!I28/'C18'!I28*100,"--")</f>
        <v>6.585072636005598E-3</v>
      </c>
      <c r="J133" s="83">
        <f>IF('C18'!J28&gt;0,'C21'!J28/'C18'!J28*100,"--")</f>
        <v>4.5846924190887451E-3</v>
      </c>
      <c r="K133" s="83">
        <f>IF('C18'!K28&gt;0,'C21'!K28/'C18'!K28*100,"--")</f>
        <v>8.8351132111334739E-3</v>
      </c>
      <c r="L133" s="83">
        <f>IF('C18'!L28&gt;0,'C21'!L28/'C18'!L28*100,"--")</f>
        <v>0.90441058238547223</v>
      </c>
      <c r="M133" s="83">
        <f>IF('C18'!M28&gt;0,'C21'!M28/'C18'!M28*100,"--")</f>
        <v>0.19189173756197983</v>
      </c>
      <c r="N133" s="83">
        <f>IF('C18'!N28&gt;0,'C21'!N28/'C18'!N28*100,"--")</f>
        <v>0.69771737010884816</v>
      </c>
      <c r="O133" s="83">
        <f>IF('C18'!O28&gt;0,'C21'!O28/'C18'!O28*100,"--")</f>
        <v>1.0765203986636107</v>
      </c>
      <c r="P133" s="83">
        <f>IF('C18'!P28&gt;0,'C21'!P28/'C18'!P28*100,"--")</f>
        <v>2.5127228809159265E-2</v>
      </c>
      <c r="Q133" s="83">
        <f>IF('C18'!Q28&gt;0,'C21'!Q28/'C18'!Q28*100,"--")</f>
        <v>1.5201519186156719E-2</v>
      </c>
      <c r="R133" s="83">
        <f>IF('C18'!R28&gt;0,'C21'!R28/'C18'!R28*100,"--")</f>
        <v>1.2529996167061689E-2</v>
      </c>
      <c r="S133" s="83">
        <f>IF('C18'!S28&gt;0,'C21'!S28/'C18'!S28*100,"--")</f>
        <v>9.6283063735149513E-3</v>
      </c>
      <c r="T133" s="83">
        <f>IF('C18'!T28&gt;0,'C21'!T28/'C18'!T28*100,"--")</f>
        <v>9.5035113987737129E-3</v>
      </c>
      <c r="U133" s="83">
        <f>IF('C18'!U28&gt;0,'C21'!U28/'C18'!U28*100,"--")</f>
        <v>1.7803444444690616E-2</v>
      </c>
      <c r="V133" s="83">
        <f>IF('C18'!V28&gt;0,'C21'!V28/'C18'!V28*100,"--")</f>
        <v>1.3249864218892786E-2</v>
      </c>
      <c r="W133" s="83">
        <f>IF('C18'!W28&gt;0,'C21'!W28/'C18'!W28*100,"--")</f>
        <v>5.8757263014115352E-2</v>
      </c>
      <c r="X133" s="83">
        <f>IF('C18'!X28&gt;0,'C21'!X28/'C18'!X28*100,"--")</f>
        <v>2.8456960533559523E-2</v>
      </c>
      <c r="Y133" s="83">
        <f>IF('C18'!Y28&gt;0,'C21'!Y28/'C18'!Y28*100,"--")</f>
        <v>3.9021279860959518E-2</v>
      </c>
      <c r="Z133" s="83">
        <f>IF('C18'!Z28&gt;0,'C21'!Z28/'C18'!Z28*100,"--")</f>
        <v>1.5783810874918956E-2</v>
      </c>
      <c r="AA133" s="83">
        <f>IF('C18'!AA28&gt;0,'C21'!AA28/'C18'!AA28*100,"--")</f>
        <v>3.0318456989941331E-2</v>
      </c>
      <c r="AB133" s="83">
        <f>IF('C18'!AB28&gt;0,'C21'!AB28/'C18'!AB28*100,"--")</f>
        <v>9.1297423222879669E-3</v>
      </c>
      <c r="AC133" s="83">
        <f>IF('C18'!AC28&gt;0,'C21'!AC28/'C18'!AC28*100,"--")</f>
        <v>1.0988918323862468E-2</v>
      </c>
      <c r="AD133" s="83">
        <f>IF('C18'!AD28&gt;0,'C21'!AD28/'C18'!AD28*100,"--")</f>
        <v>1.1985712546693679E-2</v>
      </c>
      <c r="AE133" s="83">
        <f>IF('C18'!AE28&gt;0,'C21'!AE28/'C18'!AE28*100,"--")</f>
        <v>1.1121465695836191E-2</v>
      </c>
      <c r="AF133" s="83">
        <f>IF('C18'!AF28&gt;0,'C21'!AF28/'C18'!AF28*100,"--")</f>
        <v>1.5124588604873668E-2</v>
      </c>
      <c r="AG133" s="83">
        <f>IF('C18'!AG28&gt;0,'C21'!AG28/'C18'!AG28*100,"--")</f>
        <v>3.2980939594595887E-2</v>
      </c>
      <c r="AH133" s="83">
        <f>IF('C18'!AH28&gt;0,'C21'!AH28/'C18'!AH28*100,"--")</f>
        <v>4.9793432632865314E-2</v>
      </c>
    </row>
    <row r="134" spans="1:34" ht="12" customHeight="1">
      <c r="A134" s="70">
        <v>19</v>
      </c>
      <c r="B134" s="79" t="s">
        <v>119</v>
      </c>
      <c r="C134" s="83">
        <f>IF('C18'!C29&gt;0,'C21'!C29/'C18'!C29*100,"--")</f>
        <v>0.68089560786834546</v>
      </c>
      <c r="D134" s="83">
        <f>IF('C18'!D29&gt;0,'C21'!D29/'C18'!D29*100,"--")</f>
        <v>1.4777606316833358</v>
      </c>
      <c r="E134" s="83">
        <f>IF('C18'!E29&gt;0,'C21'!E29/'C18'!E29*100,"--")</f>
        <v>2.359701896300137</v>
      </c>
      <c r="F134" s="83">
        <f>IF('C18'!F29&gt;0,'C21'!F29/'C18'!F29*100,"--")</f>
        <v>3.7379318391836573</v>
      </c>
      <c r="G134" s="83">
        <f>IF('C18'!G29&gt;0,'C21'!G29/'C18'!G29*100,"--")</f>
        <v>0.32667816098378766</v>
      </c>
      <c r="H134" s="83">
        <f>IF('C18'!H29&gt;0,'C21'!H29/'C18'!H29*100,"--")</f>
        <v>0.31349868648353546</v>
      </c>
      <c r="I134" s="83">
        <f>IF('C18'!I29&gt;0,'C21'!I29/'C18'!I29*100,"--")</f>
        <v>0.24419298539300813</v>
      </c>
      <c r="J134" s="83">
        <f>IF('C18'!J29&gt;0,'C21'!J29/'C18'!J29*100,"--")</f>
        <v>0.30569972468077522</v>
      </c>
      <c r="K134" s="83">
        <f>IF('C18'!K29&gt;0,'C21'!K29/'C18'!K29*100,"--")</f>
        <v>0.30875170891417858</v>
      </c>
      <c r="L134" s="83">
        <f>IF('C18'!L29&gt;0,'C21'!L29/'C18'!L29*100,"--")</f>
        <v>0.30256180162935881</v>
      </c>
      <c r="M134" s="83">
        <f>IF('C18'!M29&gt;0,'C21'!M29/'C18'!M29*100,"--")</f>
        <v>0.44031381249546031</v>
      </c>
      <c r="N134" s="83">
        <f>IF('C18'!N29&gt;0,'C21'!N29/'C18'!N29*100,"--")</f>
        <v>0.34306752995984596</v>
      </c>
      <c r="O134" s="83">
        <f>IF('C18'!O29&gt;0,'C21'!O29/'C18'!O29*100,"--")</f>
        <v>0.41658213511209946</v>
      </c>
      <c r="P134" s="83">
        <f>IF('C18'!P29&gt;0,'C21'!P29/'C18'!P29*100,"--")</f>
        <v>0.31394837096986161</v>
      </c>
      <c r="Q134" s="83">
        <f>IF('C18'!Q29&gt;0,'C21'!Q29/'C18'!Q29*100,"--")</f>
        <v>0.26850535093980182</v>
      </c>
      <c r="R134" s="83">
        <f>IF('C18'!R29&gt;0,'C21'!R29/'C18'!R29*100,"--")</f>
        <v>0.24023628440010056</v>
      </c>
      <c r="S134" s="83">
        <f>IF('C18'!S29&gt;0,'C21'!S29/'C18'!S29*100,"--")</f>
        <v>0.2152411043809288</v>
      </c>
      <c r="T134" s="83">
        <f>IF('C18'!T29&gt;0,'C21'!T29/'C18'!T29*100,"--")</f>
        <v>0.21800368541264442</v>
      </c>
      <c r="U134" s="83">
        <f>IF('C18'!U29&gt;0,'C21'!U29/'C18'!U29*100,"--")</f>
        <v>0.15075293317563881</v>
      </c>
      <c r="V134" s="83">
        <f>IF('C18'!V29&gt;0,'C21'!V29/'C18'!V29*100,"--")</f>
        <v>0.10674795833408258</v>
      </c>
      <c r="W134" s="83">
        <f>IF('C18'!W29&gt;0,'C21'!W29/'C18'!W29*100,"--")</f>
        <v>0.10576536586562416</v>
      </c>
      <c r="X134" s="83">
        <f>IF('C18'!X29&gt;0,'C21'!X29/'C18'!X29*100,"--")</f>
        <v>6.5532032005592961E-2</v>
      </c>
      <c r="Y134" s="83">
        <f>IF('C18'!Y29&gt;0,'C21'!Y29/'C18'!Y29*100,"--")</f>
        <v>9.2239545231701345E-2</v>
      </c>
      <c r="Z134" s="83">
        <f>IF('C18'!Z29&gt;0,'C21'!Z29/'C18'!Z29*100,"--")</f>
        <v>0.12855379747713444</v>
      </c>
      <c r="AA134" s="83">
        <f>IF('C18'!AA29&gt;0,'C21'!AA29/'C18'!AA29*100,"--")</f>
        <v>0.1814724865785983</v>
      </c>
      <c r="AB134" s="83">
        <f>IF('C18'!AB29&gt;0,'C21'!AB29/'C18'!AB29*100,"--")</f>
        <v>8.4051820022152751E-2</v>
      </c>
      <c r="AC134" s="83">
        <f>IF('C18'!AC29&gt;0,'C21'!AC29/'C18'!AC29*100,"--")</f>
        <v>0.10843055699661081</v>
      </c>
      <c r="AD134" s="83">
        <f>IF('C18'!AD29&gt;0,'C21'!AD29/'C18'!AD29*100,"--")</f>
        <v>6.0542167203049224E-2</v>
      </c>
      <c r="AE134" s="83">
        <f>IF('C18'!AE29&gt;0,'C21'!AE29/'C18'!AE29*100,"--")</f>
        <v>4.1013553400555632E-2</v>
      </c>
      <c r="AF134" s="83">
        <f>IF('C18'!AF29&gt;0,'C21'!AF29/'C18'!AF29*100,"--")</f>
        <v>4.4864847090837087E-2</v>
      </c>
      <c r="AG134" s="83">
        <f>IF('C18'!AG29&gt;0,'C21'!AG29/'C18'!AG29*100,"--")</f>
        <v>0.10688138551844802</v>
      </c>
      <c r="AH134" s="83">
        <f>IF('C18'!AH29&gt;0,'C21'!AH29/'C18'!AH29*100,"--")</f>
        <v>0.15719814475038263</v>
      </c>
    </row>
    <row r="135" spans="1:34" ht="12" customHeight="1">
      <c r="A135" s="70">
        <v>20</v>
      </c>
      <c r="B135" s="79" t="s">
        <v>120</v>
      </c>
      <c r="C135" s="83">
        <f>IF('C18'!C30&gt;0,'C21'!C30/'C18'!C30*100,"--")</f>
        <v>19.765197746944775</v>
      </c>
      <c r="D135" s="83">
        <f>IF('C18'!D30&gt;0,'C21'!D30/'C18'!D30*100,"--")</f>
        <v>20.060738091968659</v>
      </c>
      <c r="E135" s="83">
        <f>IF('C18'!E30&gt;0,'C21'!E30/'C18'!E30*100,"--")</f>
        <v>14.642064084578177</v>
      </c>
      <c r="F135" s="83">
        <f>IF('C18'!F30&gt;0,'C21'!F30/'C18'!F30*100,"--")</f>
        <v>23.670384349335809</v>
      </c>
      <c r="G135" s="83">
        <f>IF('C18'!G30&gt;0,'C21'!G30/'C18'!G30*100,"--")</f>
        <v>21.935499544869259</v>
      </c>
      <c r="H135" s="83">
        <f>IF('C18'!H30&gt;0,'C21'!H30/'C18'!H30*100,"--")</f>
        <v>10.925159147103757</v>
      </c>
      <c r="I135" s="83">
        <f>IF('C18'!I30&gt;0,'C21'!I30/'C18'!I30*100,"--")</f>
        <v>12.266937698459362</v>
      </c>
      <c r="J135" s="83">
        <f>IF('C18'!J30&gt;0,'C21'!J30/'C18'!J30*100,"--")</f>
        <v>10.739528512999431</v>
      </c>
      <c r="K135" s="83">
        <f>IF('C18'!K30&gt;0,'C21'!K30/'C18'!K30*100,"--")</f>
        <v>11.42516458802268</v>
      </c>
      <c r="L135" s="83">
        <f>IF('C18'!L30&gt;0,'C21'!L30/'C18'!L30*100,"--")</f>
        <v>12.28841336661713</v>
      </c>
      <c r="M135" s="83">
        <f>IF('C18'!M30&gt;0,'C21'!M30/'C18'!M30*100,"--")</f>
        <v>10.113673053831874</v>
      </c>
      <c r="N135" s="83">
        <f>IF('C18'!N30&gt;0,'C21'!N30/'C18'!N30*100,"--")</f>
        <v>8.5667446000229663</v>
      </c>
      <c r="O135" s="83">
        <f>IF('C18'!O30&gt;0,'C21'!O30/'C18'!O30*100,"--")</f>
        <v>7.1579024759797685</v>
      </c>
      <c r="P135" s="83">
        <f>IF('C18'!P30&gt;0,'C21'!P30/'C18'!P30*100,"--")</f>
        <v>8.8569256890721988</v>
      </c>
      <c r="Q135" s="83">
        <f>IF('C18'!Q30&gt;0,'C21'!Q30/'C18'!Q30*100,"--")</f>
        <v>6.5607318255079079</v>
      </c>
      <c r="R135" s="83">
        <f>IF('C18'!R30&gt;0,'C21'!R30/'C18'!R30*100,"--")</f>
        <v>7.9244722036528232</v>
      </c>
      <c r="S135" s="83">
        <f>IF('C18'!S30&gt;0,'C21'!S30/'C18'!S30*100,"--")</f>
        <v>6.0579160210198406</v>
      </c>
      <c r="T135" s="83">
        <f>IF('C18'!T30&gt;0,'C21'!T30/'C18'!T30*100,"--")</f>
        <v>6.0210864420224315</v>
      </c>
      <c r="U135" s="83">
        <f>IF('C18'!U30&gt;0,'C21'!U30/'C18'!U30*100,"--")</f>
        <v>4.5584761932070705</v>
      </c>
      <c r="V135" s="83">
        <f>IF('C18'!V30&gt;0,'C21'!V30/'C18'!V30*100,"--")</f>
        <v>3.437331480376745</v>
      </c>
      <c r="W135" s="83">
        <f>IF('C18'!W30&gt;0,'C21'!W30/'C18'!W30*100,"--")</f>
        <v>3.1180386474242106</v>
      </c>
      <c r="X135" s="83">
        <f>IF('C18'!X30&gt;0,'C21'!X30/'C18'!X30*100,"--")</f>
        <v>2.750501080015423</v>
      </c>
      <c r="Y135" s="83">
        <f>IF('C18'!Y30&gt;0,'C21'!Y30/'C18'!Y30*100,"--")</f>
        <v>2.2216013674385042</v>
      </c>
      <c r="Z135" s="83">
        <f>IF('C18'!Z30&gt;0,'C21'!Z30/'C18'!Z30*100,"--")</f>
        <v>3.7836110936990845</v>
      </c>
      <c r="AA135" s="83">
        <f>IF('C18'!AA30&gt;0,'C21'!AA30/'C18'!AA30*100,"--")</f>
        <v>4.2613450726121149</v>
      </c>
      <c r="AB135" s="83">
        <f>IF('C18'!AB30&gt;0,'C21'!AB30/'C18'!AB30*100,"--")</f>
        <v>3.599110186918268</v>
      </c>
      <c r="AC135" s="83">
        <f>IF('C18'!AC30&gt;0,'C21'!AC30/'C18'!AC30*100,"--")</f>
        <v>3.2775351449240064</v>
      </c>
      <c r="AD135" s="83">
        <f>IF('C18'!AD30&gt;0,'C21'!AD30/'C18'!AD30*100,"--")</f>
        <v>2.8470078370523018</v>
      </c>
      <c r="AE135" s="83">
        <f>IF('C18'!AE30&gt;0,'C21'!AE30/'C18'!AE30*100,"--")</f>
        <v>3.2120661943241999</v>
      </c>
      <c r="AF135" s="83">
        <f>IF('C18'!AF30&gt;0,'C21'!AF30/'C18'!AF30*100,"--")</f>
        <v>2.7555995874282555</v>
      </c>
      <c r="AG135" s="83">
        <f>IF('C18'!AG30&gt;0,'C21'!AG30/'C18'!AG30*100,"--")</f>
        <v>3.0554620397359735</v>
      </c>
      <c r="AH135" s="83">
        <f>IF('C18'!AH30&gt;0,'C21'!AH30/'C18'!AH30*100,"--")</f>
        <v>6.0000654289989077</v>
      </c>
    </row>
    <row r="136" spans="1:34" ht="12" customHeight="1">
      <c r="A136" s="70">
        <v>21</v>
      </c>
      <c r="B136" s="79" t="s">
        <v>121</v>
      </c>
      <c r="C136" s="83">
        <f>IF('C18'!C31&gt;0,'C21'!C31/'C18'!C31*100,"--")</f>
        <v>0.38161630172308736</v>
      </c>
      <c r="D136" s="83">
        <f>IF('C18'!D31&gt;0,'C21'!D31/'C18'!D31*100,"--")</f>
        <v>0.35147728990796739</v>
      </c>
      <c r="E136" s="83">
        <f>IF('C18'!E31&gt;0,'C21'!E31/'C18'!E31*100,"--")</f>
        <v>0.32368071954425803</v>
      </c>
      <c r="F136" s="83">
        <f>IF('C18'!F31&gt;0,'C21'!F31/'C18'!F31*100,"--")</f>
        <v>0.53496355168461562</v>
      </c>
      <c r="G136" s="83">
        <f>IF('C18'!G31&gt;0,'C21'!G31/'C18'!G31*100,"--")</f>
        <v>0.4597358377535668</v>
      </c>
      <c r="H136" s="83">
        <f>IF('C18'!H31&gt;0,'C21'!H31/'C18'!H31*100,"--")</f>
        <v>0.19144853607297924</v>
      </c>
      <c r="I136" s="83">
        <f>IF('C18'!I31&gt;0,'C21'!I31/'C18'!I31*100,"--")</f>
        <v>0.54772494967032903</v>
      </c>
      <c r="J136" s="83">
        <f>IF('C18'!J31&gt;0,'C21'!J31/'C18'!J31*100,"--")</f>
        <v>1.6196868642686515</v>
      </c>
      <c r="K136" s="83">
        <f>IF('C18'!K31&gt;0,'C21'!K31/'C18'!K31*100,"--")</f>
        <v>0.62063781443756838</v>
      </c>
      <c r="L136" s="83">
        <f>IF('C18'!L31&gt;0,'C21'!L31/'C18'!L31*100,"--")</f>
        <v>0.38604338222521767</v>
      </c>
      <c r="M136" s="83">
        <f>IF('C18'!M31&gt;0,'C21'!M31/'C18'!M31*100,"--")</f>
        <v>1.1095924823249192</v>
      </c>
      <c r="N136" s="83">
        <f>IF('C18'!N31&gt;0,'C21'!N31/'C18'!N31*100,"--")</f>
        <v>0.21291383283661577</v>
      </c>
      <c r="O136" s="83">
        <f>IF('C18'!O31&gt;0,'C21'!O31/'C18'!O31*100,"--")</f>
        <v>0.25848469913446559</v>
      </c>
      <c r="P136" s="83">
        <f>IF('C18'!P31&gt;0,'C21'!P31/'C18'!P31*100,"--")</f>
        <v>0.11661426655519512</v>
      </c>
      <c r="Q136" s="83">
        <f>IF('C18'!Q31&gt;0,'C21'!Q31/'C18'!Q31*100,"--")</f>
        <v>0.35575191031109055</v>
      </c>
      <c r="R136" s="83">
        <f>IF('C18'!R31&gt;0,'C21'!R31/'C18'!R31*100,"--")</f>
        <v>0.13181709574979794</v>
      </c>
      <c r="S136" s="83">
        <f>IF('C18'!S31&gt;0,'C21'!S31/'C18'!S31*100,"--")</f>
        <v>0.13237340799409067</v>
      </c>
      <c r="T136" s="83">
        <f>IF('C18'!T31&gt;0,'C21'!T31/'C18'!T31*100,"--")</f>
        <v>7.6671472066682622E-2</v>
      </c>
      <c r="U136" s="83">
        <f>IF('C18'!U31&gt;0,'C21'!U31/'C18'!U31*100,"--")</f>
        <v>6.4489202942051696E-2</v>
      </c>
      <c r="V136" s="83">
        <f>IF('C18'!V31&gt;0,'C21'!V31/'C18'!V31*100,"--")</f>
        <v>4.6203414027362395E-2</v>
      </c>
      <c r="W136" s="83">
        <f>IF('C18'!W31&gt;0,'C21'!W31/'C18'!W31*100,"--")</f>
        <v>0.15577573518213067</v>
      </c>
      <c r="X136" s="83">
        <f>IF('C18'!X31&gt;0,'C21'!X31/'C18'!X31*100,"--")</f>
        <v>0.2654704198969049</v>
      </c>
      <c r="Y136" s="83">
        <f>IF('C18'!Y31&gt;0,'C21'!Y31/'C18'!Y31*100,"--")</f>
        <v>0.11992015760716992</v>
      </c>
      <c r="Z136" s="83">
        <f>IF('C18'!Z31&gt;0,'C21'!Z31/'C18'!Z31*100,"--")</f>
        <v>4.5556410778121392E-2</v>
      </c>
      <c r="AA136" s="83">
        <f>IF('C18'!AA31&gt;0,'C21'!AA31/'C18'!AA31*100,"--")</f>
        <v>0.11193470426867642</v>
      </c>
      <c r="AB136" s="83">
        <f>IF('C18'!AB31&gt;0,'C21'!AB31/'C18'!AB31*100,"--")</f>
        <v>5.3122173631175509E-2</v>
      </c>
      <c r="AC136" s="83">
        <f>IF('C18'!AC31&gt;0,'C21'!AC31/'C18'!AC31*100,"--")</f>
        <v>5.3999592139005737E-2</v>
      </c>
      <c r="AD136" s="83">
        <f>IF('C18'!AD31&gt;0,'C21'!AD31/'C18'!AD31*100,"--")</f>
        <v>4.9185755204170463E-2</v>
      </c>
      <c r="AE136" s="83">
        <f>IF('C18'!AE31&gt;0,'C21'!AE31/'C18'!AE31*100,"--")</f>
        <v>9.3186331388397645E-2</v>
      </c>
      <c r="AF136" s="83">
        <f>IF('C18'!AF31&gt;0,'C21'!AF31/'C18'!AF31*100,"--")</f>
        <v>0.1237169474714707</v>
      </c>
      <c r="AG136" s="83">
        <f>IF('C18'!AG31&gt;0,'C21'!AG31/'C18'!AG31*100,"--")</f>
        <v>0.2448567388505378</v>
      </c>
      <c r="AH136" s="83">
        <f>IF('C18'!AH31&gt;0,'C21'!AH31/'C18'!AH31*100,"--")</f>
        <v>0.18284442879787655</v>
      </c>
    </row>
    <row r="137" spans="1:34" ht="12" customHeight="1">
      <c r="A137" s="70">
        <v>22</v>
      </c>
      <c r="B137" s="79" t="s">
        <v>122</v>
      </c>
      <c r="C137" s="83">
        <f>IF('C18'!C32&gt;0,'C21'!C32/'C18'!C32*100,"--")</f>
        <v>2.7804599004528545</v>
      </c>
      <c r="D137" s="83">
        <f>IF('C18'!D32&gt;0,'C21'!D32/'C18'!D32*100,"--")</f>
        <v>2.6748501024596045</v>
      </c>
      <c r="E137" s="83">
        <f>IF('C18'!E32&gt;0,'C21'!E32/'C18'!E32*100,"--")</f>
        <v>2.7024462539697196</v>
      </c>
      <c r="F137" s="83">
        <f>IF('C18'!F32&gt;0,'C21'!F32/'C18'!F32*100,"--")</f>
        <v>2.227200472106392</v>
      </c>
      <c r="G137" s="83">
        <f>IF('C18'!G32&gt;0,'C21'!G32/'C18'!G32*100,"--")</f>
        <v>1.6589252520911968</v>
      </c>
      <c r="H137" s="83">
        <f>IF('C18'!H32&gt;0,'C21'!H32/'C18'!H32*100,"--")</f>
        <v>1.2884744183052257</v>
      </c>
      <c r="I137" s="83">
        <f>IF('C18'!I32&gt;0,'C21'!I32/'C18'!I32*100,"--")</f>
        <v>1.6371917151375603</v>
      </c>
      <c r="J137" s="83">
        <f>IF('C18'!J32&gt;0,'C21'!J32/'C18'!J32*100,"--")</f>
        <v>1.4299852908546224</v>
      </c>
      <c r="K137" s="83">
        <f>IF('C18'!K32&gt;0,'C21'!K32/'C18'!K32*100,"--")</f>
        <v>1.0545828357617673</v>
      </c>
      <c r="L137" s="83">
        <f>IF('C18'!L32&gt;0,'C21'!L32/'C18'!L32*100,"--")</f>
        <v>0.72939980144547767</v>
      </c>
      <c r="M137" s="83">
        <f>IF('C18'!M32&gt;0,'C21'!M32/'C18'!M32*100,"--")</f>
        <v>0.54990909182939862</v>
      </c>
      <c r="N137" s="83">
        <f>IF('C18'!N32&gt;0,'C21'!N32/'C18'!N32*100,"--")</f>
        <v>0.34066409370811612</v>
      </c>
      <c r="O137" s="83">
        <f>IF('C18'!O32&gt;0,'C21'!O32/'C18'!O32*100,"--")</f>
        <v>0.23006475335845716</v>
      </c>
      <c r="P137" s="83">
        <f>IF('C18'!P32&gt;0,'C21'!P32/'C18'!P32*100,"--")</f>
        <v>0.21723164311199078</v>
      </c>
      <c r="Q137" s="83">
        <f>IF('C18'!Q32&gt;0,'C21'!Q32/'C18'!Q32*100,"--")</f>
        <v>2.5133019940594052</v>
      </c>
      <c r="R137" s="83">
        <f>IF('C18'!R32&gt;0,'C21'!R32/'C18'!R32*100,"--")</f>
        <v>0.83815939152545171</v>
      </c>
      <c r="S137" s="83">
        <f>IF('C18'!S32&gt;0,'C21'!S32/'C18'!S32*100,"--")</f>
        <v>5.4548864802412247</v>
      </c>
      <c r="T137" s="83">
        <f>IF('C18'!T32&gt;0,'C21'!T32/'C18'!T32*100,"--")</f>
        <v>3.0943936771068308</v>
      </c>
      <c r="U137" s="83">
        <f>IF('C18'!U32&gt;0,'C21'!U32/'C18'!U32*100,"--")</f>
        <v>3.1343336501419161</v>
      </c>
      <c r="V137" s="83">
        <f>IF('C18'!V32&gt;0,'C21'!V32/'C18'!V32*100,"--")</f>
        <v>0.63721960006367251</v>
      </c>
      <c r="W137" s="83">
        <f>IF('C18'!W32&gt;0,'C21'!W32/'C18'!W32*100,"--")</f>
        <v>0.58532981053915556</v>
      </c>
      <c r="X137" s="83">
        <f>IF('C18'!X32&gt;0,'C21'!X32/'C18'!X32*100,"--")</f>
        <v>1.6574118212350923</v>
      </c>
      <c r="Y137" s="83">
        <f>IF('C18'!Y32&gt;0,'C21'!Y32/'C18'!Y32*100,"--")</f>
        <v>1.1733719076050309</v>
      </c>
      <c r="Z137" s="83">
        <f>IF('C18'!Z32&gt;0,'C21'!Z32/'C18'!Z32*100,"--")</f>
        <v>1.010180585737696</v>
      </c>
      <c r="AA137" s="83">
        <f>IF('C18'!AA32&gt;0,'C21'!AA32/'C18'!AA32*100,"--")</f>
        <v>0.56390296812271823</v>
      </c>
      <c r="AB137" s="83">
        <f>IF('C18'!AB32&gt;0,'C21'!AB32/'C18'!AB32*100,"--")</f>
        <v>0.44293111016274467</v>
      </c>
      <c r="AC137" s="83">
        <f>IF('C18'!AC32&gt;0,'C21'!AC32/'C18'!AC32*100,"--")</f>
        <v>0.32466964963968814</v>
      </c>
      <c r="AD137" s="83">
        <f>IF('C18'!AD32&gt;0,'C21'!AD32/'C18'!AD32*100,"--")</f>
        <v>0.33682717429121656</v>
      </c>
      <c r="AE137" s="83">
        <f>IF('C18'!AE32&gt;0,'C21'!AE32/'C18'!AE32*100,"--")</f>
        <v>0.29552940766628766</v>
      </c>
      <c r="AF137" s="83">
        <f>IF('C18'!AF32&gt;0,'C21'!AF32/'C18'!AF32*100,"--")</f>
        <v>0.30979956748124038</v>
      </c>
      <c r="AG137" s="83">
        <f>IF('C18'!AG32&gt;0,'C21'!AG32/'C18'!AG32*100,"--")</f>
        <v>0.27578816683253538</v>
      </c>
      <c r="AH137" s="83">
        <f>IF('C18'!AH32&gt;0,'C21'!AH32/'C18'!AH32*100,"--")</f>
        <v>1.0852201064750362</v>
      </c>
    </row>
    <row r="138" spans="1:34" ht="12" customHeight="1">
      <c r="A138" s="70">
        <v>23</v>
      </c>
      <c r="B138" s="79" t="s">
        <v>123</v>
      </c>
      <c r="C138" s="83">
        <f>IF('C18'!C33&gt;0,'C21'!C33/'C18'!C33*100,"--")</f>
        <v>0.63303932630902271</v>
      </c>
      <c r="D138" s="83">
        <f>IF('C18'!D33&gt;0,'C21'!D33/'C18'!D33*100,"--")</f>
        <v>0.12455226916316127</v>
      </c>
      <c r="E138" s="83">
        <f>IF('C18'!E33&gt;0,'C21'!E33/'C18'!E33*100,"--")</f>
        <v>0.30634953341044313</v>
      </c>
      <c r="F138" s="83">
        <f>IF('C18'!F33&gt;0,'C21'!F33/'C18'!F33*100,"--")</f>
        <v>9.2156079585222882E-3</v>
      </c>
      <c r="G138" s="83">
        <f>IF('C18'!G33&gt;0,'C21'!G33/'C18'!G33*100,"--")</f>
        <v>7.2627910085316721E-4</v>
      </c>
      <c r="H138" s="83">
        <f>IF('C18'!H33&gt;0,'C21'!H33/'C18'!H33*100,"--")</f>
        <v>1.5374173717574734E-2</v>
      </c>
      <c r="I138" s="83">
        <f>IF('C18'!I33&gt;0,'C21'!I33/'C18'!I33*100,"--")</f>
        <v>8.3613111354670547E-2</v>
      </c>
      <c r="J138" s="83">
        <f>IF('C18'!J33&gt;0,'C21'!J33/'C18'!J33*100,"--")</f>
        <v>7.4255907172989001E-3</v>
      </c>
      <c r="K138" s="83">
        <f>IF('C18'!K33&gt;0,'C21'!K33/'C18'!K33*100,"--")</f>
        <v>1.9332979641558418E-4</v>
      </c>
      <c r="L138" s="83">
        <f>IF('C18'!L33&gt;0,'C21'!L33/'C18'!L33*100,"--")</f>
        <v>0.931801249196754</v>
      </c>
      <c r="M138" s="83">
        <f>IF('C18'!M33&gt;0,'C21'!M33/'C18'!M33*100,"--")</f>
        <v>0.36936494709805301</v>
      </c>
      <c r="N138" s="83">
        <f>IF('C18'!N33&gt;0,'C21'!N33/'C18'!N33*100,"--")</f>
        <v>0.24703584554155827</v>
      </c>
      <c r="O138" s="83">
        <f>IF('C18'!O33&gt;0,'C21'!O33/'C18'!O33*100,"--")</f>
        <v>0.94712877660150641</v>
      </c>
      <c r="P138" s="83">
        <f>IF('C18'!P33&gt;0,'C21'!P33/'C18'!P33*100,"--")</f>
        <v>0.38265194709532641</v>
      </c>
      <c r="Q138" s="83">
        <f>IF('C18'!Q33&gt;0,'C21'!Q33/'C18'!Q33*100,"--")</f>
        <v>1.0051445492899538</v>
      </c>
      <c r="R138" s="83">
        <f>IF('C18'!R33&gt;0,'C21'!R33/'C18'!R33*100,"--")</f>
        <v>8.5837335660862296E-2</v>
      </c>
      <c r="S138" s="83">
        <f>IF('C18'!S33&gt;0,'C21'!S33/'C18'!S33*100,"--")</f>
        <v>6.7542468296553665E-2</v>
      </c>
      <c r="T138" s="83">
        <f>IF('C18'!T33&gt;0,'C21'!T33/'C18'!T33*100,"--")</f>
        <v>0.23784720149385652</v>
      </c>
      <c r="U138" s="83">
        <f>IF('C18'!U33&gt;0,'C21'!U33/'C18'!U33*100,"--")</f>
        <v>0.34879848860413049</v>
      </c>
      <c r="V138" s="83">
        <f>IF('C18'!V33&gt;0,'C21'!V33/'C18'!V33*100,"--")</f>
        <v>3.756093362487644E-2</v>
      </c>
      <c r="W138" s="83">
        <f>IF('C18'!W33&gt;0,'C21'!W33/'C18'!W33*100,"--")</f>
        <v>3.4876732309781638E-2</v>
      </c>
      <c r="X138" s="83">
        <f>IF('C18'!X33&gt;0,'C21'!X33/'C18'!X33*100,"--")</f>
        <v>0.1460444993026952</v>
      </c>
      <c r="Y138" s="83">
        <f>IF('C18'!Y33&gt;0,'C21'!Y33/'C18'!Y33*100,"--")</f>
        <v>2.7224667737712996E-2</v>
      </c>
      <c r="Z138" s="83">
        <f>IF('C18'!Z33&gt;0,'C21'!Z33/'C18'!Z33*100,"--")</f>
        <v>0.12375301055319726</v>
      </c>
      <c r="AA138" s="83">
        <f>IF('C18'!AA33&gt;0,'C21'!AA33/'C18'!AA33*100,"--")</f>
        <v>0.38496986816903916</v>
      </c>
      <c r="AB138" s="83">
        <f>IF('C18'!AB33&gt;0,'C21'!AB33/'C18'!AB33*100,"--")</f>
        <v>8.2715870031581082E-2</v>
      </c>
      <c r="AC138" s="83">
        <f>IF('C18'!AC33&gt;0,'C21'!AC33/'C18'!AC33*100,"--")</f>
        <v>5.2580418311522298E-2</v>
      </c>
      <c r="AD138" s="83">
        <f>IF('C18'!AD33&gt;0,'C21'!AD33/'C18'!AD33*100,"--")</f>
        <v>0.10369380507011554</v>
      </c>
      <c r="AE138" s="83">
        <f>IF('C18'!AE33&gt;0,'C21'!AE33/'C18'!AE33*100,"--")</f>
        <v>0.13214283201559643</v>
      </c>
      <c r="AF138" s="83">
        <f>IF('C18'!AF33&gt;0,'C21'!AF33/'C18'!AF33*100,"--")</f>
        <v>0.10756267249126532</v>
      </c>
      <c r="AG138" s="83">
        <f>IF('C18'!AG33&gt;0,'C21'!AG33/'C18'!AG33*100,"--")</f>
        <v>6.8851264005966598E-2</v>
      </c>
      <c r="AH138" s="83">
        <f>IF('C18'!AH33&gt;0,'C21'!AH33/'C18'!AH33*100,"--")</f>
        <v>0.18662622251296795</v>
      </c>
    </row>
    <row r="139" spans="1:34" ht="12" customHeight="1">
      <c r="A139" s="70">
        <v>24</v>
      </c>
      <c r="B139" s="79" t="s">
        <v>124</v>
      </c>
      <c r="C139" s="83">
        <f>IF('C18'!C34&gt;0,'C21'!C34/'C18'!C34*100,"--")</f>
        <v>8.082427827302368</v>
      </c>
      <c r="D139" s="83">
        <f>IF('C18'!D34&gt;0,'C21'!D34/'C18'!D34*100,"--")</f>
        <v>7.6753739888109909</v>
      </c>
      <c r="E139" s="83">
        <f>IF('C18'!E34&gt;0,'C21'!E34/'C18'!E34*100,"--")</f>
        <v>6.9238949552522406</v>
      </c>
      <c r="F139" s="83">
        <f>IF('C18'!F34&gt;0,'C21'!F34/'C18'!F34*100,"--")</f>
        <v>12.190513884689107</v>
      </c>
      <c r="G139" s="83">
        <f>IF('C18'!G34&gt;0,'C21'!G34/'C18'!G34*100,"--")</f>
        <v>9.4721584015683256</v>
      </c>
      <c r="H139" s="83">
        <f>IF('C18'!H34&gt;0,'C21'!H34/'C18'!H34*100,"--")</f>
        <v>3.6182315598246437</v>
      </c>
      <c r="I139" s="83">
        <f>IF('C18'!I34&gt;0,'C21'!I34/'C18'!I34*100,"--")</f>
        <v>4.616393134722232</v>
      </c>
      <c r="J139" s="83">
        <f>IF('C18'!J34&gt;0,'C21'!J34/'C18'!J34*100,"--")</f>
        <v>4.4841614238175671</v>
      </c>
      <c r="K139" s="83">
        <f>IF('C18'!K34&gt;0,'C21'!K34/'C18'!K34*100,"--")</f>
        <v>1.9766847714331843</v>
      </c>
      <c r="L139" s="83">
        <f>IF('C18'!L34&gt;0,'C21'!L34/'C18'!L34*100,"--")</f>
        <v>3.9267114761052122</v>
      </c>
      <c r="M139" s="83">
        <f>IF('C18'!M34&gt;0,'C21'!M34/'C18'!M34*100,"--")</f>
        <v>3.858776065011265</v>
      </c>
      <c r="N139" s="83">
        <f>IF('C18'!N34&gt;0,'C21'!N34/'C18'!N34*100,"--")</f>
        <v>3.8905165495136957</v>
      </c>
      <c r="O139" s="83">
        <f>IF('C18'!O34&gt;0,'C21'!O34/'C18'!O34*100,"--")</f>
        <v>4.4353087205604176</v>
      </c>
      <c r="P139" s="83">
        <f>IF('C18'!P34&gt;0,'C21'!P34/'C18'!P34*100,"--")</f>
        <v>5.4108955287044331</v>
      </c>
      <c r="Q139" s="83">
        <f>IF('C18'!Q34&gt;0,'C21'!Q34/'C18'!Q34*100,"--")</f>
        <v>4.3439901599271495</v>
      </c>
      <c r="R139" s="83">
        <f>IF('C18'!R34&gt;0,'C21'!R34/'C18'!R34*100,"--")</f>
        <v>4.0279622992547202</v>
      </c>
      <c r="S139" s="83">
        <f>IF('C18'!S34&gt;0,'C21'!S34/'C18'!S34*100,"--")</f>
        <v>4.3244544824944757</v>
      </c>
      <c r="T139" s="83">
        <f>IF('C18'!T34&gt;0,'C21'!T34/'C18'!T34*100,"--")</f>
        <v>4.0209514492248744</v>
      </c>
      <c r="U139" s="83">
        <f>IF('C18'!U34&gt;0,'C21'!U34/'C18'!U34*100,"--")</f>
        <v>3.0439896590547759</v>
      </c>
      <c r="V139" s="83">
        <f>IF('C18'!V34&gt;0,'C21'!V34/'C18'!V34*100,"--")</f>
        <v>2.502826802079924</v>
      </c>
      <c r="W139" s="83">
        <f>IF('C18'!W34&gt;0,'C21'!W34/'C18'!W34*100,"--")</f>
        <v>2.1766672310465185</v>
      </c>
      <c r="X139" s="83">
        <f>IF('C18'!X34&gt;0,'C21'!X34/'C18'!X34*100,"--")</f>
        <v>2.0306344662560436</v>
      </c>
      <c r="Y139" s="83">
        <f>IF('C18'!Y34&gt;0,'C21'!Y34/'C18'!Y34*100,"--")</f>
        <v>1.9518419219730938</v>
      </c>
      <c r="Z139" s="83">
        <f>IF('C18'!Z34&gt;0,'C21'!Z34/'C18'!Z34*100,"--")</f>
        <v>1.5579705792583913</v>
      </c>
      <c r="AA139" s="83">
        <f>IF('C18'!AA34&gt;0,'C21'!AA34/'C18'!AA34*100,"--")</f>
        <v>1.1569792386160813</v>
      </c>
      <c r="AB139" s="83">
        <f>IF('C18'!AB34&gt;0,'C21'!AB34/'C18'!AB34*100,"--")</f>
        <v>1.2131103592934056</v>
      </c>
      <c r="AC139" s="83">
        <f>IF('C18'!AC34&gt;0,'C21'!AC34/'C18'!AC34*100,"--")</f>
        <v>1.6612769336663806</v>
      </c>
      <c r="AD139" s="83">
        <f>IF('C18'!AD34&gt;0,'C21'!AD34/'C18'!AD34*100,"--")</f>
        <v>1.2044895970403451</v>
      </c>
      <c r="AE139" s="83">
        <f>IF('C18'!AE34&gt;0,'C21'!AE34/'C18'!AE34*100,"--")</f>
        <v>0.94788957043100108</v>
      </c>
      <c r="AF139" s="83">
        <f>IF('C18'!AF34&gt;0,'C21'!AF34/'C18'!AF34*100,"--")</f>
        <v>1.0330729235267964</v>
      </c>
      <c r="AG139" s="83">
        <f>IF('C18'!AG34&gt;0,'C21'!AG34/'C18'!AG34*100,"--")</f>
        <v>0.8795321570187099</v>
      </c>
      <c r="AH139" s="83">
        <f>IF('C18'!AH34&gt;0,'C21'!AH34/'C18'!AH34*100,"--")</f>
        <v>2.836967952671932</v>
      </c>
    </row>
    <row r="140" spans="1:34" ht="12" customHeight="1">
      <c r="A140" s="70">
        <v>25</v>
      </c>
      <c r="B140" s="79" t="s">
        <v>125</v>
      </c>
      <c r="C140" s="83">
        <f>IF('C18'!C35&gt;0,'C21'!C35/'C18'!C35*100,"--")</f>
        <v>0.20943161986212377</v>
      </c>
      <c r="D140" s="83">
        <f>IF('C18'!D35&gt;0,'C21'!D35/'C18'!D35*100,"--")</f>
        <v>1.0011059290368969E-2</v>
      </c>
      <c r="E140" s="83">
        <f>IF('C18'!E35&gt;0,'C21'!E35/'C18'!E35*100,"--")</f>
        <v>4.5061473345593744E-3</v>
      </c>
      <c r="F140" s="83">
        <f>IF('C18'!F35&gt;0,'C21'!F35/'C18'!F35*100,"--")</f>
        <v>0.13354266524208552</v>
      </c>
      <c r="G140" s="83">
        <f>IF('C18'!G35&gt;0,'C21'!G35/'C18'!G35*100,"--")</f>
        <v>1.7113212244132439E-2</v>
      </c>
      <c r="H140" s="83">
        <f>IF('C18'!H35&gt;0,'C21'!H35/'C18'!H35*100,"--")</f>
        <v>2.6194076829276643E-3</v>
      </c>
      <c r="I140" s="83">
        <f>IF('C18'!I35&gt;0,'C21'!I35/'C18'!I35*100,"--")</f>
        <v>1.0651892223348068E-3</v>
      </c>
      <c r="J140" s="83">
        <f>IF('C18'!J35&gt;0,'C21'!J35/'C18'!J35*100,"--")</f>
        <v>1.2373087668234345E-3</v>
      </c>
      <c r="K140" s="83">
        <f>IF('C18'!K35&gt;0,'C21'!K35/'C18'!K35*100,"--")</f>
        <v>1.9998700615300067E-3</v>
      </c>
      <c r="L140" s="83">
        <f>IF('C18'!L35&gt;0,'C21'!L35/'C18'!L35*100,"--")</f>
        <v>8.1505149807039679E-4</v>
      </c>
      <c r="M140" s="83">
        <f>IF('C18'!M35&gt;0,'C21'!M35/'C18'!M35*100,"--")</f>
        <v>1.6682653410540779E-3</v>
      </c>
      <c r="N140" s="83">
        <f>IF('C18'!N35&gt;0,'C21'!N35/'C18'!N35*100,"--")</f>
        <v>1.8085940475124937E-3</v>
      </c>
      <c r="O140" s="83">
        <f>IF('C18'!O35&gt;0,'C21'!O35/'C18'!O35*100,"--")</f>
        <v>3.3068860738773059E-3</v>
      </c>
      <c r="P140" s="83">
        <f>IF('C18'!P35&gt;0,'C21'!P35/'C18'!P35*100,"--")</f>
        <v>1.5556263485485527E-3</v>
      </c>
      <c r="Q140" s="83">
        <f>IF('C18'!Q35&gt;0,'C21'!Q35/'C18'!Q35*100,"--")</f>
        <v>1.0736941844854172E-3</v>
      </c>
      <c r="R140" s="83">
        <f>IF('C18'!R35&gt;0,'C21'!R35/'C18'!R35*100,"--")</f>
        <v>9.1184048851180319E-4</v>
      </c>
      <c r="S140" s="83">
        <f>IF('C18'!S35&gt;0,'C21'!S35/'C18'!S35*100,"--")</f>
        <v>1.110025775746706E-3</v>
      </c>
      <c r="T140" s="83">
        <f>IF('C18'!T35&gt;0,'C21'!T35/'C18'!T35*100,"--")</f>
        <v>3.487124972910079E-4</v>
      </c>
      <c r="U140" s="83">
        <f>IF('C18'!U35&gt;0,'C21'!U35/'C18'!U35*100,"--")</f>
        <v>7.7672535295581695E-4</v>
      </c>
      <c r="V140" s="83">
        <f>IF('C18'!V35&gt;0,'C21'!V35/'C18'!V35*100,"--")</f>
        <v>2.3841089958615865E-4</v>
      </c>
      <c r="W140" s="83">
        <f>IF('C18'!W35&gt;0,'C21'!W35/'C18'!W35*100,"--")</f>
        <v>1.5831588113248386E-4</v>
      </c>
      <c r="X140" s="83">
        <f>IF('C18'!X35&gt;0,'C21'!X35/'C18'!X35*100,"--")</f>
        <v>1.9086975981934352E-4</v>
      </c>
      <c r="Y140" s="83">
        <f>IF('C18'!Y35&gt;0,'C21'!Y35/'C18'!Y35*100,"--")</f>
        <v>2.355045500958797E-4</v>
      </c>
      <c r="Z140" s="83">
        <f>IF('C18'!Z35&gt;0,'C21'!Z35/'C18'!Z35*100,"--")</f>
        <v>5.8512226186408422E-4</v>
      </c>
      <c r="AA140" s="83">
        <f>IF('C18'!AA35&gt;0,'C21'!AA35/'C18'!AA35*100,"--")</f>
        <v>1.6538905279556997E-4</v>
      </c>
      <c r="AB140" s="83">
        <f>IF('C18'!AB35&gt;0,'C21'!AB35/'C18'!AB35*100,"--")</f>
        <v>6.6141598996522703E-4</v>
      </c>
      <c r="AC140" s="83">
        <f>IF('C18'!AC35&gt;0,'C21'!AC35/'C18'!AC35*100,"--")</f>
        <v>2.6294937219791995E-4</v>
      </c>
      <c r="AD140" s="83">
        <f>IF('C18'!AD35&gt;0,'C21'!AD35/'C18'!AD35*100,"--")</f>
        <v>1.7314172895434607E-3</v>
      </c>
      <c r="AE140" s="83">
        <f>IF('C18'!AE35&gt;0,'C21'!AE35/'C18'!AE35*100,"--")</f>
        <v>8.4719143504417122E-4</v>
      </c>
      <c r="AF140" s="83">
        <f>IF('C18'!AF35&gt;0,'C21'!AF35/'C18'!AF35*100,"--")</f>
        <v>7.0391027924004089E-4</v>
      </c>
      <c r="AG140" s="83">
        <f>IF('C18'!AG35&gt;0,'C21'!AG35/'C18'!AG35*100,"--")</f>
        <v>1.3709394572063291E-3</v>
      </c>
      <c r="AH140" s="83">
        <f>IF('C18'!AH35&gt;0,'C21'!AH35/'C18'!AH35*100,"--")</f>
        <v>7.4245133491827823E-3</v>
      </c>
    </row>
    <row r="141" spans="1:34" ht="12" customHeight="1">
      <c r="A141" s="70">
        <v>26</v>
      </c>
      <c r="B141" s="79" t="s">
        <v>126</v>
      </c>
      <c r="C141" s="83">
        <f>IF('C18'!C36&gt;0,'C21'!C36/'C18'!C36*100,"--")</f>
        <v>2.5306150831250072E-2</v>
      </c>
      <c r="D141" s="83">
        <f>IF('C18'!D36&gt;0,'C21'!D36/'C18'!D36*100,"--")</f>
        <v>7.8830263593761222E-3</v>
      </c>
      <c r="E141" s="83">
        <f>IF('C18'!E36&gt;0,'C21'!E36/'C18'!E36*100,"--")</f>
        <v>1.5336604560673494E-2</v>
      </c>
      <c r="F141" s="83">
        <f>IF('C18'!F36&gt;0,'C21'!F36/'C18'!F36*100,"--")</f>
        <v>3.8983098238162046E-2</v>
      </c>
      <c r="G141" s="83">
        <f>IF('C18'!G36&gt;0,'C21'!G36/'C18'!G36*100,"--")</f>
        <v>2.1100641296478338E-2</v>
      </c>
      <c r="H141" s="83">
        <f>IF('C18'!H36&gt;0,'C21'!H36/'C18'!H36*100,"--")</f>
        <v>1.8287917539616193E-2</v>
      </c>
      <c r="I141" s="83">
        <f>IF('C18'!I36&gt;0,'C21'!I36/'C18'!I36*100,"--")</f>
        <v>3.119593348948937E-3</v>
      </c>
      <c r="J141" s="83">
        <f>IF('C18'!J36&gt;0,'C21'!J36/'C18'!J36*100,"--")</f>
        <v>3.8407494759855568E-2</v>
      </c>
      <c r="K141" s="83">
        <f>IF('C18'!K36&gt;0,'C21'!K36/'C18'!K36*100,"--")</f>
        <v>3.113911896371507E-2</v>
      </c>
      <c r="L141" s="83">
        <f>IF('C18'!L36&gt;0,'C21'!L36/'C18'!L36*100,"--")</f>
        <v>2.4466827619934753E-2</v>
      </c>
      <c r="M141" s="83">
        <f>IF('C18'!M36&gt;0,'C21'!M36/'C18'!M36*100,"--")</f>
        <v>4.4147680276132193E-3</v>
      </c>
      <c r="N141" s="83">
        <f>IF('C18'!N36&gt;0,'C21'!N36/'C18'!N36*100,"--")</f>
        <v>5.6118979605874284E-3</v>
      </c>
      <c r="O141" s="83">
        <f>IF('C18'!O36&gt;0,'C21'!O36/'C18'!O36*100,"--")</f>
        <v>6.8727991503181977E-3</v>
      </c>
      <c r="P141" s="83">
        <f>IF('C18'!P36&gt;0,'C21'!P36/'C18'!P36*100,"--")</f>
        <v>2.6948590292914028E-2</v>
      </c>
      <c r="Q141" s="83">
        <f>IF('C18'!Q36&gt;0,'C21'!Q36/'C18'!Q36*100,"--")</f>
        <v>1.1313988509938182E-2</v>
      </c>
      <c r="R141" s="83">
        <f>IF('C18'!R36&gt;0,'C21'!R36/'C18'!R36*100,"--")</f>
        <v>2.2486790439370224E-2</v>
      </c>
      <c r="S141" s="83">
        <f>IF('C18'!S36&gt;0,'C21'!S36/'C18'!S36*100,"--")</f>
        <v>8.2699424180675586E-3</v>
      </c>
      <c r="T141" s="83">
        <f>IF('C18'!T36&gt;0,'C21'!T36/'C18'!T36*100,"--")</f>
        <v>4.9989511044904169E-3</v>
      </c>
      <c r="U141" s="83">
        <f>IF('C18'!U36&gt;0,'C21'!U36/'C18'!U36*100,"--")</f>
        <v>2.5255570929962702E-2</v>
      </c>
      <c r="V141" s="83">
        <f>IF('C18'!V36&gt;0,'C21'!V36/'C18'!V36*100,"--")</f>
        <v>2.2354785516515919E-2</v>
      </c>
      <c r="W141" s="83">
        <f>IF('C18'!W36&gt;0,'C21'!W36/'C18'!W36*100,"--")</f>
        <v>1.7837277658801557E-2</v>
      </c>
      <c r="X141" s="83">
        <f>IF('C18'!X36&gt;0,'C21'!X36/'C18'!X36*100,"--")</f>
        <v>2.9513522095687169E-3</v>
      </c>
      <c r="Y141" s="83">
        <f>IF('C18'!Y36&gt;0,'C21'!Y36/'C18'!Y36*100,"--")</f>
        <v>4.8572420699623392E-3</v>
      </c>
      <c r="Z141" s="83">
        <f>IF('C18'!Z36&gt;0,'C21'!Z36/'C18'!Z36*100,"--")</f>
        <v>2.7160144138133453E-2</v>
      </c>
      <c r="AA141" s="83">
        <f>IF('C18'!AA36&gt;0,'C21'!AA36/'C18'!AA36*100,"--")</f>
        <v>3.9227221030769435E-2</v>
      </c>
      <c r="AB141" s="83">
        <f>IF('C18'!AB36&gt;0,'C21'!AB36/'C18'!AB36*100,"--")</f>
        <v>2.8243900452741846E-2</v>
      </c>
      <c r="AC141" s="83">
        <f>IF('C18'!AC36&gt;0,'C21'!AC36/'C18'!AC36*100,"--")</f>
        <v>7.941079258911922E-2</v>
      </c>
      <c r="AD141" s="83">
        <f>IF('C18'!AD36&gt;0,'C21'!AD36/'C18'!AD36*100,"--")</f>
        <v>1.0722514317085499E-2</v>
      </c>
      <c r="AE141" s="83">
        <f>IF('C18'!AE36&gt;0,'C21'!AE36/'C18'!AE36*100,"--")</f>
        <v>1.1439079194817965E-3</v>
      </c>
      <c r="AF141" s="83">
        <f>IF('C18'!AF36&gt;0,'C21'!AF36/'C18'!AF36*100,"--")</f>
        <v>3.0303200741349321E-2</v>
      </c>
      <c r="AG141" s="83">
        <f>IF('C18'!AG36&gt;0,'C21'!AG36/'C18'!AG36*100,"--")</f>
        <v>3.4952370196867484E-2</v>
      </c>
      <c r="AH141" s="83">
        <f>IF('C18'!AH36&gt;0,'C21'!AH36/'C18'!AH36*100,"--")</f>
        <v>1.9924735220021698E-2</v>
      </c>
    </row>
    <row r="142" spans="1:34" ht="12" customHeight="1">
      <c r="A142" s="70">
        <v>27</v>
      </c>
      <c r="B142" s="79" t="s">
        <v>127</v>
      </c>
      <c r="C142" s="83">
        <f>IF('C18'!C37&gt;0,'C21'!C37/'C18'!C37*100,"--")</f>
        <v>0.49636398951889255</v>
      </c>
      <c r="D142" s="83">
        <f>IF('C18'!D37&gt;0,'C21'!D37/'C18'!D37*100,"--")</f>
        <v>0.55161094912379549</v>
      </c>
      <c r="E142" s="83">
        <f>IF('C18'!E37&gt;0,'C21'!E37/'C18'!E37*100,"--")</f>
        <v>0.56415433946686078</v>
      </c>
      <c r="F142" s="83">
        <f>IF('C18'!F37&gt;0,'C21'!F37/'C18'!F37*100,"--")</f>
        <v>0.62794962562382262</v>
      </c>
      <c r="G142" s="83">
        <f>IF('C18'!G37&gt;0,'C21'!G37/'C18'!G37*100,"--")</f>
        <v>0.60984727139890293</v>
      </c>
      <c r="H142" s="83">
        <f>IF('C18'!H37&gt;0,'C21'!H37/'C18'!H37*100,"--")</f>
        <v>0.49956902931215807</v>
      </c>
      <c r="I142" s="83">
        <f>IF('C18'!I37&gt;0,'C21'!I37/'C18'!I37*100,"--")</f>
        <v>0.40451000879729571</v>
      </c>
      <c r="J142" s="83">
        <f>IF('C18'!J37&gt;0,'C21'!J37/'C18'!J37*100,"--")</f>
        <v>0.3756498722302648</v>
      </c>
      <c r="K142" s="83">
        <f>IF('C18'!K37&gt;0,'C21'!K37/'C18'!K37*100,"--")</f>
        <v>0.54646917077449675</v>
      </c>
      <c r="L142" s="83">
        <f>IF('C18'!L37&gt;0,'C21'!L37/'C18'!L37*100,"--")</f>
        <v>0.37849283175661808</v>
      </c>
      <c r="M142" s="83">
        <f>IF('C18'!M37&gt;0,'C21'!M37/'C18'!M37*100,"--")</f>
        <v>0.21350458735637481</v>
      </c>
      <c r="N142" s="83">
        <f>IF('C18'!N37&gt;0,'C21'!N37/'C18'!N37*100,"--")</f>
        <v>0.2478258203871451</v>
      </c>
      <c r="O142" s="83">
        <f>IF('C18'!O37&gt;0,'C21'!O37/'C18'!O37*100,"--")</f>
        <v>0.19089155244340134</v>
      </c>
      <c r="P142" s="83">
        <f>IF('C18'!P37&gt;0,'C21'!P37/'C18'!P37*100,"--")</f>
        <v>0.1376764129449258</v>
      </c>
      <c r="Q142" s="83">
        <f>IF('C18'!Q37&gt;0,'C21'!Q37/'C18'!Q37*100,"--")</f>
        <v>8.8914394239355099E-2</v>
      </c>
      <c r="R142" s="83">
        <f>IF('C18'!R37&gt;0,'C21'!R37/'C18'!R37*100,"--")</f>
        <v>6.8927922990202589E-2</v>
      </c>
      <c r="S142" s="83">
        <f>IF('C18'!S37&gt;0,'C21'!S37/'C18'!S37*100,"--")</f>
        <v>4.3660054377965718E-2</v>
      </c>
      <c r="T142" s="83">
        <f>IF('C18'!T37&gt;0,'C21'!T37/'C18'!T37*100,"--")</f>
        <v>3.9439936858944015E-2</v>
      </c>
      <c r="U142" s="83">
        <f>IF('C18'!U37&gt;0,'C21'!U37/'C18'!U37*100,"--")</f>
        <v>2.6895902728504638E-2</v>
      </c>
      <c r="V142" s="83">
        <f>IF('C18'!V37&gt;0,'C21'!V37/'C18'!V37*100,"--")</f>
        <v>4.2692977355982646E-2</v>
      </c>
      <c r="W142" s="83">
        <f>IF('C18'!W37&gt;0,'C21'!W37/'C18'!W37*100,"--")</f>
        <v>3.0014306030633844E-2</v>
      </c>
      <c r="X142" s="83">
        <f>IF('C18'!X37&gt;0,'C21'!X37/'C18'!X37*100,"--")</f>
        <v>2.8154713655525347E-2</v>
      </c>
      <c r="Y142" s="83">
        <f>IF('C18'!Y37&gt;0,'C21'!Y37/'C18'!Y37*100,"--")</f>
        <v>2.0853909730921657E-2</v>
      </c>
      <c r="Z142" s="83">
        <f>IF('C18'!Z37&gt;0,'C21'!Z37/'C18'!Z37*100,"--")</f>
        <v>2.1456552294545694E-2</v>
      </c>
      <c r="AA142" s="83">
        <f>IF('C18'!AA37&gt;0,'C21'!AA37/'C18'!AA37*100,"--")</f>
        <v>2.3624798790348695E-2</v>
      </c>
      <c r="AB142" s="83">
        <f>IF('C18'!AB37&gt;0,'C21'!AB37/'C18'!AB37*100,"--")</f>
        <v>5.5795451699580653E-2</v>
      </c>
      <c r="AC142" s="83">
        <f>IF('C18'!AC37&gt;0,'C21'!AC37/'C18'!AC37*100,"--")</f>
        <v>7.867163218777859E-2</v>
      </c>
      <c r="AD142" s="83">
        <f>IF('C18'!AD37&gt;0,'C21'!AD37/'C18'!AD37*100,"--")</f>
        <v>6.7189463520337236E-2</v>
      </c>
      <c r="AE142" s="83">
        <f>IF('C18'!AE37&gt;0,'C21'!AE37/'C18'!AE37*100,"--")</f>
        <v>5.9239754007204597E-2</v>
      </c>
      <c r="AF142" s="83">
        <f>IF('C18'!AF37&gt;0,'C21'!AF37/'C18'!AF37*100,"--")</f>
        <v>7.6632191245649614E-2</v>
      </c>
      <c r="AG142" s="83">
        <f>IF('C18'!AG37&gt;0,'C21'!AG37/'C18'!AG37*100,"--")</f>
        <v>9.9445469699942224E-2</v>
      </c>
      <c r="AH142" s="83">
        <f>IF('C18'!AH37&gt;0,'C21'!AH37/'C18'!AH37*100,"--")</f>
        <v>0.10801539080764103</v>
      </c>
    </row>
    <row r="143" spans="1:34" ht="12" customHeight="1">
      <c r="A143" s="70">
        <v>28</v>
      </c>
      <c r="B143" s="80" t="s">
        <v>128</v>
      </c>
      <c r="C143" s="83">
        <f>IF('C18'!C38&gt;0,'C21'!C38/'C18'!C38*100,"--")</f>
        <v>0.49247201915239397</v>
      </c>
      <c r="D143" s="83">
        <f>IF('C18'!D38&gt;0,'C21'!D38/'C18'!D38*100,"--")</f>
        <v>0.22290324267917197</v>
      </c>
      <c r="E143" s="83">
        <f>IF('C18'!E38&gt;0,'C21'!E38/'C18'!E38*100,"--")</f>
        <v>0.12115325487119417</v>
      </c>
      <c r="F143" s="83">
        <f>IF('C18'!F38&gt;0,'C21'!F38/'C18'!F38*100,"--")</f>
        <v>2.9741651276512137E-2</v>
      </c>
      <c r="G143" s="83">
        <f>IF('C18'!G38&gt;0,'C21'!G38/'C18'!G38*100,"--")</f>
        <v>4.9888270364755273E-2</v>
      </c>
      <c r="H143" s="83">
        <f>IF('C18'!H38&gt;0,'C21'!H38/'C18'!H38*100,"--")</f>
        <v>0.20194125720708656</v>
      </c>
      <c r="I143" s="83">
        <f>IF('C18'!I38&gt;0,'C21'!I38/'C18'!I38*100,"--")</f>
        <v>0.19272983944017322</v>
      </c>
      <c r="J143" s="83">
        <f>IF('C18'!J38&gt;0,'C21'!J38/'C18'!J38*100,"--")</f>
        <v>0.19985703189186557</v>
      </c>
      <c r="K143" s="83">
        <f>IF('C18'!K38&gt;0,'C21'!K38/'C18'!K38*100,"--")</f>
        <v>0.12689625203544141</v>
      </c>
      <c r="L143" s="83">
        <f>IF('C18'!L38&gt;0,'C21'!L38/'C18'!L38*100,"--")</f>
        <v>0.19336973818360098</v>
      </c>
      <c r="M143" s="83">
        <f>IF('C18'!M38&gt;0,'C21'!M38/'C18'!M38*100,"--")</f>
        <v>0.17408546811846351</v>
      </c>
      <c r="N143" s="83">
        <f>IF('C18'!N38&gt;0,'C21'!N38/'C18'!N38*100,"--")</f>
        <v>0.17523467610656215</v>
      </c>
      <c r="O143" s="83">
        <f>IF('C18'!O38&gt;0,'C21'!O38/'C18'!O38*100,"--")</f>
        <v>0.30871530504202827</v>
      </c>
      <c r="P143" s="83">
        <f>IF('C18'!P38&gt;0,'C21'!P38/'C18'!P38*100,"--")</f>
        <v>0.23067612938808857</v>
      </c>
      <c r="Q143" s="83">
        <f>IF('C18'!Q38&gt;0,'C21'!Q38/'C18'!Q38*100,"--")</f>
        <v>0.26400448276630673</v>
      </c>
      <c r="R143" s="83">
        <f>IF('C18'!R38&gt;0,'C21'!R38/'C18'!R38*100,"--")</f>
        <v>0.22497240481367556</v>
      </c>
      <c r="S143" s="83">
        <f>IF('C18'!S38&gt;0,'C21'!S38/'C18'!S38*100,"--")</f>
        <v>0.20231580722359058</v>
      </c>
      <c r="T143" s="83">
        <f>IF('C18'!T38&gt;0,'C21'!T38/'C18'!T38*100,"--")</f>
        <v>0.1877605498232261</v>
      </c>
      <c r="U143" s="83">
        <f>IF('C18'!U38&gt;0,'C21'!U38/'C18'!U38*100,"--")</f>
        <v>0.25096751583770804</v>
      </c>
      <c r="V143" s="83">
        <f>IF('C18'!V38&gt;0,'C21'!V38/'C18'!V38*100,"--")</f>
        <v>0.33198470034908695</v>
      </c>
      <c r="W143" s="83">
        <f>IF('C18'!W38&gt;0,'C21'!W38/'C18'!W38*100,"--")</f>
        <v>0.37480837063053396</v>
      </c>
      <c r="X143" s="83">
        <f>IF('C18'!X38&gt;0,'C21'!X38/'C18'!X38*100,"--")</f>
        <v>0.38988804229700358</v>
      </c>
      <c r="Y143" s="83">
        <f>IF('C18'!Y38&gt;0,'C21'!Y38/'C18'!Y38*100,"--")</f>
        <v>0.26897508497756994</v>
      </c>
      <c r="Z143" s="83">
        <f>IF('C18'!Z38&gt;0,'C21'!Z38/'C18'!Z38*100,"--")</f>
        <v>0.19850211918208835</v>
      </c>
      <c r="AA143" s="83">
        <f>IF('C18'!AA38&gt;0,'C21'!AA38/'C18'!AA38*100,"--")</f>
        <v>0.24472506828444379</v>
      </c>
      <c r="AB143" s="83">
        <f>IF('C18'!AB38&gt;0,'C21'!AB38/'C18'!AB38*100,"--")</f>
        <v>0.20892466525290027</v>
      </c>
      <c r="AC143" s="83">
        <f>IF('C18'!AC38&gt;0,'C21'!AC38/'C18'!AC38*100,"--")</f>
        <v>0.33203477731325975</v>
      </c>
      <c r="AD143" s="83">
        <f>IF('C18'!AD38&gt;0,'C21'!AD38/'C18'!AD38*100,"--")</f>
        <v>0.40469005055918184</v>
      </c>
      <c r="AE143" s="83">
        <f>IF('C18'!AE38&gt;0,'C21'!AE38/'C18'!AE38*100,"--")</f>
        <v>0.28265632696221188</v>
      </c>
      <c r="AF143" s="83">
        <f>IF('C18'!AF38&gt;0,'C21'!AF38/'C18'!AF38*100,"--")</f>
        <v>0.30001469604858616</v>
      </c>
      <c r="AG143" s="83">
        <f>IF('C18'!AG38&gt;0,'C21'!AG38/'C18'!AG38*100,"--")</f>
        <v>0.25802419350626354</v>
      </c>
      <c r="AH143" s="83">
        <f>IF('C18'!AH38&gt;0,'C21'!AH38/'C18'!AH38*100,"--")</f>
        <v>0.26027578203045287</v>
      </c>
    </row>
    <row r="144" spans="1:34" ht="12" customHeight="1">
      <c r="A144" s="70">
        <v>29</v>
      </c>
      <c r="B144" s="79" t="s">
        <v>129</v>
      </c>
      <c r="C144" s="83">
        <f>IF('C18'!C39&gt;0,'C21'!C39/'C18'!C39*100,"--")</f>
        <v>1.5113120879496653</v>
      </c>
      <c r="D144" s="83">
        <f>IF('C18'!D39&gt;0,'C21'!D39/'C18'!D39*100,"--")</f>
        <v>0.86123001396126031</v>
      </c>
      <c r="E144" s="83">
        <f>IF('C18'!E39&gt;0,'C21'!E39/'C18'!E39*100,"--")</f>
        <v>0.94730174419936697</v>
      </c>
      <c r="F144" s="83">
        <f>IF('C18'!F39&gt;0,'C21'!F39/'C18'!F39*100,"--")</f>
        <v>1.7571908874080451</v>
      </c>
      <c r="G144" s="83">
        <f>IF('C18'!G39&gt;0,'C21'!G39/'C18'!G39*100,"--")</f>
        <v>0.84100584370498876</v>
      </c>
      <c r="H144" s="83">
        <f>IF('C18'!H39&gt;0,'C21'!H39/'C18'!H39*100,"--")</f>
        <v>0.78477381341444197</v>
      </c>
      <c r="I144" s="83">
        <f>IF('C18'!I39&gt;0,'C21'!I39/'C18'!I39*100,"--")</f>
        <v>0.68523345923405488</v>
      </c>
      <c r="J144" s="83">
        <f>IF('C18'!J39&gt;0,'C21'!J39/'C18'!J39*100,"--")</f>
        <v>0.53076902874016085</v>
      </c>
      <c r="K144" s="83">
        <f>IF('C18'!K39&gt;0,'C21'!K39/'C18'!K39*100,"--")</f>
        <v>0.55558611151593273</v>
      </c>
      <c r="L144" s="83">
        <f>IF('C18'!L39&gt;0,'C21'!L39/'C18'!L39*100,"--")</f>
        <v>0.53983719772184413</v>
      </c>
      <c r="M144" s="83">
        <f>IF('C18'!M39&gt;0,'C21'!M39/'C18'!M39*100,"--")</f>
        <v>0.34259518659050281</v>
      </c>
      <c r="N144" s="83">
        <f>IF('C18'!N39&gt;0,'C21'!N39/'C18'!N39*100,"--")</f>
        <v>0.36585574658526737</v>
      </c>
      <c r="O144" s="83">
        <f>IF('C18'!O39&gt;0,'C21'!O39/'C18'!O39*100,"--")</f>
        <v>0.6900675825079865</v>
      </c>
      <c r="P144" s="83">
        <f>IF('C18'!P39&gt;0,'C21'!P39/'C18'!P39*100,"--")</f>
        <v>0.65790750806571419</v>
      </c>
      <c r="Q144" s="83">
        <f>IF('C18'!Q39&gt;0,'C21'!Q39/'C18'!Q39*100,"--")</f>
        <v>0.31393416850391037</v>
      </c>
      <c r="R144" s="83">
        <f>IF('C18'!R39&gt;0,'C21'!R39/'C18'!R39*100,"--")</f>
        <v>0.37230420891105648</v>
      </c>
      <c r="S144" s="83">
        <f>IF('C18'!S39&gt;0,'C21'!S39/'C18'!S39*100,"--")</f>
        <v>0.22129545386162366</v>
      </c>
      <c r="T144" s="83">
        <f>IF('C18'!T39&gt;0,'C21'!T39/'C18'!T39*100,"--")</f>
        <v>0.50451306188152956</v>
      </c>
      <c r="U144" s="83">
        <f>IF('C18'!U39&gt;0,'C21'!U39/'C18'!U39*100,"--")</f>
        <v>0.77152774656500145</v>
      </c>
      <c r="V144" s="83">
        <f>IF('C18'!V39&gt;0,'C21'!V39/'C18'!V39*100,"--")</f>
        <v>0.64865964301975132</v>
      </c>
      <c r="W144" s="83">
        <f>IF('C18'!W39&gt;0,'C21'!W39/'C18'!W39*100,"--")</f>
        <v>0.75198363745773489</v>
      </c>
      <c r="X144" s="83">
        <f>IF('C18'!X39&gt;0,'C21'!X39/'C18'!X39*100,"--")</f>
        <v>0.93428953373595769</v>
      </c>
      <c r="Y144" s="83">
        <f>IF('C18'!Y39&gt;0,'C21'!Y39/'C18'!Y39*100,"--")</f>
        <v>1.0322968953797518</v>
      </c>
      <c r="Z144" s="83">
        <f>IF('C18'!Z39&gt;0,'C21'!Z39/'C18'!Z39*100,"--")</f>
        <v>1.0285776172706016</v>
      </c>
      <c r="AA144" s="83">
        <f>IF('C18'!AA39&gt;0,'C21'!AA39/'C18'!AA39*100,"--")</f>
        <v>1.1336655332436945</v>
      </c>
      <c r="AB144" s="83">
        <f>IF('C18'!AB39&gt;0,'C21'!AB39/'C18'!AB39*100,"--")</f>
        <v>1.0365901158819986</v>
      </c>
      <c r="AC144" s="83">
        <f>IF('C18'!AC39&gt;0,'C21'!AC39/'C18'!AC39*100,"--")</f>
        <v>1.2769907256807151</v>
      </c>
      <c r="AD144" s="83">
        <f>IF('C18'!AD39&gt;0,'C21'!AD39/'C18'!AD39*100,"--")</f>
        <v>1.3564354304249324</v>
      </c>
      <c r="AE144" s="83">
        <f>IF('C18'!AE39&gt;0,'C21'!AE39/'C18'!AE39*100,"--")</f>
        <v>1.3566153968597243</v>
      </c>
      <c r="AF144" s="83">
        <f>IF('C18'!AF39&gt;0,'C21'!AF39/'C18'!AF39*100,"--")</f>
        <v>1.8647448721428275</v>
      </c>
      <c r="AG144" s="83">
        <f>IF('C18'!AG39&gt;0,'C21'!AG39/'C18'!AG39*100,"--")</f>
        <v>0.80858493873714832</v>
      </c>
      <c r="AH144" s="83">
        <f>IF('C18'!AH39&gt;0,'C21'!AH39/'C18'!AH39*100,"--")</f>
        <v>0.85493253809930292</v>
      </c>
    </row>
    <row r="145" spans="1:34" ht="12" customHeight="1">
      <c r="A145" s="70">
        <v>30</v>
      </c>
      <c r="B145" s="79" t="s">
        <v>130</v>
      </c>
      <c r="C145" s="83">
        <f>IF('C18'!C40&gt;0,'C21'!C40/'C18'!C40*100,"--")</f>
        <v>2.119390327061911</v>
      </c>
      <c r="D145" s="83">
        <f>IF('C18'!D40&gt;0,'C21'!D40/'C18'!D40*100,"--")</f>
        <v>1.1670160683790227</v>
      </c>
      <c r="E145" s="83">
        <f>IF('C18'!E40&gt;0,'C21'!E40/'C18'!E40*100,"--")</f>
        <v>0.49619776971217605</v>
      </c>
      <c r="F145" s="83">
        <f>IF('C18'!F40&gt;0,'C21'!F40/'C18'!F40*100,"--")</f>
        <v>0.75647570101588058</v>
      </c>
      <c r="G145" s="83">
        <f>IF('C18'!G40&gt;0,'C21'!G40/'C18'!G40*100,"--")</f>
        <v>0.43248797768152919</v>
      </c>
      <c r="H145" s="83">
        <f>IF('C18'!H40&gt;0,'C21'!H40/'C18'!H40*100,"--")</f>
        <v>0</v>
      </c>
      <c r="I145" s="83">
        <f>IF('C18'!I40&gt;0,'C21'!I40/'C18'!I40*100,"--")</f>
        <v>0</v>
      </c>
      <c r="J145" s="83">
        <f>IF('C18'!J40&gt;0,'C21'!J40/'C18'!J40*100,"--")</f>
        <v>0</v>
      </c>
      <c r="K145" s="83">
        <f>IF('C18'!K40&gt;0,'C21'!K40/'C18'!K40*100,"--")</f>
        <v>0</v>
      </c>
      <c r="L145" s="83">
        <f>IF('C18'!L40&gt;0,'C21'!L40/'C18'!L40*100,"--")</f>
        <v>0</v>
      </c>
      <c r="M145" s="83">
        <f>IF('C18'!M40&gt;0,'C21'!M40/'C18'!M40*100,"--")</f>
        <v>0</v>
      </c>
      <c r="N145" s="83">
        <f>IF('C18'!N40&gt;0,'C21'!N40/'C18'!N40*100,"--")</f>
        <v>0</v>
      </c>
      <c r="O145" s="83">
        <f>IF('C18'!O40&gt;0,'C21'!O40/'C18'!O40*100,"--")</f>
        <v>0</v>
      </c>
      <c r="P145" s="83">
        <f>IF('C18'!P40&gt;0,'C21'!P40/'C18'!P40*100,"--")</f>
        <v>0</v>
      </c>
      <c r="Q145" s="83">
        <f>IF('C18'!Q40&gt;0,'C21'!Q40/'C18'!Q40*100,"--")</f>
        <v>6.0499673924551561E-4</v>
      </c>
      <c r="R145" s="83">
        <f>IF('C18'!R40&gt;0,'C21'!R40/'C18'!R40*100,"--")</f>
        <v>0</v>
      </c>
      <c r="S145" s="83">
        <f>IF('C18'!S40&gt;0,'C21'!S40/'C18'!S40*100,"--")</f>
        <v>0</v>
      </c>
      <c r="T145" s="83">
        <f>IF('C18'!T40&gt;0,'C21'!T40/'C18'!T40*100,"--")</f>
        <v>2.4477689608364889E-4</v>
      </c>
      <c r="U145" s="83">
        <f>IF('C18'!U40&gt;0,'C21'!U40/'C18'!U40*100,"--")</f>
        <v>2.3952271691650225E-4</v>
      </c>
      <c r="V145" s="83">
        <f>IF('C18'!V40&gt;0,'C21'!V40/'C18'!V40*100,"--")</f>
        <v>1.2353922402019886E-3</v>
      </c>
      <c r="W145" s="83">
        <f>IF('C18'!W40&gt;0,'C21'!W40/'C18'!W40*100,"--")</f>
        <v>1.4131566190789006E-3</v>
      </c>
      <c r="X145" s="83">
        <f>IF('C18'!X40&gt;0,'C21'!X40/'C18'!X40*100,"--")</f>
        <v>2.9144976346636743E-3</v>
      </c>
      <c r="Y145" s="83">
        <f>IF('C18'!Y40&gt;0,'C21'!Y40/'C18'!Y40*100,"--")</f>
        <v>3.2450272564106502E-3</v>
      </c>
      <c r="Z145" s="83">
        <f>IF('C18'!Z40&gt;0,'C21'!Z40/'C18'!Z40*100,"--")</f>
        <v>1.1829620516222106E-2</v>
      </c>
      <c r="AA145" s="83">
        <f>IF('C18'!AA40&gt;0,'C21'!AA40/'C18'!AA40*100,"--")</f>
        <v>1.5879278242107588E-2</v>
      </c>
      <c r="AB145" s="83">
        <f>IF('C18'!AB40&gt;0,'C21'!AB40/'C18'!AB40*100,"--")</f>
        <v>4.718795119562675E-2</v>
      </c>
      <c r="AC145" s="83">
        <f>IF('C18'!AC40&gt;0,'C21'!AC40/'C18'!AC40*100,"--")</f>
        <v>4.9786625845284246E-2</v>
      </c>
      <c r="AD145" s="83">
        <f>IF('C18'!AD40&gt;0,'C21'!AD40/'C18'!AD40*100,"--")</f>
        <v>2.4066889114791566E-2</v>
      </c>
      <c r="AE145" s="83">
        <f>IF('C18'!AE40&gt;0,'C21'!AE40/'C18'!AE40*100,"--")</f>
        <v>3.8195080551510781E-2</v>
      </c>
      <c r="AF145" s="83">
        <f>IF('C18'!AF40&gt;0,'C21'!AF40/'C18'!AF40*100,"--")</f>
        <v>8.2507843222712179E-2</v>
      </c>
      <c r="AG145" s="83">
        <f>IF('C18'!AG40&gt;0,'C21'!AG40/'C18'!AG40*100,"--")</f>
        <v>5.5477888045801838E-2</v>
      </c>
      <c r="AH145" s="83">
        <f>IF('C18'!AH40&gt;0,'C21'!AH40/'C18'!AH40*100,"--")</f>
        <v>3.2635289814540017E-2</v>
      </c>
    </row>
    <row r="146" spans="1:34" ht="12" customHeight="1">
      <c r="A146" s="70">
        <v>31</v>
      </c>
      <c r="B146" s="79" t="s">
        <v>131</v>
      </c>
      <c r="C146" s="83">
        <f>IF('C18'!C41&gt;0,'C21'!C41/'C18'!C41*100,"--")</f>
        <v>0</v>
      </c>
      <c r="D146" s="83">
        <f>IF('C18'!D41&gt;0,'C21'!D41/'C18'!D41*100,"--")</f>
        <v>0</v>
      </c>
      <c r="E146" s="83">
        <f>IF('C18'!E41&gt;0,'C21'!E41/'C18'!E41*100,"--")</f>
        <v>0</v>
      </c>
      <c r="F146" s="83">
        <f>IF('C18'!F41&gt;0,'C21'!F41/'C18'!F41*100,"--")</f>
        <v>0</v>
      </c>
      <c r="G146" s="83">
        <f>IF('C18'!G41&gt;0,'C21'!G41/'C18'!G41*100,"--")</f>
        <v>0</v>
      </c>
      <c r="H146" s="83">
        <f>IF('C18'!H41&gt;0,'C21'!H41/'C18'!H41*100,"--")</f>
        <v>0</v>
      </c>
      <c r="I146" s="83">
        <f>IF('C18'!I41&gt;0,'C21'!I41/'C18'!I41*100,"--")</f>
        <v>0</v>
      </c>
      <c r="J146" s="83">
        <f>IF('C18'!J41&gt;0,'C21'!J41/'C18'!J41*100,"--")</f>
        <v>0</v>
      </c>
      <c r="K146" s="83">
        <f>IF('C18'!K41&gt;0,'C21'!K41/'C18'!K41*100,"--")</f>
        <v>0</v>
      </c>
      <c r="L146" s="83">
        <f>IF('C18'!L41&gt;0,'C21'!L41/'C18'!L41*100,"--")</f>
        <v>0</v>
      </c>
      <c r="M146" s="83">
        <f>IF('C18'!M41&gt;0,'C21'!M41/'C18'!M41*100,"--")</f>
        <v>0</v>
      </c>
      <c r="N146" s="83">
        <f>IF('C18'!N41&gt;0,'C21'!N41/'C18'!N41*100,"--")</f>
        <v>0</v>
      </c>
      <c r="O146" s="83">
        <f>IF('C18'!O41&gt;0,'C21'!O41/'C18'!O41*100,"--")</f>
        <v>0</v>
      </c>
      <c r="P146" s="83">
        <f>IF('C18'!P41&gt;0,'C21'!P41/'C18'!P41*100,"--")</f>
        <v>0</v>
      </c>
      <c r="Q146" s="83">
        <f>IF('C18'!Q41&gt;0,'C21'!Q41/'C18'!Q41*100,"--")</f>
        <v>0</v>
      </c>
      <c r="R146" s="83">
        <f>IF('C18'!R41&gt;0,'C21'!R41/'C18'!R41*100,"--")</f>
        <v>0</v>
      </c>
      <c r="S146" s="83">
        <f>IF('C18'!S41&gt;0,'C21'!S41/'C18'!S41*100,"--")</f>
        <v>0</v>
      </c>
      <c r="T146" s="83">
        <f>IF('C18'!T41&gt;0,'C21'!T41/'C18'!T41*100,"--")</f>
        <v>0</v>
      </c>
      <c r="U146" s="83">
        <f>IF('C18'!U41&gt;0,'C21'!U41/'C18'!U41*100,"--")</f>
        <v>0</v>
      </c>
      <c r="V146" s="83">
        <f>IF('C18'!V41&gt;0,'C21'!V41/'C18'!V41*100,"--")</f>
        <v>0</v>
      </c>
      <c r="W146" s="83">
        <f>IF('C18'!W41&gt;0,'C21'!W41/'C18'!W41*100,"--")</f>
        <v>0</v>
      </c>
      <c r="X146" s="83">
        <f>IF('C18'!X41&gt;0,'C21'!X41/'C18'!X41*100,"--")</f>
        <v>0</v>
      </c>
      <c r="Y146" s="83">
        <f>IF('C18'!Y41&gt;0,'C21'!Y41/'C18'!Y41*100,"--")</f>
        <v>0</v>
      </c>
      <c r="Z146" s="83">
        <f>IF('C18'!Z41&gt;0,'C21'!Z41/'C18'!Z41*100,"--")</f>
        <v>0</v>
      </c>
      <c r="AA146" s="83">
        <f>IF('C18'!AA41&gt;0,'C21'!AA41/'C18'!AA41*100,"--")</f>
        <v>0</v>
      </c>
      <c r="AB146" s="83">
        <f>IF('C18'!AB41&gt;0,'C21'!AB41/'C18'!AB41*100,"--")</f>
        <v>0</v>
      </c>
      <c r="AC146" s="83">
        <f>IF('C18'!AC41&gt;0,'C21'!AC41/'C18'!AC41*100,"--")</f>
        <v>0</v>
      </c>
      <c r="AD146" s="83">
        <f>IF('C18'!AD41&gt;0,'C21'!AD41/'C18'!AD41*100,"--")</f>
        <v>0</v>
      </c>
      <c r="AE146" s="83">
        <f>IF('C18'!AE41&gt;0,'C21'!AE41/'C18'!AE41*100,"--")</f>
        <v>0</v>
      </c>
      <c r="AF146" s="83">
        <f>IF('C18'!AF41&gt;0,'C21'!AF41/'C18'!AF41*100,"--")</f>
        <v>0</v>
      </c>
      <c r="AG146" s="83">
        <f>IF('C18'!AG41&gt;0,'C21'!AG41/'C18'!AG41*100,"--")</f>
        <v>0</v>
      </c>
      <c r="AH146" s="83">
        <f>IF('C18'!AH41&gt;0,'C21'!AH41/'C18'!AH41*100,"--")</f>
        <v>0</v>
      </c>
    </row>
    <row r="147" spans="1:34" ht="12" customHeight="1">
      <c r="A147" s="70">
        <v>32</v>
      </c>
      <c r="B147" s="79" t="s">
        <v>132</v>
      </c>
      <c r="C147" s="83">
        <f>IF('C18'!C42&gt;0,'C21'!C42/'C18'!C42*100,"--")</f>
        <v>3.871325687628433</v>
      </c>
      <c r="D147" s="83">
        <f>IF('C18'!D42&gt;0,'C21'!D42/'C18'!D42*100,"--")</f>
        <v>5.0870066586123235</v>
      </c>
      <c r="E147" s="83">
        <f>IF('C18'!E42&gt;0,'C21'!E42/'C18'!E42*100,"--")</f>
        <v>4.5507530955538513</v>
      </c>
      <c r="F147" s="83">
        <f>IF('C18'!F42&gt;0,'C21'!F42/'C18'!F42*100,"--")</f>
        <v>4.3755897875473737</v>
      </c>
      <c r="G147" s="83">
        <f>IF('C18'!G42&gt;0,'C21'!G42/'C18'!G42*100,"--")</f>
        <v>4.124859886408359</v>
      </c>
      <c r="H147" s="83">
        <f>IF('C18'!H42&gt;0,'C21'!H42/'C18'!H42*100,"--")</f>
        <v>4.0308469864187293</v>
      </c>
      <c r="I147" s="83">
        <f>IF('C18'!I42&gt;0,'C21'!I42/'C18'!I42*100,"--")</f>
        <v>3.5486081243324454</v>
      </c>
      <c r="J147" s="83">
        <f>IF('C18'!J42&gt;0,'C21'!J42/'C18'!J42*100,"--")</f>
        <v>3.4985424692900757</v>
      </c>
      <c r="K147" s="83">
        <f>IF('C18'!K42&gt;0,'C21'!K42/'C18'!K42*100,"--")</f>
        <v>2.6203813669177012</v>
      </c>
      <c r="L147" s="83">
        <f>IF('C18'!L42&gt;0,'C21'!L42/'C18'!L42*100,"--")</f>
        <v>0.98423920405471643</v>
      </c>
      <c r="M147" s="83">
        <f>IF('C18'!M42&gt;0,'C21'!M42/'C18'!M42*100,"--")</f>
        <v>0.72708211619048357</v>
      </c>
      <c r="N147" s="83">
        <f>IF('C18'!N42&gt;0,'C21'!N42/'C18'!N42*100,"--")</f>
        <v>0.56697309808899921</v>
      </c>
      <c r="O147" s="83">
        <f>IF('C18'!O42&gt;0,'C21'!O42/'C18'!O42*100,"--")</f>
        <v>0.86353514071098725</v>
      </c>
      <c r="P147" s="83">
        <f>IF('C18'!P42&gt;0,'C21'!P42/'C18'!P42*100,"--")</f>
        <v>0.72297972745367678</v>
      </c>
      <c r="Q147" s="83">
        <f>IF('C18'!Q42&gt;0,'C21'!Q42/'C18'!Q42*100,"--")</f>
        <v>0.62327102786499911</v>
      </c>
      <c r="R147" s="83">
        <f>IF('C18'!R42&gt;0,'C21'!R42/'C18'!R42*100,"--")</f>
        <v>0.4239240475872123</v>
      </c>
      <c r="S147" s="83">
        <f>IF('C18'!S42&gt;0,'C21'!S42/'C18'!S42*100,"--")</f>
        <v>0.44103611413473659</v>
      </c>
      <c r="T147" s="83">
        <f>IF('C18'!T42&gt;0,'C21'!T42/'C18'!T42*100,"--")</f>
        <v>0.28513299735129927</v>
      </c>
      <c r="U147" s="83">
        <f>IF('C18'!U42&gt;0,'C21'!U42/'C18'!U42*100,"--")</f>
        <v>0.32085425858548855</v>
      </c>
      <c r="V147" s="83">
        <f>IF('C18'!V42&gt;0,'C21'!V42/'C18'!V42*100,"--")</f>
        <v>0.24436180983244549</v>
      </c>
      <c r="W147" s="83">
        <f>IF('C18'!W42&gt;0,'C21'!W42/'C18'!W42*100,"--")</f>
        <v>0.29786154507723811</v>
      </c>
      <c r="X147" s="83">
        <f>IF('C18'!X42&gt;0,'C21'!X42/'C18'!X42*100,"--")</f>
        <v>0.41453297058667371</v>
      </c>
      <c r="Y147" s="83">
        <f>IF('C18'!Y42&gt;0,'C21'!Y42/'C18'!Y42*100,"--")</f>
        <v>0.49290482742122704</v>
      </c>
      <c r="Z147" s="83">
        <f>IF('C18'!Z42&gt;0,'C21'!Z42/'C18'!Z42*100,"--")</f>
        <v>0.5191826059995327</v>
      </c>
      <c r="AA147" s="83">
        <f>IF('C18'!AA42&gt;0,'C21'!AA42/'C18'!AA42*100,"--")</f>
        <v>0.51346195997293731</v>
      </c>
      <c r="AB147" s="83">
        <f>IF('C18'!AB42&gt;0,'C21'!AB42/'C18'!AB42*100,"--")</f>
        <v>0.54241132372520817</v>
      </c>
      <c r="AC147" s="83">
        <f>IF('C18'!AC42&gt;0,'C21'!AC42/'C18'!AC42*100,"--")</f>
        <v>0.60589205904649801</v>
      </c>
      <c r="AD147" s="83">
        <f>IF('C18'!AD42&gt;0,'C21'!AD42/'C18'!AD42*100,"--")</f>
        <v>0.81356711704046336</v>
      </c>
      <c r="AE147" s="83">
        <f>IF('C18'!AE42&gt;0,'C21'!AE42/'C18'!AE42*100,"--")</f>
        <v>0.69457096090086645</v>
      </c>
      <c r="AF147" s="83">
        <f>IF('C18'!AF42&gt;0,'C21'!AF42/'C18'!AF42*100,"--")</f>
        <v>0.67120425516217741</v>
      </c>
      <c r="AG147" s="83">
        <f>IF('C18'!AG42&gt;0,'C21'!AG42/'C18'!AG42*100,"--")</f>
        <v>0.98238387866456212</v>
      </c>
      <c r="AH147" s="83">
        <f>IF('C18'!AH42&gt;0,'C21'!AH42/'C18'!AH42*100,"--")</f>
        <v>0.94881395343543318</v>
      </c>
    </row>
    <row r="148" spans="1:34" ht="12" customHeight="1">
      <c r="A148" s="70">
        <v>33</v>
      </c>
      <c r="B148" s="79" t="s">
        <v>133</v>
      </c>
      <c r="C148" s="83">
        <f>IF('C18'!C43&gt;0,'C21'!C43/'C18'!C43*100,"--")</f>
        <v>2.6531916167864695</v>
      </c>
      <c r="D148" s="83">
        <f>IF('C18'!D43&gt;0,'C21'!D43/'C18'!D43*100,"--")</f>
        <v>2.2228133972315671</v>
      </c>
      <c r="E148" s="83">
        <f>IF('C18'!E43&gt;0,'C21'!E43/'C18'!E43*100,"--")</f>
        <v>2.8181248486228867</v>
      </c>
      <c r="F148" s="83">
        <f>IF('C18'!F43&gt;0,'C21'!F43/'C18'!F43*100,"--")</f>
        <v>2.6454285763067209</v>
      </c>
      <c r="G148" s="83">
        <f>IF('C18'!G43&gt;0,'C21'!G43/'C18'!G43*100,"--")</f>
        <v>2.5886250525893431</v>
      </c>
      <c r="H148" s="83">
        <f>IF('C18'!H43&gt;0,'C21'!H43/'C18'!H43*100,"--")</f>
        <v>2.0207477884785074</v>
      </c>
      <c r="I148" s="83">
        <f>IF('C18'!I43&gt;0,'C21'!I43/'C18'!I43*100,"--")</f>
        <v>1.937721690591256</v>
      </c>
      <c r="J148" s="83">
        <f>IF('C18'!J43&gt;0,'C21'!J43/'C18'!J43*100,"--")</f>
        <v>1.7644167356322464</v>
      </c>
      <c r="K148" s="83">
        <f>IF('C18'!K43&gt;0,'C21'!K43/'C18'!K43*100,"--")</f>
        <v>1.1388231050703153</v>
      </c>
      <c r="L148" s="83">
        <f>IF('C18'!L43&gt;0,'C21'!L43/'C18'!L43*100,"--")</f>
        <v>0.77768107591393321</v>
      </c>
      <c r="M148" s="83">
        <f>IF('C18'!M43&gt;0,'C21'!M43/'C18'!M43*100,"--")</f>
        <v>1.0109476890278739</v>
      </c>
      <c r="N148" s="83">
        <f>IF('C18'!N43&gt;0,'C21'!N43/'C18'!N43*100,"--")</f>
        <v>0.85088128508069971</v>
      </c>
      <c r="O148" s="83">
        <f>IF('C18'!O43&gt;0,'C21'!O43/'C18'!O43*100,"--")</f>
        <v>0.93454737286763556</v>
      </c>
      <c r="P148" s="83">
        <f>IF('C18'!P43&gt;0,'C21'!P43/'C18'!P43*100,"--")</f>
        <v>0.82757283731614617</v>
      </c>
      <c r="Q148" s="83">
        <f>IF('C18'!Q43&gt;0,'C21'!Q43/'C18'!Q43*100,"--")</f>
        <v>0.5367949689978061</v>
      </c>
      <c r="R148" s="83">
        <f>IF('C18'!R43&gt;0,'C21'!R43/'C18'!R43*100,"--")</f>
        <v>0.78122415229022946</v>
      </c>
      <c r="S148" s="83">
        <f>IF('C18'!S43&gt;0,'C21'!S43/'C18'!S43*100,"--")</f>
        <v>0.81871707004357863</v>
      </c>
      <c r="T148" s="83">
        <f>IF('C18'!T43&gt;0,'C21'!T43/'C18'!T43*100,"--")</f>
        <v>0.64139117493860542</v>
      </c>
      <c r="U148" s="83">
        <f>IF('C18'!U43&gt;0,'C21'!U43/'C18'!U43*100,"--")</f>
        <v>0.58246753469210588</v>
      </c>
      <c r="V148" s="83">
        <f>IF('C18'!V43&gt;0,'C21'!V43/'C18'!V43*100,"--")</f>
        <v>0.53620535154840765</v>
      </c>
      <c r="W148" s="83">
        <f>IF('C18'!W43&gt;0,'C21'!W43/'C18'!W43*100,"--")</f>
        <v>0.42713294030846721</v>
      </c>
      <c r="X148" s="83">
        <f>IF('C18'!X43&gt;0,'C21'!X43/'C18'!X43*100,"--")</f>
        <v>0.44347794746067992</v>
      </c>
      <c r="Y148" s="83">
        <f>IF('C18'!Y43&gt;0,'C21'!Y43/'C18'!Y43*100,"--")</f>
        <v>0.41086610619296787</v>
      </c>
      <c r="Z148" s="83">
        <f>IF('C18'!Z43&gt;0,'C21'!Z43/'C18'!Z43*100,"--")</f>
        <v>0.38897419755998613</v>
      </c>
      <c r="AA148" s="83">
        <f>IF('C18'!AA43&gt;0,'C21'!AA43/'C18'!AA43*100,"--")</f>
        <v>0.26936966513182814</v>
      </c>
      <c r="AB148" s="83">
        <f>IF('C18'!AB43&gt;0,'C21'!AB43/'C18'!AB43*100,"--")</f>
        <v>0.43670706658468439</v>
      </c>
      <c r="AC148" s="83">
        <f>IF('C18'!AC43&gt;0,'C21'!AC43/'C18'!AC43*100,"--")</f>
        <v>0.49477027182499317</v>
      </c>
      <c r="AD148" s="83">
        <f>IF('C18'!AD43&gt;0,'C21'!AD43/'C18'!AD43*100,"--")</f>
        <v>0.49559611576339435</v>
      </c>
      <c r="AE148" s="83">
        <f>IF('C18'!AE43&gt;0,'C21'!AE43/'C18'!AE43*100,"--")</f>
        <v>0.26131728973162227</v>
      </c>
      <c r="AF148" s="83">
        <f>IF('C18'!AF43&gt;0,'C21'!AF43/'C18'!AF43*100,"--")</f>
        <v>0.36545046173035872</v>
      </c>
      <c r="AG148" s="83">
        <f>IF('C18'!AG43&gt;0,'C21'!AG43/'C18'!AG43*100,"--")</f>
        <v>0.45265216365623823</v>
      </c>
      <c r="AH148" s="83">
        <f>IF('C18'!AH43&gt;0,'C21'!AH43/'C18'!AH43*100,"--")</f>
        <v>0.5542955650467758</v>
      </c>
    </row>
    <row r="149" spans="1:34" ht="12" customHeight="1">
      <c r="A149" s="70">
        <v>34</v>
      </c>
      <c r="B149" s="79" t="s">
        <v>134</v>
      </c>
      <c r="C149" s="83">
        <f>IF('C18'!C44&gt;0,'C21'!C44/'C18'!C44*100,"--")</f>
        <v>0.27114437715903611</v>
      </c>
      <c r="D149" s="83">
        <f>IF('C18'!D44&gt;0,'C21'!D44/'C18'!D44*100,"--")</f>
        <v>0.11294348463875463</v>
      </c>
      <c r="E149" s="83">
        <f>IF('C18'!E44&gt;0,'C21'!E44/'C18'!E44*100,"--")</f>
        <v>0.10294219158245056</v>
      </c>
      <c r="F149" s="83">
        <f>IF('C18'!F44&gt;0,'C21'!F44/'C18'!F44*100,"--")</f>
        <v>0.94661574773323254</v>
      </c>
      <c r="G149" s="83">
        <f>IF('C18'!G44&gt;0,'C21'!G44/'C18'!G44*100,"--")</f>
        <v>0.12426788148834796</v>
      </c>
      <c r="H149" s="83">
        <f>IF('C18'!H44&gt;0,'C21'!H44/'C18'!H44*100,"--")</f>
        <v>2.1656245838230483E-2</v>
      </c>
      <c r="I149" s="83">
        <f>IF('C18'!I44&gt;0,'C21'!I44/'C18'!I44*100,"--")</f>
        <v>0.14450340796491998</v>
      </c>
      <c r="J149" s="83">
        <f>IF('C18'!J44&gt;0,'C21'!J44/'C18'!J44*100,"--")</f>
        <v>0.1079081778004255</v>
      </c>
      <c r="K149" s="83">
        <f>IF('C18'!K44&gt;0,'C21'!K44/'C18'!K44*100,"--")</f>
        <v>9.6160633618862429E-2</v>
      </c>
      <c r="L149" s="83">
        <f>IF('C18'!L44&gt;0,'C21'!L44/'C18'!L44*100,"--")</f>
        <v>2.5087254099433267E-2</v>
      </c>
      <c r="M149" s="83">
        <f>IF('C18'!M44&gt;0,'C21'!M44/'C18'!M44*100,"--")</f>
        <v>4.365787993957361E-2</v>
      </c>
      <c r="N149" s="83">
        <f>IF('C18'!N44&gt;0,'C21'!N44/'C18'!N44*100,"--")</f>
        <v>5.3183020678942525E-2</v>
      </c>
      <c r="O149" s="83">
        <f>IF('C18'!O44&gt;0,'C21'!O44/'C18'!O44*100,"--")</f>
        <v>4.2212177923615771E-2</v>
      </c>
      <c r="P149" s="83">
        <f>IF('C18'!P44&gt;0,'C21'!P44/'C18'!P44*100,"--")</f>
        <v>2.7387974399839376E-2</v>
      </c>
      <c r="Q149" s="83">
        <f>IF('C18'!Q44&gt;0,'C21'!Q44/'C18'!Q44*100,"--")</f>
        <v>3.8414231109844814E-2</v>
      </c>
      <c r="R149" s="83">
        <f>IF('C18'!R44&gt;0,'C21'!R44/'C18'!R44*100,"--")</f>
        <v>8.0978157783387114E-2</v>
      </c>
      <c r="S149" s="83">
        <f>IF('C18'!S44&gt;0,'C21'!S44/'C18'!S44*100,"--")</f>
        <v>4.1015702444535208E-2</v>
      </c>
      <c r="T149" s="83">
        <f>IF('C18'!T44&gt;0,'C21'!T44/'C18'!T44*100,"--")</f>
        <v>4.9033718663473815E-2</v>
      </c>
      <c r="U149" s="83">
        <f>IF('C18'!U44&gt;0,'C21'!U44/'C18'!U44*100,"--")</f>
        <v>4.7119858304960974E-2</v>
      </c>
      <c r="V149" s="83">
        <f>IF('C18'!V44&gt;0,'C21'!V44/'C18'!V44*100,"--")</f>
        <v>2.9640204506177659E-2</v>
      </c>
      <c r="W149" s="83">
        <f>IF('C18'!W44&gt;0,'C21'!W44/'C18'!W44*100,"--")</f>
        <v>4.0432819733932028E-2</v>
      </c>
      <c r="X149" s="83">
        <f>IF('C18'!X44&gt;0,'C21'!X44/'C18'!X44*100,"--")</f>
        <v>1.3723103280203888E-2</v>
      </c>
      <c r="Y149" s="83">
        <f>IF('C18'!Y44&gt;0,'C21'!Y44/'C18'!Y44*100,"--")</f>
        <v>3.4550252450788639E-2</v>
      </c>
      <c r="Z149" s="83">
        <f>IF('C18'!Z44&gt;0,'C21'!Z44/'C18'!Z44*100,"--")</f>
        <v>3.0266242341775201E-2</v>
      </c>
      <c r="AA149" s="83">
        <f>IF('C18'!AA44&gt;0,'C21'!AA44/'C18'!AA44*100,"--")</f>
        <v>2.0378135276026717E-2</v>
      </c>
      <c r="AB149" s="83">
        <f>IF('C18'!AB44&gt;0,'C21'!AB44/'C18'!AB44*100,"--")</f>
        <v>3.4720650772656909E-2</v>
      </c>
      <c r="AC149" s="83">
        <f>IF('C18'!AC44&gt;0,'C21'!AC44/'C18'!AC44*100,"--")</f>
        <v>3.1249838451372088E-2</v>
      </c>
      <c r="AD149" s="83">
        <f>IF('C18'!AD44&gt;0,'C21'!AD44/'C18'!AD44*100,"--")</f>
        <v>4.4658344882105606E-2</v>
      </c>
      <c r="AE149" s="83">
        <f>IF('C18'!AE44&gt;0,'C21'!AE44/'C18'!AE44*100,"--")</f>
        <v>7.0416851720845414E-2</v>
      </c>
      <c r="AF149" s="83">
        <f>IF('C18'!AF44&gt;0,'C21'!AF44/'C18'!AF44*100,"--")</f>
        <v>9.5218326780939971E-2</v>
      </c>
      <c r="AG149" s="83">
        <f>IF('C18'!AG44&gt;0,'C21'!AG44/'C18'!AG44*100,"--")</f>
        <v>0.16946294487742211</v>
      </c>
      <c r="AH149" s="83">
        <f>IF('C18'!AH44&gt;0,'C21'!AH44/'C18'!AH44*100,"--")</f>
        <v>6.7369634810953732E-2</v>
      </c>
    </row>
    <row r="150" spans="1:34" ht="12" customHeight="1">
      <c r="A150" s="70">
        <v>35</v>
      </c>
      <c r="B150" s="79" t="s">
        <v>135</v>
      </c>
      <c r="C150" s="83">
        <f>IF('C18'!C45&gt;0,'C21'!C45/'C18'!C45*100,"--")</f>
        <v>0.80696275147308238</v>
      </c>
      <c r="D150" s="83">
        <f>IF('C18'!D45&gt;0,'C21'!D45/'C18'!D45*100,"--")</f>
        <v>1.6815680336579917</v>
      </c>
      <c r="E150" s="83">
        <f>IF('C18'!E45&gt;0,'C21'!E45/'C18'!E45*100,"--")</f>
        <v>1.5244719946332328</v>
      </c>
      <c r="F150" s="83">
        <f>IF('C18'!F45&gt;0,'C21'!F45/'C18'!F45*100,"--")</f>
        <v>1.2647810749209778</v>
      </c>
      <c r="G150" s="83">
        <f>IF('C18'!G45&gt;0,'C21'!G45/'C18'!G45*100,"--")</f>
        <v>1.3024561098940564</v>
      </c>
      <c r="H150" s="83">
        <f>IF('C18'!H45&gt;0,'C21'!H45/'C18'!H45*100,"--")</f>
        <v>1.1500309146095975</v>
      </c>
      <c r="I150" s="83">
        <f>IF('C18'!I45&gt;0,'C21'!I45/'C18'!I45*100,"--")</f>
        <v>0.92312464946655048</v>
      </c>
      <c r="J150" s="83">
        <f>IF('C18'!J45&gt;0,'C21'!J45/'C18'!J45*100,"--")</f>
        <v>0.7782675910738529</v>
      </c>
      <c r="K150" s="83">
        <f>IF('C18'!K45&gt;0,'C21'!K45/'C18'!K45*100,"--")</f>
        <v>0.53735348498946012</v>
      </c>
      <c r="L150" s="83">
        <f>IF('C18'!L45&gt;0,'C21'!L45/'C18'!L45*100,"--")</f>
        <v>0.35703775223650963</v>
      </c>
      <c r="M150" s="83">
        <f>IF('C18'!M45&gt;0,'C21'!M45/'C18'!M45*100,"--")</f>
        <v>0.20673271740622606</v>
      </c>
      <c r="N150" s="83">
        <f>IF('C18'!N45&gt;0,'C21'!N45/'C18'!N45*100,"--")</f>
        <v>0.22329744750346062</v>
      </c>
      <c r="O150" s="83">
        <f>IF('C18'!O45&gt;0,'C21'!O45/'C18'!O45*100,"--")</f>
        <v>0.15424538599775731</v>
      </c>
      <c r="P150" s="83">
        <f>IF('C18'!P45&gt;0,'C21'!P45/'C18'!P45*100,"--")</f>
        <v>0.14455793182170507</v>
      </c>
      <c r="Q150" s="83">
        <f>IF('C18'!Q45&gt;0,'C21'!Q45/'C18'!Q45*100,"--")</f>
        <v>5.5204467120946163E-2</v>
      </c>
      <c r="R150" s="83">
        <f>IF('C18'!R45&gt;0,'C21'!R45/'C18'!R45*100,"--")</f>
        <v>9.3877949486108309E-2</v>
      </c>
      <c r="S150" s="83">
        <f>IF('C18'!S45&gt;0,'C21'!S45/'C18'!S45*100,"--")</f>
        <v>5.7100463731605176E-2</v>
      </c>
      <c r="T150" s="83">
        <f>IF('C18'!T45&gt;0,'C21'!T45/'C18'!T45*100,"--")</f>
        <v>3.536707287661562E-2</v>
      </c>
      <c r="U150" s="83">
        <f>IF('C18'!U45&gt;0,'C21'!U45/'C18'!U45*100,"--")</f>
        <v>2.6872166242046525E-2</v>
      </c>
      <c r="V150" s="83">
        <f>IF('C18'!V45&gt;0,'C21'!V45/'C18'!V45*100,"--")</f>
        <v>4.0622772433462746E-2</v>
      </c>
      <c r="W150" s="83">
        <f>IF('C18'!W45&gt;0,'C21'!W45/'C18'!W45*100,"--")</f>
        <v>6.4821925086216564E-2</v>
      </c>
      <c r="X150" s="83">
        <f>IF('C18'!X45&gt;0,'C21'!X45/'C18'!X45*100,"--")</f>
        <v>0.70590571807987557</v>
      </c>
      <c r="Y150" s="83">
        <f>IF('C18'!Y45&gt;0,'C21'!Y45/'C18'!Y45*100,"--")</f>
        <v>0.43865492490597868</v>
      </c>
      <c r="Z150" s="83">
        <f>IF('C18'!Z45&gt;0,'C21'!Z45/'C18'!Z45*100,"--")</f>
        <v>0.60608159546357321</v>
      </c>
      <c r="AA150" s="83">
        <f>IF('C18'!AA45&gt;0,'C21'!AA45/'C18'!AA45*100,"--")</f>
        <v>0.46024680698462739</v>
      </c>
      <c r="AB150" s="83">
        <f>IF('C18'!AB45&gt;0,'C21'!AB45/'C18'!AB45*100,"--")</f>
        <v>0.6144644351810209</v>
      </c>
      <c r="AC150" s="83">
        <f>IF('C18'!AC45&gt;0,'C21'!AC45/'C18'!AC45*100,"--")</f>
        <v>0.50124826672152856</v>
      </c>
      <c r="AD150" s="83">
        <f>IF('C18'!AD45&gt;0,'C21'!AD45/'C18'!AD45*100,"--")</f>
        <v>0.41022974246573601</v>
      </c>
      <c r="AE150" s="83">
        <f>IF('C18'!AE45&gt;0,'C21'!AE45/'C18'!AE45*100,"--")</f>
        <v>0.15569007425557643</v>
      </c>
      <c r="AF150" s="83">
        <f>IF('C18'!AF45&gt;0,'C21'!AF45/'C18'!AF45*100,"--")</f>
        <v>4.5336025656497192E-2</v>
      </c>
      <c r="AG150" s="83">
        <f>IF('C18'!AG45&gt;0,'C21'!AG45/'C18'!AG45*100,"--")</f>
        <v>6.7021951364959642E-2</v>
      </c>
      <c r="AH150" s="83">
        <f>IF('C18'!AH45&gt;0,'C21'!AH45/'C18'!AH45*100,"--")</f>
        <v>0.34433247060132705</v>
      </c>
    </row>
    <row r="151" spans="1:34" ht="12" customHeight="1">
      <c r="A151" s="70">
        <v>36</v>
      </c>
      <c r="B151" s="79" t="s">
        <v>136</v>
      </c>
      <c r="C151" s="83">
        <f>IF('C18'!C46&gt;0,'C21'!C46/'C18'!C46*100,"--")</f>
        <v>0.72818343859884793</v>
      </c>
      <c r="D151" s="83">
        <f>IF('C18'!D46&gt;0,'C21'!D46/'C18'!D46*100,"--")</f>
        <v>1.0848843729929736</v>
      </c>
      <c r="E151" s="83">
        <f>IF('C18'!E46&gt;0,'C21'!E46/'C18'!E46*100,"--")</f>
        <v>0.86201739529528743</v>
      </c>
      <c r="F151" s="83">
        <f>IF('C18'!F46&gt;0,'C21'!F46/'C18'!F46*100,"--")</f>
        <v>0.37997817483893204</v>
      </c>
      <c r="G151" s="83">
        <f>IF('C18'!G46&gt;0,'C21'!G46/'C18'!G46*100,"--")</f>
        <v>0.25246629840853807</v>
      </c>
      <c r="H151" s="83">
        <f>IF('C18'!H46&gt;0,'C21'!H46/'C18'!H46*100,"--")</f>
        <v>9.9888358089323642E-2</v>
      </c>
      <c r="I151" s="83">
        <f>IF('C18'!I46&gt;0,'C21'!I46/'C18'!I46*100,"--")</f>
        <v>0.11826920059566171</v>
      </c>
      <c r="J151" s="83">
        <f>IF('C18'!J46&gt;0,'C21'!J46/'C18'!J46*100,"--")</f>
        <v>0.10690064089664537</v>
      </c>
      <c r="K151" s="83">
        <f>IF('C18'!K46&gt;0,'C21'!K46/'C18'!K46*100,"--")</f>
        <v>7.9797845458172631E-2</v>
      </c>
      <c r="L151" s="83">
        <f>IF('C18'!L46&gt;0,'C21'!L46/'C18'!L46*100,"--")</f>
        <v>7.1986150359907172E-2</v>
      </c>
      <c r="M151" s="83">
        <f>IF('C18'!M46&gt;0,'C21'!M46/'C18'!M46*100,"--")</f>
        <v>5.931963302252375E-2</v>
      </c>
      <c r="N151" s="83">
        <f>IF('C18'!N46&gt;0,'C21'!N46/'C18'!N46*100,"--")</f>
        <v>0.11754956416742146</v>
      </c>
      <c r="O151" s="83">
        <f>IF('C18'!O46&gt;0,'C21'!O46/'C18'!O46*100,"--")</f>
        <v>9.5988950335102782E-2</v>
      </c>
      <c r="P151" s="83">
        <f>IF('C18'!P46&gt;0,'C21'!P46/'C18'!P46*100,"--")</f>
        <v>6.7217040460088751E-2</v>
      </c>
      <c r="Q151" s="83">
        <f>IF('C18'!Q46&gt;0,'C21'!Q46/'C18'!Q46*100,"--")</f>
        <v>7.2012090537985976E-2</v>
      </c>
      <c r="R151" s="83">
        <f>IF('C18'!R46&gt;0,'C21'!R46/'C18'!R46*100,"--")</f>
        <v>0.11535164588774988</v>
      </c>
      <c r="S151" s="83">
        <f>IF('C18'!S46&gt;0,'C21'!S46/'C18'!S46*100,"--")</f>
        <v>2.0026759169079391E-2</v>
      </c>
      <c r="T151" s="83">
        <f>IF('C18'!T46&gt;0,'C21'!T46/'C18'!T46*100,"--")</f>
        <v>3.4674037753312167E-3</v>
      </c>
      <c r="U151" s="83">
        <f>IF('C18'!U46&gt;0,'C21'!U46/'C18'!U46*100,"--")</f>
        <v>2.1040720198233782E-2</v>
      </c>
      <c r="V151" s="83">
        <f>IF('C18'!V46&gt;0,'C21'!V46/'C18'!V46*100,"--")</f>
        <v>3.1242773288326114E-2</v>
      </c>
      <c r="W151" s="83">
        <f>IF('C18'!W46&gt;0,'C21'!W46/'C18'!W46*100,"--")</f>
        <v>3.8700970512945708E-2</v>
      </c>
      <c r="X151" s="83">
        <f>IF('C18'!X46&gt;0,'C21'!X46/'C18'!X46*100,"--")</f>
        <v>3.3844287615109638E-2</v>
      </c>
      <c r="Y151" s="83">
        <f>IF('C18'!Y46&gt;0,'C21'!Y46/'C18'!Y46*100,"--")</f>
        <v>3.4815368309089496E-2</v>
      </c>
      <c r="Z151" s="83">
        <f>IF('C18'!Z46&gt;0,'C21'!Z46/'C18'!Z46*100,"--")</f>
        <v>5.1957231461957298E-2</v>
      </c>
      <c r="AA151" s="83">
        <f>IF('C18'!AA46&gt;0,'C21'!AA46/'C18'!AA46*100,"--")</f>
        <v>3.2321884667250167E-2</v>
      </c>
      <c r="AB151" s="83">
        <f>IF('C18'!AB46&gt;0,'C21'!AB46/'C18'!AB46*100,"--")</f>
        <v>3.3260977007373724E-2</v>
      </c>
      <c r="AC151" s="83">
        <f>IF('C18'!AC46&gt;0,'C21'!AC46/'C18'!AC46*100,"--")</f>
        <v>3.0650444311201362E-2</v>
      </c>
      <c r="AD151" s="83">
        <f>IF('C18'!AD46&gt;0,'C21'!AD46/'C18'!AD46*100,"--")</f>
        <v>7.7675124420400572E-3</v>
      </c>
      <c r="AE151" s="83">
        <f>IF('C18'!AE46&gt;0,'C21'!AE46/'C18'!AE46*100,"--")</f>
        <v>3.3035237761641374E-3</v>
      </c>
      <c r="AF151" s="83">
        <f>IF('C18'!AF46&gt;0,'C21'!AF46/'C18'!AF46*100,"--")</f>
        <v>1.8826287491730993E-2</v>
      </c>
      <c r="AG151" s="83">
        <f>IF('C18'!AG46&gt;0,'C21'!AG46/'C18'!AG46*100,"--")</f>
        <v>3.1193410718783648E-2</v>
      </c>
      <c r="AH151" s="83">
        <f>IF('C18'!AH46&gt;0,'C21'!AH46/'C18'!AH46*100,"--")</f>
        <v>4.2325471556897837E-2</v>
      </c>
    </row>
    <row r="152" spans="1:34" ht="12" customHeight="1">
      <c r="A152" s="70">
        <v>37</v>
      </c>
      <c r="B152" s="79" t="s">
        <v>137</v>
      </c>
      <c r="C152" s="83">
        <f>IF('C18'!C47&gt;0,'C21'!C47/'C18'!C47*100,"--")</f>
        <v>0.47849077532600215</v>
      </c>
      <c r="D152" s="83">
        <f>IF('C18'!D47&gt;0,'C21'!D47/'C18'!D47*100,"--")</f>
        <v>0.5352993439998599</v>
      </c>
      <c r="E152" s="83">
        <f>IF('C18'!E47&gt;0,'C21'!E47/'C18'!E47*100,"--")</f>
        <v>0.64639377251319696</v>
      </c>
      <c r="F152" s="83">
        <f>IF('C18'!F47&gt;0,'C21'!F47/'C18'!F47*100,"--")</f>
        <v>0.70488227105399104</v>
      </c>
      <c r="G152" s="83">
        <f>IF('C18'!G47&gt;0,'C21'!G47/'C18'!G47*100,"--")</f>
        <v>0.6379383831818437</v>
      </c>
      <c r="H152" s="83">
        <f>IF('C18'!H47&gt;0,'C21'!H47/'C18'!H47*100,"--")</f>
        <v>0.72078519879062386</v>
      </c>
      <c r="I152" s="83">
        <f>IF('C18'!I47&gt;0,'C21'!I47/'C18'!I47*100,"--")</f>
        <v>0.4258095636203747</v>
      </c>
      <c r="J152" s="83">
        <f>IF('C18'!J47&gt;0,'C21'!J47/'C18'!J47*100,"--")</f>
        <v>0.31208044609427099</v>
      </c>
      <c r="K152" s="83">
        <f>IF('C18'!K47&gt;0,'C21'!K47/'C18'!K47*100,"--")</f>
        <v>0.27609356350957209</v>
      </c>
      <c r="L152" s="83">
        <f>IF('C18'!L47&gt;0,'C21'!L47/'C18'!L47*100,"--")</f>
        <v>0.15744921386903798</v>
      </c>
      <c r="M152" s="83">
        <f>IF('C18'!M47&gt;0,'C21'!M47/'C18'!M47*100,"--")</f>
        <v>0.15051911282742605</v>
      </c>
      <c r="N152" s="83">
        <f>IF('C18'!N47&gt;0,'C21'!N47/'C18'!N47*100,"--")</f>
        <v>0.2280376845179353</v>
      </c>
      <c r="O152" s="83">
        <f>IF('C18'!O47&gt;0,'C21'!O47/'C18'!O47*100,"--")</f>
        <v>0.10108110746983309</v>
      </c>
      <c r="P152" s="83">
        <f>IF('C18'!P47&gt;0,'C21'!P47/'C18'!P47*100,"--")</f>
        <v>0.24422308395848374</v>
      </c>
      <c r="Q152" s="83">
        <f>IF('C18'!Q47&gt;0,'C21'!Q47/'C18'!Q47*100,"--")</f>
        <v>0.26919557985885689</v>
      </c>
      <c r="R152" s="83">
        <f>IF('C18'!R47&gt;0,'C21'!R47/'C18'!R47*100,"--")</f>
        <v>0.14278363856713766</v>
      </c>
      <c r="S152" s="83">
        <f>IF('C18'!S47&gt;0,'C21'!S47/'C18'!S47*100,"--")</f>
        <v>3.5528720967033481E-2</v>
      </c>
      <c r="T152" s="83">
        <f>IF('C18'!T47&gt;0,'C21'!T47/'C18'!T47*100,"--")</f>
        <v>3.0977094551885489E-2</v>
      </c>
      <c r="U152" s="83">
        <f>IF('C18'!U47&gt;0,'C21'!U47/'C18'!U47*100,"--")</f>
        <v>9.9390702178967685E-2</v>
      </c>
      <c r="V152" s="83">
        <f>IF('C18'!V47&gt;0,'C21'!V47/'C18'!V47*100,"--")</f>
        <v>6.6327208741009974E-2</v>
      </c>
      <c r="W152" s="83">
        <f>IF('C18'!W47&gt;0,'C21'!W47/'C18'!W47*100,"--")</f>
        <v>6.8635269661133161E-2</v>
      </c>
      <c r="X152" s="83">
        <f>IF('C18'!X47&gt;0,'C21'!X47/'C18'!X47*100,"--")</f>
        <v>7.9358477286839799E-2</v>
      </c>
      <c r="Y152" s="83">
        <f>IF('C18'!Y47&gt;0,'C21'!Y47/'C18'!Y47*100,"--")</f>
        <v>2.8519111609129882E-2</v>
      </c>
      <c r="Z152" s="83">
        <f>IF('C18'!Z47&gt;0,'C21'!Z47/'C18'!Z47*100,"--")</f>
        <v>3.5972230536414608E-2</v>
      </c>
      <c r="AA152" s="83">
        <f>IF('C18'!AA47&gt;0,'C21'!AA47/'C18'!AA47*100,"--")</f>
        <v>7.7156053868140242E-2</v>
      </c>
      <c r="AB152" s="83">
        <f>IF('C18'!AB47&gt;0,'C21'!AB47/'C18'!AB47*100,"--")</f>
        <v>0.12254534414385401</v>
      </c>
      <c r="AC152" s="83">
        <f>IF('C18'!AC47&gt;0,'C21'!AC47/'C18'!AC47*100,"--")</f>
        <v>4.8029534370296618E-2</v>
      </c>
      <c r="AD152" s="83">
        <f>IF('C18'!AD47&gt;0,'C21'!AD47/'C18'!AD47*100,"--")</f>
        <v>2.8901068642910498E-2</v>
      </c>
      <c r="AE152" s="83">
        <f>IF('C18'!AE47&gt;0,'C21'!AE47/'C18'!AE47*100,"--")</f>
        <v>5.2955714021591833E-2</v>
      </c>
      <c r="AF152" s="83">
        <f>IF('C18'!AF47&gt;0,'C21'!AF47/'C18'!AF47*100,"--")</f>
        <v>5.4916926903164402E-2</v>
      </c>
      <c r="AG152" s="83">
        <f>IF('C18'!AG47&gt;0,'C21'!AG47/'C18'!AG47*100,"--")</f>
        <v>3.5553855854389429E-3</v>
      </c>
      <c r="AH152" s="83">
        <f>IF('C18'!AH47&gt;0,'C21'!AH47/'C18'!AH47*100,"--")</f>
        <v>0.22910246470482476</v>
      </c>
    </row>
    <row r="153" spans="1:34" ht="12" customHeight="1">
      <c r="A153" s="70">
        <v>38</v>
      </c>
      <c r="B153" s="79" t="s">
        <v>138</v>
      </c>
      <c r="C153" s="83">
        <f>IF('C18'!C48&gt;0,'C21'!C48/'C18'!C48*100,"--")</f>
        <v>1.7451975404844671</v>
      </c>
      <c r="D153" s="83">
        <f>IF('C18'!D48&gt;0,'C21'!D48/'C18'!D48*100,"--")</f>
        <v>2.1543129890704598</v>
      </c>
      <c r="E153" s="83">
        <f>IF('C18'!E48&gt;0,'C21'!E48/'C18'!E48*100,"--")</f>
        <v>1.9741695858387043</v>
      </c>
      <c r="F153" s="83">
        <f>IF('C18'!F48&gt;0,'C21'!F48/'C18'!F48*100,"--")</f>
        <v>1.8976504266067598</v>
      </c>
      <c r="G153" s="83">
        <f>IF('C18'!G48&gt;0,'C21'!G48/'C18'!G48*100,"--")</f>
        <v>3.2999655162870933</v>
      </c>
      <c r="H153" s="83">
        <f>IF('C18'!H48&gt;0,'C21'!H48/'C18'!H48*100,"--")</f>
        <v>2.421611702102298</v>
      </c>
      <c r="I153" s="83">
        <f>IF('C18'!I48&gt;0,'C21'!I48/'C18'!I48*100,"--")</f>
        <v>2.1949996394797839</v>
      </c>
      <c r="J153" s="83">
        <f>IF('C18'!J48&gt;0,'C21'!J48/'C18'!J48*100,"--")</f>
        <v>3.4389612202260533</v>
      </c>
      <c r="K153" s="83">
        <f>IF('C18'!K48&gt;0,'C21'!K48/'C18'!K48*100,"--")</f>
        <v>2.2384976079607424</v>
      </c>
      <c r="L153" s="83">
        <f>IF('C18'!L48&gt;0,'C21'!L48/'C18'!L48*100,"--")</f>
        <v>1.3624132977779133</v>
      </c>
      <c r="M153" s="83">
        <f>IF('C18'!M48&gt;0,'C21'!M48/'C18'!M48*100,"--")</f>
        <v>1.4327908313074982</v>
      </c>
      <c r="N153" s="83">
        <f>IF('C18'!N48&gt;0,'C21'!N48/'C18'!N48*100,"--")</f>
        <v>1.1055674948126821</v>
      </c>
      <c r="O153" s="83">
        <f>IF('C18'!O48&gt;0,'C21'!O48/'C18'!O48*100,"--")</f>
        <v>1.1318898166327966</v>
      </c>
      <c r="P153" s="83">
        <f>IF('C18'!P48&gt;0,'C21'!P48/'C18'!P48*100,"--")</f>
        <v>0.89104038778439176</v>
      </c>
      <c r="Q153" s="83">
        <f>IF('C18'!Q48&gt;0,'C21'!Q48/'C18'!Q48*100,"--")</f>
        <v>0.81015997977402376</v>
      </c>
      <c r="R153" s="83">
        <f>IF('C18'!R48&gt;0,'C21'!R48/'C18'!R48*100,"--")</f>
        <v>0.70995973795865175</v>
      </c>
      <c r="S153" s="83">
        <f>IF('C18'!S48&gt;0,'C21'!S48/'C18'!S48*100,"--")</f>
        <v>0.53091125496983216</v>
      </c>
      <c r="T153" s="83">
        <f>IF('C18'!T48&gt;0,'C21'!T48/'C18'!T48*100,"--")</f>
        <v>0.51691871385299748</v>
      </c>
      <c r="U153" s="83">
        <f>IF('C18'!U48&gt;0,'C21'!U48/'C18'!U48*100,"--")</f>
        <v>0.23734991734558081</v>
      </c>
      <c r="V153" s="83">
        <f>IF('C18'!V48&gt;0,'C21'!V48/'C18'!V48*100,"--")</f>
        <v>0.74761508227099749</v>
      </c>
      <c r="W153" s="83">
        <f>IF('C18'!W48&gt;0,'C21'!W48/'C18'!W48*100,"--")</f>
        <v>0.78313393072447901</v>
      </c>
      <c r="X153" s="83">
        <f>IF('C18'!X48&gt;0,'C21'!X48/'C18'!X48*100,"--")</f>
        <v>0.53156863105354946</v>
      </c>
      <c r="Y153" s="83">
        <f>IF('C18'!Y48&gt;0,'C21'!Y48/'C18'!Y48*100,"--")</f>
        <v>0.62871344673704754</v>
      </c>
      <c r="Z153" s="83">
        <f>IF('C18'!Z48&gt;0,'C21'!Z48/'C18'!Z48*100,"--")</f>
        <v>2.3627553256742417</v>
      </c>
      <c r="AA153" s="83">
        <f>IF('C18'!AA48&gt;0,'C21'!AA48/'C18'!AA48*100,"--")</f>
        <v>1.3190426928102399</v>
      </c>
      <c r="AB153" s="83">
        <f>IF('C18'!AB48&gt;0,'C21'!AB48/'C18'!AB48*100,"--")</f>
        <v>2.4008345004061247</v>
      </c>
      <c r="AC153" s="83">
        <f>IF('C18'!AC48&gt;0,'C21'!AC48/'C18'!AC48*100,"--")</f>
        <v>3.3624904271088814</v>
      </c>
      <c r="AD153" s="83">
        <f>IF('C18'!AD48&gt;0,'C21'!AD48/'C18'!AD48*100,"--")</f>
        <v>2.8861765669996107</v>
      </c>
      <c r="AE153" s="83">
        <f>IF('C18'!AE48&gt;0,'C21'!AE48/'C18'!AE48*100,"--")</f>
        <v>0.61329049791772083</v>
      </c>
      <c r="AF153" s="83">
        <f>IF('C18'!AF48&gt;0,'C21'!AF48/'C18'!AF48*100,"--")</f>
        <v>0.53873413167131434</v>
      </c>
      <c r="AG153" s="83">
        <f>IF('C18'!AG48&gt;0,'C21'!AG48/'C18'!AG48*100,"--")</f>
        <v>0.58064754808498531</v>
      </c>
      <c r="AH153" s="83">
        <f>IF('C18'!AH48&gt;0,'C21'!AH48/'C18'!AH48*100,"--")</f>
        <v>1.5681550436524454</v>
      </c>
    </row>
    <row r="154" spans="1:34" ht="12" customHeight="1">
      <c r="A154" s="70">
        <v>39</v>
      </c>
      <c r="B154" s="79" t="s">
        <v>139</v>
      </c>
      <c r="C154" s="83">
        <f>IF('C18'!C49&gt;0,'C21'!C49/'C18'!C49*100,"--")</f>
        <v>1.1581679096800355</v>
      </c>
      <c r="D154" s="83">
        <f>IF('C18'!D49&gt;0,'C21'!D49/'C18'!D49*100,"--")</f>
        <v>1.2471257143131602</v>
      </c>
      <c r="E154" s="83">
        <f>IF('C18'!E49&gt;0,'C21'!E49/'C18'!E49*100,"--")</f>
        <v>0.93477196226214243</v>
      </c>
      <c r="F154" s="83">
        <f>IF('C18'!F49&gt;0,'C21'!F49/'C18'!F49*100,"--")</f>
        <v>0.64807103648203135</v>
      </c>
      <c r="G154" s="83">
        <f>IF('C18'!G49&gt;0,'C21'!G49/'C18'!G49*100,"--")</f>
        <v>0.89135448719010346</v>
      </c>
      <c r="H154" s="83">
        <f>IF('C18'!H49&gt;0,'C21'!H49/'C18'!H49*100,"--")</f>
        <v>0.21811344613364597</v>
      </c>
      <c r="I154" s="83">
        <f>IF('C18'!I49&gt;0,'C21'!I49/'C18'!I49*100,"--")</f>
        <v>0.25075020747474419</v>
      </c>
      <c r="J154" s="83">
        <f>IF('C18'!J49&gt;0,'C21'!J49/'C18'!J49*100,"--")</f>
        <v>0.4130089223515353</v>
      </c>
      <c r="K154" s="83">
        <f>IF('C18'!K49&gt;0,'C21'!K49/'C18'!K49*100,"--")</f>
        <v>0.29328351894572752</v>
      </c>
      <c r="L154" s="83">
        <f>IF('C18'!L49&gt;0,'C21'!L49/'C18'!L49*100,"--")</f>
        <v>0.2656330537596534</v>
      </c>
      <c r="M154" s="83">
        <f>IF('C18'!M49&gt;0,'C21'!M49/'C18'!M49*100,"--")</f>
        <v>0.22343129728732641</v>
      </c>
      <c r="N154" s="83">
        <f>IF('C18'!N49&gt;0,'C21'!N49/'C18'!N49*100,"--")</f>
        <v>0.20240324589152545</v>
      </c>
      <c r="O154" s="83">
        <f>IF('C18'!O49&gt;0,'C21'!O49/'C18'!O49*100,"--")</f>
        <v>0.15531530995489831</v>
      </c>
      <c r="P154" s="83">
        <f>IF('C18'!P49&gt;0,'C21'!P49/'C18'!P49*100,"--")</f>
        <v>0.16418260604370913</v>
      </c>
      <c r="Q154" s="83">
        <f>IF('C18'!Q49&gt;0,'C21'!Q49/'C18'!Q49*100,"--")</f>
        <v>0.26449512438787792</v>
      </c>
      <c r="R154" s="83">
        <f>IF('C18'!R49&gt;0,'C21'!R49/'C18'!R49*100,"--")</f>
        <v>0.21376977164305941</v>
      </c>
      <c r="S154" s="83">
        <f>IF('C18'!S49&gt;0,'C21'!S49/'C18'!S49*100,"--")</f>
        <v>0.21847495076921583</v>
      </c>
      <c r="T154" s="83">
        <f>IF('C18'!T49&gt;0,'C21'!T49/'C18'!T49*100,"--")</f>
        <v>0.25408000981021972</v>
      </c>
      <c r="U154" s="83">
        <f>IF('C18'!U49&gt;0,'C21'!U49/'C18'!U49*100,"--")</f>
        <v>0.22145525465960395</v>
      </c>
      <c r="V154" s="83">
        <f>IF('C18'!V49&gt;0,'C21'!V49/'C18'!V49*100,"--")</f>
        <v>0.19510437752071344</v>
      </c>
      <c r="W154" s="83">
        <f>IF('C18'!W49&gt;0,'C21'!W49/'C18'!W49*100,"--")</f>
        <v>0.26528575834788976</v>
      </c>
      <c r="X154" s="83">
        <f>IF('C18'!X49&gt;0,'C21'!X49/'C18'!X49*100,"--")</f>
        <v>0.34212372772482724</v>
      </c>
      <c r="Y154" s="83">
        <f>IF('C18'!Y49&gt;0,'C21'!Y49/'C18'!Y49*100,"--")</f>
        <v>0.36982796742904722</v>
      </c>
      <c r="Z154" s="83">
        <f>IF('C18'!Z49&gt;0,'C21'!Z49/'C18'!Z49*100,"--")</f>
        <v>0.45436392652920898</v>
      </c>
      <c r="AA154" s="83">
        <f>IF('C18'!AA49&gt;0,'C21'!AA49/'C18'!AA49*100,"--")</f>
        <v>0.38189847816493327</v>
      </c>
      <c r="AB154" s="83">
        <f>IF('C18'!AB49&gt;0,'C21'!AB49/'C18'!AB49*100,"--")</f>
        <v>0.44573051790644569</v>
      </c>
      <c r="AC154" s="83">
        <f>IF('C18'!AC49&gt;0,'C21'!AC49/'C18'!AC49*100,"--")</f>
        <v>0.51309053319335718</v>
      </c>
      <c r="AD154" s="83">
        <f>IF('C18'!AD49&gt;0,'C21'!AD49/'C18'!AD49*100,"--")</f>
        <v>0.47824192941735888</v>
      </c>
      <c r="AE154" s="83">
        <f>IF('C18'!AE49&gt;0,'C21'!AE49/'C18'!AE49*100,"--")</f>
        <v>0.44612161947827556</v>
      </c>
      <c r="AF154" s="83">
        <f>IF('C18'!AF49&gt;0,'C21'!AF49/'C18'!AF49*100,"--")</f>
        <v>0.87956780806240675</v>
      </c>
      <c r="AG154" s="83">
        <f>IF('C18'!AG49&gt;0,'C21'!AG49/'C18'!AG49*100,"--")</f>
        <v>0.55828730619902611</v>
      </c>
      <c r="AH154" s="83">
        <f>IF('C18'!AH49&gt;0,'C21'!AH49/'C18'!AH49*100,"--")</f>
        <v>0.41176688291410091</v>
      </c>
    </row>
    <row r="155" spans="1:34" ht="12" customHeight="1">
      <c r="A155" s="70">
        <v>40</v>
      </c>
      <c r="B155" s="79" t="s">
        <v>140</v>
      </c>
      <c r="C155" s="83">
        <f>IF('C18'!C50&gt;0,'C21'!C50/'C18'!C50*100,"--")</f>
        <v>1.8314848375757742</v>
      </c>
      <c r="D155" s="83">
        <f>IF('C18'!D50&gt;0,'C21'!D50/'C18'!D50*100,"--")</f>
        <v>1.7975582842681539</v>
      </c>
      <c r="E155" s="83">
        <f>IF('C18'!E50&gt;0,'C21'!E50/'C18'!E50*100,"--")</f>
        <v>1.8001364249276626</v>
      </c>
      <c r="F155" s="83">
        <f>IF('C18'!F50&gt;0,'C21'!F50/'C18'!F50*100,"--")</f>
        <v>1.7261722158874417</v>
      </c>
      <c r="G155" s="83">
        <f>IF('C18'!G50&gt;0,'C21'!G50/'C18'!G50*100,"--")</f>
        <v>1.903127629751683</v>
      </c>
      <c r="H155" s="83">
        <f>IF('C18'!H50&gt;0,'C21'!H50/'C18'!H50*100,"--")</f>
        <v>1.2444277747231103</v>
      </c>
      <c r="I155" s="83">
        <f>IF('C18'!I50&gt;0,'C21'!I50/'C18'!I50*100,"--")</f>
        <v>1.0577635044728202</v>
      </c>
      <c r="J155" s="83">
        <f>IF('C18'!J50&gt;0,'C21'!J50/'C18'!J50*100,"--")</f>
        <v>0.89459881774359062</v>
      </c>
      <c r="K155" s="83">
        <f>IF('C18'!K50&gt;0,'C21'!K50/'C18'!K50*100,"--")</f>
        <v>0.96687303107201517</v>
      </c>
      <c r="L155" s="83">
        <f>IF('C18'!L50&gt;0,'C21'!L50/'C18'!L50*100,"--")</f>
        <v>1.0800205042018471</v>
      </c>
      <c r="M155" s="83">
        <f>IF('C18'!M50&gt;0,'C21'!M50/'C18'!M50*100,"--")</f>
        <v>0.82094426635308215</v>
      </c>
      <c r="N155" s="83">
        <f>IF('C18'!N50&gt;0,'C21'!N50/'C18'!N50*100,"--")</f>
        <v>0.66170363447402847</v>
      </c>
      <c r="O155" s="83">
        <f>IF('C18'!O50&gt;0,'C21'!O50/'C18'!O50*100,"--")</f>
        <v>0.65559216013060095</v>
      </c>
      <c r="P155" s="83">
        <f>IF('C18'!P50&gt;0,'C21'!P50/'C18'!P50*100,"--")</f>
        <v>0.64378775754548967</v>
      </c>
      <c r="Q155" s="83">
        <f>IF('C18'!Q50&gt;0,'C21'!Q50/'C18'!Q50*100,"--")</f>
        <v>0.60252199448538379</v>
      </c>
      <c r="R155" s="83">
        <f>IF('C18'!R50&gt;0,'C21'!R50/'C18'!R50*100,"--")</f>
        <v>0.51722864990031958</v>
      </c>
      <c r="S155" s="83">
        <f>IF('C18'!S50&gt;0,'C21'!S50/'C18'!S50*100,"--")</f>
        <v>0.57306346676147568</v>
      </c>
      <c r="T155" s="83">
        <f>IF('C18'!T50&gt;0,'C21'!T50/'C18'!T50*100,"--")</f>
        <v>0.7669604095532454</v>
      </c>
      <c r="U155" s="83">
        <f>IF('C18'!U50&gt;0,'C21'!U50/'C18'!U50*100,"--")</f>
        <v>0.74123490218211541</v>
      </c>
      <c r="V155" s="83">
        <f>IF('C18'!V50&gt;0,'C21'!V50/'C18'!V50*100,"--")</f>
        <v>0.8417390598569422</v>
      </c>
      <c r="W155" s="83">
        <f>IF('C18'!W50&gt;0,'C21'!W50/'C18'!W50*100,"--")</f>
        <v>0.75725904379615205</v>
      </c>
      <c r="X155" s="83">
        <f>IF('C18'!X50&gt;0,'C21'!X50/'C18'!X50*100,"--")</f>
        <v>0.58961046625394242</v>
      </c>
      <c r="Y155" s="83">
        <f>IF('C18'!Y50&gt;0,'C21'!Y50/'C18'!Y50*100,"--")</f>
        <v>0.5461302455284639</v>
      </c>
      <c r="Z155" s="83">
        <f>IF('C18'!Z50&gt;0,'C21'!Z50/'C18'!Z50*100,"--")</f>
        <v>0.41093239152584993</v>
      </c>
      <c r="AA155" s="83">
        <f>IF('C18'!AA50&gt;0,'C21'!AA50/'C18'!AA50*100,"--")</f>
        <v>0.59479777023183578</v>
      </c>
      <c r="AB155" s="83">
        <f>IF('C18'!AB50&gt;0,'C21'!AB50/'C18'!AB50*100,"--")</f>
        <v>0.32693521742288895</v>
      </c>
      <c r="AC155" s="83">
        <f>IF('C18'!AC50&gt;0,'C21'!AC50/'C18'!AC50*100,"--")</f>
        <v>0.46013404456395413</v>
      </c>
      <c r="AD155" s="83">
        <f>IF('C18'!AD50&gt;0,'C21'!AD50/'C18'!AD50*100,"--")</f>
        <v>0.48399774330394624</v>
      </c>
      <c r="AE155" s="83">
        <f>IF('C18'!AE50&gt;0,'C21'!AE50/'C18'!AE50*100,"--")</f>
        <v>0.48759482670343451</v>
      </c>
      <c r="AF155" s="83">
        <f>IF('C18'!AF50&gt;0,'C21'!AF50/'C18'!AF50*100,"--")</f>
        <v>0.54105639062065225</v>
      </c>
      <c r="AG155" s="83">
        <f>IF('C18'!AG50&gt;0,'C21'!AG50/'C18'!AG50*100,"--")</f>
        <v>0.47652698878657079</v>
      </c>
      <c r="AH155" s="83">
        <f>IF('C18'!AH50&gt;0,'C21'!AH50/'C18'!AH50*100,"--")</f>
        <v>0.62373735494913907</v>
      </c>
    </row>
    <row r="156" spans="1:34" ht="12" customHeight="1">
      <c r="A156" s="70">
        <v>41</v>
      </c>
      <c r="B156" s="79" t="s">
        <v>141</v>
      </c>
      <c r="C156" s="83">
        <f>IF('C18'!C51&gt;0,'C21'!C51/'C18'!C51*100,"--")</f>
        <v>1.6583608485566625</v>
      </c>
      <c r="D156" s="83">
        <f>IF('C18'!D51&gt;0,'C21'!D51/'C18'!D51*100,"--")</f>
        <v>1.0219263101690901</v>
      </c>
      <c r="E156" s="83">
        <f>IF('C18'!E51&gt;0,'C21'!E51/'C18'!E51*100,"--")</f>
        <v>0.86986364960101226</v>
      </c>
      <c r="F156" s="83">
        <f>IF('C18'!F51&gt;0,'C21'!F51/'C18'!F51*100,"--")</f>
        <v>0.88259025059194052</v>
      </c>
      <c r="G156" s="83">
        <f>IF('C18'!G51&gt;0,'C21'!G51/'C18'!G51*100,"--")</f>
        <v>0.53576116849455246</v>
      </c>
      <c r="H156" s="83">
        <f>IF('C18'!H51&gt;0,'C21'!H51/'C18'!H51*100,"--")</f>
        <v>0.32914521149806003</v>
      </c>
      <c r="I156" s="83">
        <f>IF('C18'!I51&gt;0,'C21'!I51/'C18'!I51*100,"--")</f>
        <v>0.52441752118447504</v>
      </c>
      <c r="J156" s="83">
        <f>IF('C18'!J51&gt;0,'C21'!J51/'C18'!J51*100,"--")</f>
        <v>0.74973537989620453</v>
      </c>
      <c r="K156" s="83">
        <f>IF('C18'!K51&gt;0,'C21'!K51/'C18'!K51*100,"--")</f>
        <v>1.0639263646120027</v>
      </c>
      <c r="L156" s="83">
        <f>IF('C18'!L51&gt;0,'C21'!L51/'C18'!L51*100,"--")</f>
        <v>1.6361550598947696</v>
      </c>
      <c r="M156" s="83">
        <f>IF('C18'!M51&gt;0,'C21'!M51/'C18'!M51*100,"--")</f>
        <v>1.5522664533603501</v>
      </c>
      <c r="N156" s="83">
        <f>IF('C18'!N51&gt;0,'C21'!N51/'C18'!N51*100,"--")</f>
        <v>1.4030089253611866</v>
      </c>
      <c r="O156" s="83">
        <f>IF('C18'!O51&gt;0,'C21'!O51/'C18'!O51*100,"--")</f>
        <v>1.0168686227576664</v>
      </c>
      <c r="P156" s="83">
        <f>IF('C18'!P51&gt;0,'C21'!P51/'C18'!P51*100,"--")</f>
        <v>0.12044493274724763</v>
      </c>
      <c r="Q156" s="83">
        <f>IF('C18'!Q51&gt;0,'C21'!Q51/'C18'!Q51*100,"--")</f>
        <v>4.4688495316124829E-2</v>
      </c>
      <c r="R156" s="83">
        <f>IF('C18'!R51&gt;0,'C21'!R51/'C18'!R51*100,"--")</f>
        <v>8.5169152859238442E-2</v>
      </c>
      <c r="S156" s="83">
        <f>IF('C18'!S51&gt;0,'C21'!S51/'C18'!S51*100,"--")</f>
        <v>7.4365741708653288E-2</v>
      </c>
      <c r="T156" s="83">
        <f>IF('C18'!T51&gt;0,'C21'!T51/'C18'!T51*100,"--")</f>
        <v>9.6772185414150155E-2</v>
      </c>
      <c r="U156" s="83">
        <f>IF('C18'!U51&gt;0,'C21'!U51/'C18'!U51*100,"--")</f>
        <v>0.25996429569859597</v>
      </c>
      <c r="V156" s="83">
        <f>IF('C18'!V51&gt;0,'C21'!V51/'C18'!V51*100,"--")</f>
        <v>0.15454500836628576</v>
      </c>
      <c r="W156" s="83">
        <f>IF('C18'!W51&gt;0,'C21'!W51/'C18'!W51*100,"--")</f>
        <v>0.12706444202499756</v>
      </c>
      <c r="X156" s="83">
        <f>IF('C18'!X51&gt;0,'C21'!X51/'C18'!X51*100,"--")</f>
        <v>0.11900613970378694</v>
      </c>
      <c r="Y156" s="83">
        <f>IF('C18'!Y51&gt;0,'C21'!Y51/'C18'!Y51*100,"--")</f>
        <v>0.33541212491282174</v>
      </c>
      <c r="Z156" s="83">
        <f>IF('C18'!Z51&gt;0,'C21'!Z51/'C18'!Z51*100,"--")</f>
        <v>0.51177477981871566</v>
      </c>
      <c r="AA156" s="83">
        <f>IF('C18'!AA51&gt;0,'C21'!AA51/'C18'!AA51*100,"--")</f>
        <v>0.44039369091355018</v>
      </c>
      <c r="AB156" s="83">
        <f>IF('C18'!AB51&gt;0,'C21'!AB51/'C18'!AB51*100,"--")</f>
        <v>0.34324310449952916</v>
      </c>
      <c r="AC156" s="83">
        <f>IF('C18'!AC51&gt;0,'C21'!AC51/'C18'!AC51*100,"--")</f>
        <v>0.37980034562784393</v>
      </c>
      <c r="AD156" s="83">
        <f>IF('C18'!AD51&gt;0,'C21'!AD51/'C18'!AD51*100,"--")</f>
        <v>0.66211196787723536</v>
      </c>
      <c r="AE156" s="83">
        <f>IF('C18'!AE51&gt;0,'C21'!AE51/'C18'!AE51*100,"--")</f>
        <v>0.42689145592008382</v>
      </c>
      <c r="AF156" s="83">
        <f>IF('C18'!AF51&gt;0,'C21'!AF51/'C18'!AF51*100,"--")</f>
        <v>0.27955308976328103</v>
      </c>
      <c r="AG156" s="83">
        <f>IF('C18'!AG51&gt;0,'C21'!AG51/'C18'!AG51*100,"--")</f>
        <v>0.24965295013770666</v>
      </c>
      <c r="AH156" s="83">
        <f>IF('C18'!AH51&gt;0,'C21'!AH51/'C18'!AH51*100,"--")</f>
        <v>0.62571658009151632</v>
      </c>
    </row>
    <row r="157" spans="1:34" ht="12" customHeight="1">
      <c r="A157" s="70">
        <v>42</v>
      </c>
      <c r="B157" s="79" t="s">
        <v>142</v>
      </c>
      <c r="C157" s="83">
        <f>IF('C18'!C52&gt;0,'C21'!C52/'C18'!C52*100,"--")</f>
        <v>7.486835956122075</v>
      </c>
      <c r="D157" s="83">
        <f>IF('C18'!D52&gt;0,'C21'!D52/'C18'!D52*100,"--")</f>
        <v>7.519536041758065</v>
      </c>
      <c r="E157" s="83">
        <f>IF('C18'!E52&gt;0,'C21'!E52/'C18'!E52*100,"--")</f>
        <v>5.9746534974758028</v>
      </c>
      <c r="F157" s="83">
        <f>IF('C18'!F52&gt;0,'C21'!F52/'C18'!F52*100,"--")</f>
        <v>5.251361722660028</v>
      </c>
      <c r="G157" s="83">
        <f>IF('C18'!G52&gt;0,'C21'!G52/'C18'!G52*100,"--")</f>
        <v>4.8261655212968266</v>
      </c>
      <c r="H157" s="83">
        <f>IF('C18'!H52&gt;0,'C21'!H52/'C18'!H52*100,"--")</f>
        <v>4.2000655959859028</v>
      </c>
      <c r="I157" s="83">
        <f>IF('C18'!I52&gt;0,'C21'!I52/'C18'!I52*100,"--")</f>
        <v>2.869198594133584</v>
      </c>
      <c r="J157" s="83">
        <f>IF('C18'!J52&gt;0,'C21'!J52/'C18'!J52*100,"--")</f>
        <v>3.4376540982074468</v>
      </c>
      <c r="K157" s="83">
        <f>IF('C18'!K52&gt;0,'C21'!K52/'C18'!K52*100,"--")</f>
        <v>3.4690369140410247</v>
      </c>
      <c r="L157" s="83">
        <f>IF('C18'!L52&gt;0,'C21'!L52/'C18'!L52*100,"--")</f>
        <v>3.6685978427167942</v>
      </c>
      <c r="M157" s="83">
        <f>IF('C18'!M52&gt;0,'C21'!M52/'C18'!M52*100,"--")</f>
        <v>3.590968792656589</v>
      </c>
      <c r="N157" s="83">
        <f>IF('C18'!N52&gt;0,'C21'!N52/'C18'!N52*100,"--")</f>
        <v>3.4672948515589503</v>
      </c>
      <c r="O157" s="83">
        <f>IF('C18'!O52&gt;0,'C21'!O52/'C18'!O52*100,"--")</f>
        <v>2.4341071253578228</v>
      </c>
      <c r="P157" s="83">
        <f>IF('C18'!P52&gt;0,'C21'!P52/'C18'!P52*100,"--")</f>
        <v>1.6772550381535241</v>
      </c>
      <c r="Q157" s="83">
        <f>IF('C18'!Q52&gt;0,'C21'!Q52/'C18'!Q52*100,"--")</f>
        <v>1.431968792524412</v>
      </c>
      <c r="R157" s="83">
        <f>IF('C18'!R52&gt;0,'C21'!R52/'C18'!R52*100,"--")</f>
        <v>1.4272728361098224</v>
      </c>
      <c r="S157" s="83">
        <f>IF('C18'!S52&gt;0,'C21'!S52/'C18'!S52*100,"--")</f>
        <v>1.4052824201796721</v>
      </c>
      <c r="T157" s="83">
        <f>IF('C18'!T52&gt;0,'C21'!T52/'C18'!T52*100,"--")</f>
        <v>1.3934298496311524</v>
      </c>
      <c r="U157" s="83">
        <f>IF('C18'!U52&gt;0,'C21'!U52/'C18'!U52*100,"--")</f>
        <v>0.72842417779498525</v>
      </c>
      <c r="V157" s="83">
        <f>IF('C18'!V52&gt;0,'C21'!V52/'C18'!V52*100,"--")</f>
        <v>0.81684352830978435</v>
      </c>
      <c r="W157" s="83">
        <f>IF('C18'!W52&gt;0,'C21'!W52/'C18'!W52*100,"--")</f>
        <v>0.88432067137117865</v>
      </c>
      <c r="X157" s="83">
        <f>IF('C18'!X52&gt;0,'C21'!X52/'C18'!X52*100,"--")</f>
        <v>2.1121776468192208</v>
      </c>
      <c r="Y157" s="83">
        <f>IF('C18'!Y52&gt;0,'C21'!Y52/'C18'!Y52*100,"--")</f>
        <v>1.1004137802431972</v>
      </c>
      <c r="Z157" s="83">
        <f>IF('C18'!Z52&gt;0,'C21'!Z52/'C18'!Z52*100,"--")</f>
        <v>0.60312579740816985</v>
      </c>
      <c r="AA157" s="83">
        <f>IF('C18'!AA52&gt;0,'C21'!AA52/'C18'!AA52*100,"--")</f>
        <v>0.76502686278980825</v>
      </c>
      <c r="AB157" s="83">
        <f>IF('C18'!AB52&gt;0,'C21'!AB52/'C18'!AB52*100,"--")</f>
        <v>0.8447670656656372</v>
      </c>
      <c r="AC157" s="83">
        <f>IF('C18'!AC52&gt;0,'C21'!AC52/'C18'!AC52*100,"--")</f>
        <v>0.66539527129784859</v>
      </c>
      <c r="AD157" s="83">
        <f>IF('C18'!AD52&gt;0,'C21'!AD52/'C18'!AD52*100,"--")</f>
        <v>0.60656353869741164</v>
      </c>
      <c r="AE157" s="83">
        <f>IF('C18'!AE52&gt;0,'C21'!AE52/'C18'!AE52*100,"--")</f>
        <v>0.53876939624267128</v>
      </c>
      <c r="AF157" s="83">
        <f>IF('C18'!AF52&gt;0,'C21'!AF52/'C18'!AF52*100,"--")</f>
        <v>0.79887786924934789</v>
      </c>
      <c r="AG157" s="83">
        <f>IF('C18'!AG52&gt;0,'C21'!AG52/'C18'!AG52*100,"--")</f>
        <v>1.2835592884248843</v>
      </c>
      <c r="AH157" s="83">
        <f>IF('C18'!AH52&gt;0,'C21'!AH52/'C18'!AH52*100,"--")</f>
        <v>2.6115191565642486</v>
      </c>
    </row>
    <row r="158" spans="1:34" ht="12" customHeight="1">
      <c r="A158" s="70">
        <v>43</v>
      </c>
      <c r="B158" s="79" t="s">
        <v>143</v>
      </c>
      <c r="C158" s="83">
        <f>IF('C18'!C53&gt;0,'C21'!C53/'C18'!C53*100,"--")</f>
        <v>0.19748677006561094</v>
      </c>
      <c r="D158" s="83">
        <f>IF('C18'!D53&gt;0,'C21'!D53/'C18'!D53*100,"--")</f>
        <v>0.10086073728164546</v>
      </c>
      <c r="E158" s="83">
        <f>IF('C18'!E53&gt;0,'C21'!E53/'C18'!E53*100,"--")</f>
        <v>0.10089069007973299</v>
      </c>
      <c r="F158" s="83">
        <f>IF('C18'!F53&gt;0,'C21'!F53/'C18'!F53*100,"--")</f>
        <v>8.0412449583434978E-2</v>
      </c>
      <c r="G158" s="83">
        <f>IF('C18'!G53&gt;0,'C21'!G53/'C18'!G53*100,"--")</f>
        <v>0.14176213649258612</v>
      </c>
      <c r="H158" s="83">
        <f>IF('C18'!H53&gt;0,'C21'!H53/'C18'!H53*100,"--")</f>
        <v>0.11507970893023488</v>
      </c>
      <c r="I158" s="83">
        <f>IF('C18'!I53&gt;0,'C21'!I53/'C18'!I53*100,"--")</f>
        <v>6.8430980338205591E-2</v>
      </c>
      <c r="J158" s="83">
        <f>IF('C18'!J53&gt;0,'C21'!J53/'C18'!J53*100,"--")</f>
        <v>0.62516208709812571</v>
      </c>
      <c r="K158" s="83">
        <f>IF('C18'!K53&gt;0,'C21'!K53/'C18'!K53*100,"--")</f>
        <v>0.36809790010252236</v>
      </c>
      <c r="L158" s="83">
        <f>IF('C18'!L53&gt;0,'C21'!L53/'C18'!L53*100,"--")</f>
        <v>0.64248916614468154</v>
      </c>
      <c r="M158" s="83">
        <f>IF('C18'!M53&gt;0,'C21'!M53/'C18'!M53*100,"--")</f>
        <v>0.50820355101035086</v>
      </c>
      <c r="N158" s="83">
        <f>IF('C18'!N53&gt;0,'C21'!N53/'C18'!N53*100,"--")</f>
        <v>0.42429706432316106</v>
      </c>
      <c r="O158" s="83">
        <f>IF('C18'!O53&gt;0,'C21'!O53/'C18'!O53*100,"--")</f>
        <v>0.52516061292654093</v>
      </c>
      <c r="P158" s="83">
        <f>IF('C18'!P53&gt;0,'C21'!P53/'C18'!P53*100,"--")</f>
        <v>0.42594205951967451</v>
      </c>
      <c r="Q158" s="83">
        <f>IF('C18'!Q53&gt;0,'C21'!Q53/'C18'!Q53*100,"--")</f>
        <v>0.53022283635781797</v>
      </c>
      <c r="R158" s="83">
        <f>IF('C18'!R53&gt;0,'C21'!R53/'C18'!R53*100,"--")</f>
        <v>0.44024295549371956</v>
      </c>
      <c r="S158" s="83">
        <f>IF('C18'!S53&gt;0,'C21'!S53/'C18'!S53*100,"--")</f>
        <v>0.3299781166662431</v>
      </c>
      <c r="T158" s="83">
        <f>IF('C18'!T53&gt;0,'C21'!T53/'C18'!T53*100,"--")</f>
        <v>0.35492094094363402</v>
      </c>
      <c r="U158" s="83">
        <f>IF('C18'!U53&gt;0,'C21'!U53/'C18'!U53*100,"--")</f>
        <v>0.34301319662349894</v>
      </c>
      <c r="V158" s="83">
        <f>IF('C18'!V53&gt;0,'C21'!V53/'C18'!V53*100,"--")</f>
        <v>0.44459498604510017</v>
      </c>
      <c r="W158" s="83">
        <f>IF('C18'!W53&gt;0,'C21'!W53/'C18'!W53*100,"--")</f>
        <v>0.6624139336618392</v>
      </c>
      <c r="X158" s="83">
        <f>IF('C18'!X53&gt;0,'C21'!X53/'C18'!X53*100,"--")</f>
        <v>0.58235867054826296</v>
      </c>
      <c r="Y158" s="83">
        <f>IF('C18'!Y53&gt;0,'C21'!Y53/'C18'!Y53*100,"--")</f>
        <v>0.55675284035916617</v>
      </c>
      <c r="Z158" s="83">
        <f>IF('C18'!Z53&gt;0,'C21'!Z53/'C18'!Z53*100,"--")</f>
        <v>0.4994417181153698</v>
      </c>
      <c r="AA158" s="83">
        <f>IF('C18'!AA53&gt;0,'C21'!AA53/'C18'!AA53*100,"--")</f>
        <v>0.50348011155956574</v>
      </c>
      <c r="AB158" s="83">
        <f>IF('C18'!AB53&gt;0,'C21'!AB53/'C18'!AB53*100,"--")</f>
        <v>0.5346292175811983</v>
      </c>
      <c r="AC158" s="83">
        <f>IF('C18'!AC53&gt;0,'C21'!AC53/'C18'!AC53*100,"--")</f>
        <v>0.56100186896284343</v>
      </c>
      <c r="AD158" s="83">
        <f>IF('C18'!AD53&gt;0,'C21'!AD53/'C18'!AD53*100,"--")</f>
        <v>0.6330714535630394</v>
      </c>
      <c r="AE158" s="83">
        <f>IF('C18'!AE53&gt;0,'C21'!AE53/'C18'!AE53*100,"--")</f>
        <v>0.70345787680211125</v>
      </c>
      <c r="AF158" s="83">
        <f>IF('C18'!AF53&gt;0,'C21'!AF53/'C18'!AF53*100,"--")</f>
        <v>0.4548017107998194</v>
      </c>
      <c r="AG158" s="83">
        <f>IF('C18'!AG53&gt;0,'C21'!AG53/'C18'!AG53*100,"--")</f>
        <v>0.35439962749093418</v>
      </c>
      <c r="AH158" s="83">
        <f>IF('C18'!AH53&gt;0,'C21'!AH53/'C18'!AH53*100,"--")</f>
        <v>0.41624590621879209</v>
      </c>
    </row>
    <row r="159" spans="1:34" ht="12" customHeight="1">
      <c r="A159" s="70">
        <v>44</v>
      </c>
      <c r="B159" s="79" t="s">
        <v>144</v>
      </c>
      <c r="C159" s="83">
        <f>IF('C18'!C54&gt;0,'C21'!C54/'C18'!C54*100,"--")</f>
        <v>1.2710078121300266</v>
      </c>
      <c r="D159" s="83">
        <f>IF('C18'!D54&gt;0,'C21'!D54/'C18'!D54*100,"--")</f>
        <v>0.65916270003673194</v>
      </c>
      <c r="E159" s="83">
        <f>IF('C18'!E54&gt;0,'C21'!E54/'C18'!E54*100,"--")</f>
        <v>0.59920178098282539</v>
      </c>
      <c r="F159" s="83">
        <f>IF('C18'!F54&gt;0,'C21'!F54/'C18'!F54*100,"--")</f>
        <v>0.89893849841271922</v>
      </c>
      <c r="G159" s="83">
        <f>IF('C18'!G54&gt;0,'C21'!G54/'C18'!G54*100,"--")</f>
        <v>0.82949965341547927</v>
      </c>
      <c r="H159" s="83">
        <f>IF('C18'!H54&gt;0,'C21'!H54/'C18'!H54*100,"--")</f>
        <v>0.63400212205302864</v>
      </c>
      <c r="I159" s="83">
        <f>IF('C18'!I54&gt;0,'C21'!I54/'C18'!I54*100,"--")</f>
        <v>0.58169728490599126</v>
      </c>
      <c r="J159" s="83">
        <f>IF('C18'!J54&gt;0,'C21'!J54/'C18'!J54*100,"--")</f>
        <v>0.38377659121196661</v>
      </c>
      <c r="K159" s="83">
        <f>IF('C18'!K54&gt;0,'C21'!K54/'C18'!K54*100,"--")</f>
        <v>0.13616874009204491</v>
      </c>
      <c r="L159" s="83">
        <f>IF('C18'!L54&gt;0,'C21'!L54/'C18'!L54*100,"--")</f>
        <v>0.19332447378638712</v>
      </c>
      <c r="M159" s="83">
        <f>IF('C18'!M54&gt;0,'C21'!M54/'C18'!M54*100,"--")</f>
        <v>0.25086366265808702</v>
      </c>
      <c r="N159" s="83">
        <f>IF('C18'!N54&gt;0,'C21'!N54/'C18'!N54*100,"--")</f>
        <v>0.22357307302454105</v>
      </c>
      <c r="O159" s="83">
        <f>IF('C18'!O54&gt;0,'C21'!O54/'C18'!O54*100,"--")</f>
        <v>0.28286827615569526</v>
      </c>
      <c r="P159" s="83">
        <f>IF('C18'!P54&gt;0,'C21'!P54/'C18'!P54*100,"--")</f>
        <v>0.2523480852326509</v>
      </c>
      <c r="Q159" s="83">
        <f>IF('C18'!Q54&gt;0,'C21'!Q54/'C18'!Q54*100,"--")</f>
        <v>0.22477156113998192</v>
      </c>
      <c r="R159" s="83">
        <f>IF('C18'!R54&gt;0,'C21'!R54/'C18'!R54*100,"--")</f>
        <v>0.51266797183690183</v>
      </c>
      <c r="S159" s="83">
        <f>IF('C18'!S54&gt;0,'C21'!S54/'C18'!S54*100,"--")</f>
        <v>0.60905692431753466</v>
      </c>
      <c r="T159" s="83">
        <f>IF('C18'!T54&gt;0,'C21'!T54/'C18'!T54*100,"--")</f>
        <v>0.52502686137525922</v>
      </c>
      <c r="U159" s="83">
        <f>IF('C18'!U54&gt;0,'C21'!U54/'C18'!U54*100,"--")</f>
        <v>0.54268282907789611</v>
      </c>
      <c r="V159" s="83">
        <f>IF('C18'!V54&gt;0,'C21'!V54/'C18'!V54*100,"--")</f>
        <v>0.38726775318592038</v>
      </c>
      <c r="W159" s="83">
        <f>IF('C18'!W54&gt;0,'C21'!W54/'C18'!W54*100,"--")</f>
        <v>0.34630723526559687</v>
      </c>
      <c r="X159" s="83">
        <f>IF('C18'!X54&gt;0,'C21'!X54/'C18'!X54*100,"--")</f>
        <v>0.3508426752119353</v>
      </c>
      <c r="Y159" s="83">
        <f>IF('C18'!Y54&gt;0,'C21'!Y54/'C18'!Y54*100,"--")</f>
        <v>0.31502010187336776</v>
      </c>
      <c r="Z159" s="83">
        <f>IF('C18'!Z54&gt;0,'C21'!Z54/'C18'!Z54*100,"--")</f>
        <v>0.40801101983007504</v>
      </c>
      <c r="AA159" s="83">
        <f>IF('C18'!AA54&gt;0,'C21'!AA54/'C18'!AA54*100,"--")</f>
        <v>0.40017774675584711</v>
      </c>
      <c r="AB159" s="83">
        <f>IF('C18'!AB54&gt;0,'C21'!AB54/'C18'!AB54*100,"--")</f>
        <v>0.52204733363588662</v>
      </c>
      <c r="AC159" s="83">
        <f>IF('C18'!AC54&gt;0,'C21'!AC54/'C18'!AC54*100,"--")</f>
        <v>0.66127120358408331</v>
      </c>
      <c r="AD159" s="83">
        <f>IF('C18'!AD54&gt;0,'C21'!AD54/'C18'!AD54*100,"--")</f>
        <v>0.81929603507692317</v>
      </c>
      <c r="AE159" s="83">
        <f>IF('C18'!AE54&gt;0,'C21'!AE54/'C18'!AE54*100,"--")</f>
        <v>1.0029011620256763</v>
      </c>
      <c r="AF159" s="83">
        <f>IF('C18'!AF54&gt;0,'C21'!AF54/'C18'!AF54*100,"--")</f>
        <v>0.89674624362509003</v>
      </c>
      <c r="AG159" s="83">
        <f>IF('C18'!AG54&gt;0,'C21'!AG54/'C18'!AG54*100,"--")</f>
        <v>0.90198123902676575</v>
      </c>
      <c r="AH159" s="83">
        <f>IF('C18'!AH54&gt;0,'C21'!AH54/'C18'!AH54*100,"--")</f>
        <v>0.5326212482846141</v>
      </c>
    </row>
    <row r="160" spans="1:34" ht="12" customHeight="1">
      <c r="A160" s="70">
        <v>45</v>
      </c>
      <c r="B160" s="79" t="s">
        <v>145</v>
      </c>
      <c r="C160" s="83">
        <f>IF('C18'!C55&gt;0,'C21'!C55/'C18'!C55*100,"--")</f>
        <v>8.4634590156997147E-2</v>
      </c>
      <c r="D160" s="83">
        <f>IF('C18'!D55&gt;0,'C21'!D55/'C18'!D55*100,"--")</f>
        <v>1.6606763697614556E-2</v>
      </c>
      <c r="E160" s="83">
        <f>IF('C18'!E55&gt;0,'C21'!E55/'C18'!E55*100,"--")</f>
        <v>0</v>
      </c>
      <c r="F160" s="83">
        <f>IF('C18'!F55&gt;0,'C21'!F55/'C18'!F55*100,"--")</f>
        <v>0</v>
      </c>
      <c r="G160" s="83">
        <f>IF('C18'!G55&gt;0,'C21'!G55/'C18'!G55*100,"--")</f>
        <v>1.9781074199990856</v>
      </c>
      <c r="H160" s="83">
        <f>IF('C18'!H55&gt;0,'C21'!H55/'C18'!H55*100,"--")</f>
        <v>5.2698483454753912E-2</v>
      </c>
      <c r="I160" s="83">
        <f>IF('C18'!I55&gt;0,'C21'!I55/'C18'!I55*100,"--")</f>
        <v>5.2987254757060523E-2</v>
      </c>
      <c r="J160" s="83">
        <f>IF('C18'!J55&gt;0,'C21'!J55/'C18'!J55*100,"--")</f>
        <v>5.3329379848640569E-4</v>
      </c>
      <c r="K160" s="83">
        <f>IF('C18'!K55&gt;0,'C21'!K55/'C18'!K55*100,"--")</f>
        <v>4.2902247101529324E-2</v>
      </c>
      <c r="L160" s="83">
        <f>IF('C18'!L55&gt;0,'C21'!L55/'C18'!L55*100,"--")</f>
        <v>0</v>
      </c>
      <c r="M160" s="83">
        <f>IF('C18'!M55&gt;0,'C21'!M55/'C18'!M55*100,"--")</f>
        <v>0</v>
      </c>
      <c r="N160" s="83">
        <f>IF('C18'!N55&gt;0,'C21'!N55/'C18'!N55*100,"--")</f>
        <v>2.0239048630680927E-2</v>
      </c>
      <c r="O160" s="83">
        <f>IF('C18'!O55&gt;0,'C21'!O55/'C18'!O55*100,"--")</f>
        <v>3.0827711779317795E-2</v>
      </c>
      <c r="P160" s="83">
        <f>IF('C18'!P55&gt;0,'C21'!P55/'C18'!P55*100,"--")</f>
        <v>0</v>
      </c>
      <c r="Q160" s="83">
        <f>IF('C18'!Q55&gt;0,'C21'!Q55/'C18'!Q55*100,"--")</f>
        <v>0</v>
      </c>
      <c r="R160" s="83">
        <f>IF('C18'!R55&gt;0,'C21'!R55/'C18'!R55*100,"--")</f>
        <v>0</v>
      </c>
      <c r="S160" s="83">
        <f>IF('C18'!S55&gt;0,'C21'!S55/'C18'!S55*100,"--")</f>
        <v>0</v>
      </c>
      <c r="T160" s="83">
        <f>IF('C18'!T55&gt;0,'C21'!T55/'C18'!T55*100,"--")</f>
        <v>0</v>
      </c>
      <c r="U160" s="83">
        <f>IF('C18'!U55&gt;0,'C21'!U55/'C18'!U55*100,"--")</f>
        <v>0</v>
      </c>
      <c r="V160" s="83">
        <f>IF('C18'!V55&gt;0,'C21'!V55/'C18'!V55*100,"--")</f>
        <v>0</v>
      </c>
      <c r="W160" s="83">
        <f>IF('C18'!W55&gt;0,'C21'!W55/'C18'!W55*100,"--")</f>
        <v>0</v>
      </c>
      <c r="X160" s="83">
        <f>IF('C18'!X55&gt;0,'C21'!X55/'C18'!X55*100,"--")</f>
        <v>0.23812964193856023</v>
      </c>
      <c r="Y160" s="83">
        <f>IF('C18'!Y55&gt;0,'C21'!Y55/'C18'!Y55*100,"--")</f>
        <v>0</v>
      </c>
      <c r="Z160" s="83">
        <f>IF('C18'!Z55&gt;0,'C21'!Z55/'C18'!Z55*100,"--")</f>
        <v>0</v>
      </c>
      <c r="AA160" s="83">
        <f>IF('C18'!AA55&gt;0,'C21'!AA55/'C18'!AA55*100,"--")</f>
        <v>0</v>
      </c>
      <c r="AB160" s="83">
        <f>IF('C18'!AB55&gt;0,'C21'!AB55/'C18'!AB55*100,"--")</f>
        <v>4.2298963237825185E-2</v>
      </c>
      <c r="AC160" s="83">
        <f>IF('C18'!AC55&gt;0,'C21'!AC55/'C18'!AC55*100,"--")</f>
        <v>0</v>
      </c>
      <c r="AD160" s="83">
        <f>IF('C18'!AD55&gt;0,'C21'!AD55/'C18'!AD55*100,"--")</f>
        <v>1.3440007819640916</v>
      </c>
      <c r="AE160" s="83">
        <f>IF('C18'!AE55&gt;0,'C21'!AE55/'C18'!AE55*100,"--")</f>
        <v>0</v>
      </c>
      <c r="AF160" s="83">
        <f>IF('C18'!AF55&gt;0,'C21'!AF55/'C18'!AF55*100,"--")</f>
        <v>0</v>
      </c>
      <c r="AG160" s="83">
        <f>IF('C18'!AG55&gt;0,'C21'!AG55/'C18'!AG55*100,"--")</f>
        <v>0</v>
      </c>
      <c r="AH160" s="83">
        <f>IF('C18'!AH55&gt;0,'C21'!AH55/'C18'!AH55*100,"--")</f>
        <v>0.11552232706152389</v>
      </c>
    </row>
    <row r="161" spans="1:34" ht="12" customHeight="1">
      <c r="A161" s="70">
        <v>46</v>
      </c>
      <c r="B161" s="79" t="s">
        <v>146</v>
      </c>
      <c r="C161" s="83">
        <f>IF('C18'!C56&gt;0,'C21'!C56/'C18'!C56*100,"--")</f>
        <v>0.42741247447071351</v>
      </c>
      <c r="D161" s="83">
        <f>IF('C18'!D56&gt;0,'C21'!D56/'C18'!D56*100,"--")</f>
        <v>0.13282807676956948</v>
      </c>
      <c r="E161" s="83">
        <f>IF('C18'!E56&gt;0,'C21'!E56/'C18'!E56*100,"--")</f>
        <v>0.16592792652511137</v>
      </c>
      <c r="F161" s="83">
        <f>IF('C18'!F56&gt;0,'C21'!F56/'C18'!F56*100,"--")</f>
        <v>0.11556541203304398</v>
      </c>
      <c r="G161" s="83">
        <f>IF('C18'!G56&gt;0,'C21'!G56/'C18'!G56*100,"--")</f>
        <v>0.23057555944170274</v>
      </c>
      <c r="H161" s="83">
        <f>IF('C18'!H56&gt;0,'C21'!H56/'C18'!H56*100,"--")</f>
        <v>0.16692244456498956</v>
      </c>
      <c r="I161" s="83">
        <f>IF('C18'!I56&gt;0,'C21'!I56/'C18'!I56*100,"--")</f>
        <v>5.3163414880388719E-2</v>
      </c>
      <c r="J161" s="83">
        <f>IF('C18'!J56&gt;0,'C21'!J56/'C18'!J56*100,"--")</f>
        <v>5.0883765710799937E-2</v>
      </c>
      <c r="K161" s="83">
        <f>IF('C18'!K56&gt;0,'C21'!K56/'C18'!K56*100,"--")</f>
        <v>0.11117813279804976</v>
      </c>
      <c r="L161" s="83">
        <f>IF('C18'!L56&gt;0,'C21'!L56/'C18'!L56*100,"--")</f>
        <v>0.14718757038085967</v>
      </c>
      <c r="M161" s="83">
        <f>IF('C18'!M56&gt;0,'C21'!M56/'C18'!M56*100,"--")</f>
        <v>0.18645154638941663</v>
      </c>
      <c r="N161" s="83">
        <f>IF('C18'!N56&gt;0,'C21'!N56/'C18'!N56*100,"--")</f>
        <v>7.057843020310664E-2</v>
      </c>
      <c r="O161" s="83">
        <f>IF('C18'!O56&gt;0,'C21'!O56/'C18'!O56*100,"--")</f>
        <v>0.11157400351943278</v>
      </c>
      <c r="P161" s="83">
        <f>IF('C18'!P56&gt;0,'C21'!P56/'C18'!P56*100,"--")</f>
        <v>0.85599547659845443</v>
      </c>
      <c r="Q161" s="83">
        <f>IF('C18'!Q56&gt;0,'C21'!Q56/'C18'!Q56*100,"--")</f>
        <v>1.0771367496509598</v>
      </c>
      <c r="R161" s="83">
        <f>IF('C18'!R56&gt;0,'C21'!R56/'C18'!R56*100,"--")</f>
        <v>0.17964143878442587</v>
      </c>
      <c r="S161" s="83">
        <f>IF('C18'!S56&gt;0,'C21'!S56/'C18'!S56*100,"--")</f>
        <v>7.0081608584803667E-2</v>
      </c>
      <c r="T161" s="83">
        <f>IF('C18'!T56&gt;0,'C21'!T56/'C18'!T56*100,"--")</f>
        <v>4.7857487135556209E-2</v>
      </c>
      <c r="U161" s="83">
        <f>IF('C18'!U56&gt;0,'C21'!U56/'C18'!U56*100,"--")</f>
        <v>1.7880676397116095E-2</v>
      </c>
      <c r="V161" s="83">
        <f>IF('C18'!V56&gt;0,'C21'!V56/'C18'!V56*100,"--")</f>
        <v>0.1263903394417337</v>
      </c>
      <c r="W161" s="83">
        <f>IF('C18'!W56&gt;0,'C21'!W56/'C18'!W56*100,"--")</f>
        <v>1.8655647942712992E-2</v>
      </c>
      <c r="X161" s="83">
        <f>IF('C18'!X56&gt;0,'C21'!X56/'C18'!X56*100,"--")</f>
        <v>7.2727176140983479E-2</v>
      </c>
      <c r="Y161" s="83">
        <f>IF('C18'!Y56&gt;0,'C21'!Y56/'C18'!Y56*100,"--")</f>
        <v>3.3587315265740714E-2</v>
      </c>
      <c r="Z161" s="83">
        <f>IF('C18'!Z56&gt;0,'C21'!Z56/'C18'!Z56*100,"--")</f>
        <v>3.6371499212703128E-2</v>
      </c>
      <c r="AA161" s="83">
        <f>IF('C18'!AA56&gt;0,'C21'!AA56/'C18'!AA56*100,"--")</f>
        <v>5.3806300316426331E-2</v>
      </c>
      <c r="AB161" s="83">
        <f>IF('C18'!AB56&gt;0,'C21'!AB56/'C18'!AB56*100,"--")</f>
        <v>4.0998709304294272E-2</v>
      </c>
      <c r="AC161" s="83">
        <f>IF('C18'!AC56&gt;0,'C21'!AC56/'C18'!AC56*100,"--")</f>
        <v>0.36437816605458617</v>
      </c>
      <c r="AD161" s="83">
        <f>IF('C18'!AD56&gt;0,'C21'!AD56/'C18'!AD56*100,"--")</f>
        <v>0.14444077754706261</v>
      </c>
      <c r="AE161" s="83">
        <f>IF('C18'!AE56&gt;0,'C21'!AE56/'C18'!AE56*100,"--")</f>
        <v>0.41015157822410914</v>
      </c>
      <c r="AF161" s="83">
        <f>IF('C18'!AF56&gt;0,'C21'!AF56/'C18'!AF56*100,"--")</f>
        <v>0.4507249446734739</v>
      </c>
      <c r="AG161" s="83">
        <f>IF('C18'!AG56&gt;0,'C21'!AG56/'C18'!AG56*100,"--")</f>
        <v>0.15702756911753665</v>
      </c>
      <c r="AH161" s="83">
        <f>IF('C18'!AH56&gt;0,'C21'!AH56/'C18'!AH56*100,"--")</f>
        <v>0.19296970347315195</v>
      </c>
    </row>
    <row r="162" spans="1:34" ht="12" customHeight="1">
      <c r="A162" s="70">
        <v>47</v>
      </c>
      <c r="B162" s="79" t="s">
        <v>147</v>
      </c>
      <c r="C162" s="83">
        <f>IF('C18'!C57&gt;0,'C21'!C57/'C18'!C57*100,"--")</f>
        <v>0</v>
      </c>
      <c r="D162" s="83">
        <f>IF('C18'!D57&gt;0,'C21'!D57/'C18'!D57*100,"--")</f>
        <v>0</v>
      </c>
      <c r="E162" s="83">
        <f>IF('C18'!E57&gt;0,'C21'!E57/'C18'!E57*100,"--")</f>
        <v>0</v>
      </c>
      <c r="F162" s="83">
        <f>IF('C18'!F57&gt;0,'C21'!F57/'C18'!F57*100,"--")</f>
        <v>0</v>
      </c>
      <c r="G162" s="83">
        <f>IF('C18'!G57&gt;0,'C21'!G57/'C18'!G57*100,"--")</f>
        <v>0</v>
      </c>
      <c r="H162" s="83">
        <f>IF('C18'!H57&gt;0,'C21'!H57/'C18'!H57*100,"--")</f>
        <v>0</v>
      </c>
      <c r="I162" s="83">
        <f>IF('C18'!I57&gt;0,'C21'!I57/'C18'!I57*100,"--")</f>
        <v>0</v>
      </c>
      <c r="J162" s="83">
        <f>IF('C18'!J57&gt;0,'C21'!J57/'C18'!J57*100,"--")</f>
        <v>0</v>
      </c>
      <c r="K162" s="83">
        <f>IF('C18'!K57&gt;0,'C21'!K57/'C18'!K57*100,"--")</f>
        <v>0</v>
      </c>
      <c r="L162" s="83">
        <f>IF('C18'!L57&gt;0,'C21'!L57/'C18'!L57*100,"--")</f>
        <v>0</v>
      </c>
      <c r="M162" s="83">
        <f>IF('C18'!M57&gt;0,'C21'!M57/'C18'!M57*100,"--")</f>
        <v>0</v>
      </c>
      <c r="N162" s="83">
        <f>IF('C18'!N57&gt;0,'C21'!N57/'C18'!N57*100,"--")</f>
        <v>0</v>
      </c>
      <c r="O162" s="83">
        <f>IF('C18'!O57&gt;0,'C21'!O57/'C18'!O57*100,"--")</f>
        <v>0</v>
      </c>
      <c r="P162" s="83">
        <f>IF('C18'!P57&gt;0,'C21'!P57/'C18'!P57*100,"--")</f>
        <v>0</v>
      </c>
      <c r="Q162" s="83">
        <f>IF('C18'!Q57&gt;0,'C21'!Q57/'C18'!Q57*100,"--")</f>
        <v>0</v>
      </c>
      <c r="R162" s="83">
        <f>IF('C18'!R57&gt;0,'C21'!R57/'C18'!R57*100,"--")</f>
        <v>0</v>
      </c>
      <c r="S162" s="83">
        <f>IF('C18'!S57&gt;0,'C21'!S57/'C18'!S57*100,"--")</f>
        <v>0</v>
      </c>
      <c r="T162" s="83">
        <f>IF('C18'!T57&gt;0,'C21'!T57/'C18'!T57*100,"--")</f>
        <v>0</v>
      </c>
      <c r="U162" s="83">
        <f>IF('C18'!U57&gt;0,'C21'!U57/'C18'!U57*100,"--")</f>
        <v>0</v>
      </c>
      <c r="V162" s="83">
        <f>IF('C18'!V57&gt;0,'C21'!V57/'C18'!V57*100,"--")</f>
        <v>0</v>
      </c>
      <c r="W162" s="83">
        <f>IF('C18'!W57&gt;0,'C21'!W57/'C18'!W57*100,"--")</f>
        <v>0</v>
      </c>
      <c r="X162" s="83">
        <f>IF('C18'!X57&gt;0,'C21'!X57/'C18'!X57*100,"--")</f>
        <v>0</v>
      </c>
      <c r="Y162" s="83">
        <f>IF('C18'!Y57&gt;0,'C21'!Y57/'C18'!Y57*100,"--")</f>
        <v>0</v>
      </c>
      <c r="Z162" s="83">
        <f>IF('C18'!Z57&gt;0,'C21'!Z57/'C18'!Z57*100,"--")</f>
        <v>0</v>
      </c>
      <c r="AA162" s="83">
        <f>IF('C18'!AA57&gt;0,'C21'!AA57/'C18'!AA57*100,"--")</f>
        <v>0</v>
      </c>
      <c r="AB162" s="83">
        <f>IF('C18'!AB57&gt;0,'C21'!AB57/'C18'!AB57*100,"--")</f>
        <v>0</v>
      </c>
      <c r="AC162" s="83">
        <f>IF('C18'!AC57&gt;0,'C21'!AC57/'C18'!AC57*100,"--")</f>
        <v>0</v>
      </c>
      <c r="AD162" s="83">
        <f>IF('C18'!AD57&gt;0,'C21'!AD57/'C18'!AD57*100,"--")</f>
        <v>0</v>
      </c>
      <c r="AE162" s="83">
        <f>IF('C18'!AE57&gt;0,'C21'!AE57/'C18'!AE57*100,"--")</f>
        <v>0</v>
      </c>
      <c r="AF162" s="83">
        <f>IF('C18'!AF57&gt;0,'C21'!AF57/'C18'!AF57*100,"--")</f>
        <v>0</v>
      </c>
      <c r="AG162" s="83">
        <f>IF('C18'!AG57&gt;0,'C21'!AG57/'C18'!AG57*100,"--")</f>
        <v>0</v>
      </c>
      <c r="AH162" s="83">
        <f>IF('C18'!AH57&gt;0,'C21'!AH57/'C18'!AH57*100,"--")</f>
        <v>0</v>
      </c>
    </row>
    <row r="163" spans="1:34" ht="12" customHeight="1">
      <c r="A163" s="70">
        <v>48</v>
      </c>
      <c r="B163" s="79" t="s">
        <v>148</v>
      </c>
      <c r="C163" s="83">
        <f>IF('C18'!C58&gt;0,'C21'!C58/'C18'!C58*100,"--")</f>
        <v>1.2640059139848612</v>
      </c>
      <c r="D163" s="83">
        <f>IF('C18'!D58&gt;0,'C21'!D58/'C18'!D58*100,"--")</f>
        <v>0.60949994713415001</v>
      </c>
      <c r="E163" s="83">
        <f>IF('C18'!E58&gt;0,'C21'!E58/'C18'!E58*100,"--")</f>
        <v>0.5735152022019967</v>
      </c>
      <c r="F163" s="83">
        <f>IF('C18'!F58&gt;0,'C21'!F58/'C18'!F58*100,"--")</f>
        <v>0.3997563822099966</v>
      </c>
      <c r="G163" s="83">
        <f>IF('C18'!G58&gt;0,'C21'!G58/'C18'!G58*100,"--")</f>
        <v>0.20047066506130298</v>
      </c>
      <c r="H163" s="83">
        <f>IF('C18'!H58&gt;0,'C21'!H58/'C18'!H58*100,"--")</f>
        <v>0.12405253163705256</v>
      </c>
      <c r="I163" s="83">
        <f>IF('C18'!I58&gt;0,'C21'!I58/'C18'!I58*100,"--")</f>
        <v>0.13098211517761857</v>
      </c>
      <c r="J163" s="83">
        <f>IF('C18'!J58&gt;0,'C21'!J58/'C18'!J58*100,"--")</f>
        <v>5.3987205971505844E-2</v>
      </c>
      <c r="K163" s="83">
        <f>IF('C18'!K58&gt;0,'C21'!K58/'C18'!K58*100,"--")</f>
        <v>7.952335781011878E-2</v>
      </c>
      <c r="L163" s="83">
        <f>IF('C18'!L58&gt;0,'C21'!L58/'C18'!L58*100,"--")</f>
        <v>6.5077730538837322E-2</v>
      </c>
      <c r="M163" s="83">
        <f>IF('C18'!M58&gt;0,'C21'!M58/'C18'!M58*100,"--")</f>
        <v>2.6438104291993919E-2</v>
      </c>
      <c r="N163" s="83">
        <f>IF('C18'!N58&gt;0,'C21'!N58/'C18'!N58*100,"--")</f>
        <v>1.0102514180734688E-2</v>
      </c>
      <c r="O163" s="83">
        <f>IF('C18'!O58&gt;0,'C21'!O58/'C18'!O58*100,"--")</f>
        <v>1.5452435888305482E-2</v>
      </c>
      <c r="P163" s="83">
        <f>IF('C18'!P58&gt;0,'C21'!P58/'C18'!P58*100,"--")</f>
        <v>1.3097024651811583E-2</v>
      </c>
      <c r="Q163" s="83">
        <f>IF('C18'!Q58&gt;0,'C21'!Q58/'C18'!Q58*100,"--")</f>
        <v>0</v>
      </c>
      <c r="R163" s="83">
        <f>IF('C18'!R58&gt;0,'C21'!R58/'C18'!R58*100,"--")</f>
        <v>0</v>
      </c>
      <c r="S163" s="83">
        <f>IF('C18'!S58&gt;0,'C21'!S58/'C18'!S58*100,"--")</f>
        <v>0</v>
      </c>
      <c r="T163" s="83">
        <f>IF('C18'!T58&gt;0,'C21'!T58/'C18'!T58*100,"--")</f>
        <v>0</v>
      </c>
      <c r="U163" s="83">
        <f>IF('C18'!U58&gt;0,'C21'!U58/'C18'!U58*100,"--")</f>
        <v>0</v>
      </c>
      <c r="V163" s="83">
        <f>IF('C18'!V58&gt;0,'C21'!V58/'C18'!V58*100,"--")</f>
        <v>0</v>
      </c>
      <c r="W163" s="83">
        <f>IF('C18'!W58&gt;0,'C21'!W58/'C18'!W58*100,"--")</f>
        <v>0</v>
      </c>
      <c r="X163" s="83">
        <f>IF('C18'!X58&gt;0,'C21'!X58/'C18'!X58*100,"--")</f>
        <v>0</v>
      </c>
      <c r="Y163" s="83">
        <f>IF('C18'!Y58&gt;0,'C21'!Y58/'C18'!Y58*100,"--")</f>
        <v>0</v>
      </c>
      <c r="Z163" s="83">
        <f>IF('C18'!Z58&gt;0,'C21'!Z58/'C18'!Z58*100,"--")</f>
        <v>0</v>
      </c>
      <c r="AA163" s="83">
        <f>IF('C18'!AA58&gt;0,'C21'!AA58/'C18'!AA58*100,"--")</f>
        <v>0</v>
      </c>
      <c r="AB163" s="83">
        <f>IF('C18'!AB58&gt;0,'C21'!AB58/'C18'!AB58*100,"--")</f>
        <v>0</v>
      </c>
      <c r="AC163" s="83">
        <f>IF('C18'!AC58&gt;0,'C21'!AC58/'C18'!AC58*100,"--")</f>
        <v>0</v>
      </c>
      <c r="AD163" s="83">
        <f>IF('C18'!AD58&gt;0,'C21'!AD58/'C18'!AD58*100,"--")</f>
        <v>0</v>
      </c>
      <c r="AE163" s="83">
        <f>IF('C18'!AE58&gt;0,'C21'!AE58/'C18'!AE58*100,"--")</f>
        <v>0</v>
      </c>
      <c r="AF163" s="83">
        <f>IF('C18'!AF58&gt;0,'C21'!AF58/'C18'!AF58*100,"--")</f>
        <v>0</v>
      </c>
      <c r="AG163" s="83">
        <f>IF('C18'!AG58&gt;0,'C21'!AG58/'C18'!AG58*100,"--")</f>
        <v>0</v>
      </c>
      <c r="AH163" s="83">
        <f>IF('C18'!AH58&gt;0,'C21'!AH58/'C18'!AH58*100,"--")</f>
        <v>3.4131247527115931E-2</v>
      </c>
    </row>
    <row r="164" spans="1:34" ht="12" customHeight="1">
      <c r="A164" s="70">
        <v>49</v>
      </c>
      <c r="B164" s="79" t="s">
        <v>149</v>
      </c>
      <c r="C164" s="83">
        <f>IF('C18'!C59&gt;0,'C21'!C59/'C18'!C59*100,"--")</f>
        <v>0.58101684565930001</v>
      </c>
      <c r="D164" s="83">
        <f>IF('C18'!D59&gt;0,'C21'!D59/'C18'!D59*100,"--")</f>
        <v>0.58173314688359679</v>
      </c>
      <c r="E164" s="83">
        <f>IF('C18'!E59&gt;0,'C21'!E59/'C18'!E59*100,"--")</f>
        <v>0.26701122486693007</v>
      </c>
      <c r="F164" s="83">
        <f>IF('C18'!F59&gt;0,'C21'!F59/'C18'!F59*100,"--")</f>
        <v>0.17379824438258287</v>
      </c>
      <c r="G164" s="83">
        <f>IF('C18'!G59&gt;0,'C21'!G59/'C18'!G59*100,"--")</f>
        <v>8.3926237410334222E-3</v>
      </c>
      <c r="H164" s="83">
        <f>IF('C18'!H59&gt;0,'C21'!H59/'C18'!H59*100,"--")</f>
        <v>1.176026959984015E-2</v>
      </c>
      <c r="I164" s="83">
        <f>IF('C18'!I59&gt;0,'C21'!I59/'C18'!I59*100,"--")</f>
        <v>6.6069987856671852E-3</v>
      </c>
      <c r="J164" s="83">
        <f>IF('C18'!J59&gt;0,'C21'!J59/'C18'!J59*100,"--")</f>
        <v>1.3306415458692804E-2</v>
      </c>
      <c r="K164" s="83">
        <f>IF('C18'!K59&gt;0,'C21'!K59/'C18'!K59*100,"--")</f>
        <v>1.1266682445686809E-2</v>
      </c>
      <c r="L164" s="83">
        <f>IF('C18'!L59&gt;0,'C21'!L59/'C18'!L59*100,"--")</f>
        <v>1.7024488579877955E-2</v>
      </c>
      <c r="M164" s="83">
        <f>IF('C18'!M59&gt;0,'C21'!M59/'C18'!M59*100,"--")</f>
        <v>8.0722441533624296E-3</v>
      </c>
      <c r="N164" s="83">
        <f>IF('C18'!N59&gt;0,'C21'!N59/'C18'!N59*100,"--")</f>
        <v>4.297305394912368E-3</v>
      </c>
      <c r="O164" s="83">
        <f>IF('C18'!O59&gt;0,'C21'!O59/'C18'!O59*100,"--")</f>
        <v>4.8602402173857822E-3</v>
      </c>
      <c r="P164" s="83">
        <f>IF('C18'!P59&gt;0,'C21'!P59/'C18'!P59*100,"--")</f>
        <v>1.3338519290363263E-2</v>
      </c>
      <c r="Q164" s="83">
        <f>IF('C18'!Q59&gt;0,'C21'!Q59/'C18'!Q59*100,"--")</f>
        <v>0</v>
      </c>
      <c r="R164" s="83">
        <f>IF('C18'!R59&gt;0,'C21'!R59/'C18'!R59*100,"--")</f>
        <v>0</v>
      </c>
      <c r="S164" s="83">
        <f>IF('C18'!S59&gt;0,'C21'!S59/'C18'!S59*100,"--")</f>
        <v>0</v>
      </c>
      <c r="T164" s="83">
        <f>IF('C18'!T59&gt;0,'C21'!T59/'C18'!T59*100,"--")</f>
        <v>0</v>
      </c>
      <c r="U164" s="83">
        <f>IF('C18'!U59&gt;0,'C21'!U59/'C18'!U59*100,"--")</f>
        <v>0</v>
      </c>
      <c r="V164" s="83">
        <f>IF('C18'!V59&gt;0,'C21'!V59/'C18'!V59*100,"--")</f>
        <v>0</v>
      </c>
      <c r="W164" s="83">
        <f>IF('C18'!W59&gt;0,'C21'!W59/'C18'!W59*100,"--")</f>
        <v>0</v>
      </c>
      <c r="X164" s="83">
        <f>IF('C18'!X59&gt;0,'C21'!X59/'C18'!X59*100,"--")</f>
        <v>0</v>
      </c>
      <c r="Y164" s="83">
        <f>IF('C18'!Y59&gt;0,'C21'!Y59/'C18'!Y59*100,"--")</f>
        <v>0</v>
      </c>
      <c r="Z164" s="83">
        <f>IF('C18'!Z59&gt;0,'C21'!Z59/'C18'!Z59*100,"--")</f>
        <v>0</v>
      </c>
      <c r="AA164" s="83">
        <f>IF('C18'!AA59&gt;0,'C21'!AA59/'C18'!AA59*100,"--")</f>
        <v>0</v>
      </c>
      <c r="AB164" s="83">
        <f>IF('C18'!AB59&gt;0,'C21'!AB59/'C18'!AB59*100,"--")</f>
        <v>0</v>
      </c>
      <c r="AC164" s="83">
        <f>IF('C18'!AC59&gt;0,'C21'!AC59/'C18'!AC59*100,"--")</f>
        <v>0</v>
      </c>
      <c r="AD164" s="83">
        <f>IF('C18'!AD59&gt;0,'C21'!AD59/'C18'!AD59*100,"--")</f>
        <v>0</v>
      </c>
      <c r="AE164" s="83">
        <f>IF('C18'!AE59&gt;0,'C21'!AE59/'C18'!AE59*100,"--")</f>
        <v>0</v>
      </c>
      <c r="AF164" s="83">
        <f>IF('C18'!AF59&gt;0,'C21'!AF59/'C18'!AF59*100,"--")</f>
        <v>0</v>
      </c>
      <c r="AG164" s="83">
        <f>IF('C18'!AG59&gt;0,'C21'!AG59/'C18'!AG59*100,"--")</f>
        <v>0</v>
      </c>
      <c r="AH164" s="83">
        <f>IF('C18'!AH59&gt;0,'C21'!AH59/'C18'!AH59*100,"--")</f>
        <v>1.7430915540484992E-2</v>
      </c>
    </row>
    <row r="165" spans="1:34" ht="12" customHeight="1">
      <c r="A165" s="70">
        <v>50</v>
      </c>
      <c r="B165" s="79" t="s">
        <v>150</v>
      </c>
      <c r="C165" s="83">
        <f>IF('C18'!C60&gt;0,'C21'!C60/'C18'!C60*100,"--")</f>
        <v>0.56716484199773987</v>
      </c>
      <c r="D165" s="83">
        <f>IF('C18'!D60&gt;0,'C21'!D60/'C18'!D60*100,"--")</f>
        <v>3.168948268157401E-2</v>
      </c>
      <c r="E165" s="83">
        <f>IF('C18'!E60&gt;0,'C21'!E60/'C18'!E60*100,"--")</f>
        <v>9.612345692864982E-3</v>
      </c>
      <c r="F165" s="83">
        <f>IF('C18'!F60&gt;0,'C21'!F60/'C18'!F60*100,"--")</f>
        <v>4.2657625619903342E-2</v>
      </c>
      <c r="G165" s="83">
        <f>IF('C18'!G60&gt;0,'C21'!G60/'C18'!G60*100,"--")</f>
        <v>0.19076861990546659</v>
      </c>
      <c r="H165" s="83">
        <f>IF('C18'!H60&gt;0,'C21'!H60/'C18'!H60*100,"--")</f>
        <v>0.82696279695447894</v>
      </c>
      <c r="I165" s="83">
        <f>IF('C18'!I60&gt;0,'C21'!I60/'C18'!I60*100,"--")</f>
        <v>2.4401750504758106</v>
      </c>
      <c r="J165" s="83">
        <f>IF('C18'!J60&gt;0,'C21'!J60/'C18'!J60*100,"--")</f>
        <v>3.2192282451495311</v>
      </c>
      <c r="K165" s="83">
        <f>IF('C18'!K60&gt;0,'C21'!K60/'C18'!K60*100,"--")</f>
        <v>2.4575168524138191</v>
      </c>
      <c r="L165" s="83">
        <f>IF('C18'!L60&gt;0,'C21'!L60/'C18'!L60*100,"--")</f>
        <v>1.921168455799898</v>
      </c>
      <c r="M165" s="83">
        <f>IF('C18'!M60&gt;0,'C21'!M60/'C18'!M60*100,"--")</f>
        <v>1.4131153634118259</v>
      </c>
      <c r="N165" s="83">
        <f>IF('C18'!N60&gt;0,'C21'!N60/'C18'!N60*100,"--")</f>
        <v>1.4882574882574884</v>
      </c>
      <c r="O165" s="83">
        <f>IF('C18'!O60&gt;0,'C21'!O60/'C18'!O60*100,"--")</f>
        <v>2.1662762472923669</v>
      </c>
      <c r="P165" s="83">
        <f>IF('C18'!P60&gt;0,'C21'!P60/'C18'!P60*100,"--")</f>
        <v>2.6869022698644045</v>
      </c>
      <c r="Q165" s="83">
        <f>IF('C18'!Q60&gt;0,'C21'!Q60/'C18'!Q60*100,"--")</f>
        <v>1.9826076774564241</v>
      </c>
      <c r="R165" s="83">
        <f>IF('C18'!R60&gt;0,'C21'!R60/'C18'!R60*100,"--")</f>
        <v>2.4340599970460124</v>
      </c>
      <c r="S165" s="83">
        <f>IF('C18'!S60&gt;0,'C21'!S60/'C18'!S60*100,"--")</f>
        <v>2.7711543880229064</v>
      </c>
      <c r="T165" s="83">
        <f>IF('C18'!T60&gt;0,'C21'!T60/'C18'!T60*100,"--")</f>
        <v>2.6539135698317207</v>
      </c>
      <c r="U165" s="83">
        <f>IF('C18'!U60&gt;0,'C21'!U60/'C18'!U60*100,"--")</f>
        <v>1.1253540733307996</v>
      </c>
      <c r="V165" s="83">
        <f>IF('C18'!V60&gt;0,'C21'!V60/'C18'!V60*100,"--")</f>
        <v>0.47743010618610959</v>
      </c>
      <c r="W165" s="83">
        <f>IF('C18'!W60&gt;0,'C21'!W60/'C18'!W60*100,"--")</f>
        <v>0.88042025121415157</v>
      </c>
      <c r="X165" s="83">
        <f>IF('C18'!X60&gt;0,'C21'!X60/'C18'!X60*100,"--")</f>
        <v>0.35993797785974568</v>
      </c>
      <c r="Y165" s="83">
        <f>IF('C18'!Y60&gt;0,'C21'!Y60/'C18'!Y60*100,"--")</f>
        <v>9.4897783827758389E-2</v>
      </c>
      <c r="Z165" s="83">
        <f>IF('C18'!Z60&gt;0,'C21'!Z60/'C18'!Z60*100,"--")</f>
        <v>4.733290891491673E-4</v>
      </c>
      <c r="AA165" s="83">
        <f>IF('C18'!AA60&gt;0,'C21'!AA60/'C18'!AA60*100,"--")</f>
        <v>3.1262195403408202E-2</v>
      </c>
      <c r="AB165" s="83">
        <f>IF('C18'!AB60&gt;0,'C21'!AB60/'C18'!AB60*100,"--")</f>
        <v>8.9170650592392445E-2</v>
      </c>
      <c r="AC165" s="83">
        <f>IF('C18'!AC60&gt;0,'C21'!AC60/'C18'!AC60*100,"--")</f>
        <v>0</v>
      </c>
      <c r="AD165" s="83">
        <f>IF('C18'!AD60&gt;0,'C21'!AD60/'C18'!AD60*100,"--")</f>
        <v>0</v>
      </c>
      <c r="AE165" s="83">
        <f>IF('C18'!AE60&gt;0,'C21'!AE60/'C18'!AE60*100,"--")</f>
        <v>2.1067190165873422E-2</v>
      </c>
      <c r="AF165" s="83">
        <f>IF('C18'!AF60&gt;0,'C21'!AF60/'C18'!AF60*100,"--")</f>
        <v>1.0140918933856222E-3</v>
      </c>
      <c r="AG165" s="83">
        <f>IF('C18'!AG60&gt;0,'C21'!AG60/'C18'!AG60*100,"--")</f>
        <v>0</v>
      </c>
      <c r="AH165" s="83">
        <f>IF('C18'!AH60&gt;0,'C21'!AH60/'C18'!AH60*100,"--")</f>
        <v>1.0449957102114682</v>
      </c>
    </row>
    <row r="166" spans="1:34" ht="12" customHeight="1">
      <c r="A166" s="70">
        <v>51</v>
      </c>
      <c r="B166" s="79" t="s">
        <v>151</v>
      </c>
      <c r="C166" s="83">
        <f>IF('C18'!C61&gt;0,'C21'!C61/'C18'!C61*100,"--")</f>
        <v>24.009368250169548</v>
      </c>
      <c r="D166" s="83">
        <f>IF('C18'!D61&gt;0,'C21'!D61/'C18'!D61*100,"--")</f>
        <v>27.34323174896997</v>
      </c>
      <c r="E166" s="83">
        <f>IF('C18'!E61&gt;0,'C21'!E61/'C18'!E61*100,"--")</f>
        <v>25.104988633565156</v>
      </c>
      <c r="F166" s="83">
        <f>IF('C18'!F61&gt;0,'C21'!F61/'C18'!F61*100,"--")</f>
        <v>22.129284989432136</v>
      </c>
      <c r="G166" s="83">
        <f>IF('C18'!G61&gt;0,'C21'!G61/'C18'!G61*100,"--")</f>
        <v>20.648365513877629</v>
      </c>
      <c r="H166" s="83">
        <f>IF('C18'!H61&gt;0,'C21'!H61/'C18'!H61*100,"--")</f>
        <v>19.721276317654397</v>
      </c>
      <c r="I166" s="83">
        <f>IF('C18'!I61&gt;0,'C21'!I61/'C18'!I61*100,"--")</f>
        <v>19.462753256800543</v>
      </c>
      <c r="J166" s="83">
        <f>IF('C18'!J61&gt;0,'C21'!J61/'C18'!J61*100,"--")</f>
        <v>16.086978939414013</v>
      </c>
      <c r="K166" s="83">
        <f>IF('C18'!K61&gt;0,'C21'!K61/'C18'!K61*100,"--")</f>
        <v>13.4060705163468</v>
      </c>
      <c r="L166" s="83">
        <f>IF('C18'!L61&gt;0,'C21'!L61/'C18'!L61*100,"--")</f>
        <v>8.9572557325058089</v>
      </c>
      <c r="M166" s="83">
        <f>IF('C18'!M61&gt;0,'C21'!M61/'C18'!M61*100,"--")</f>
        <v>4.4949226612723283</v>
      </c>
      <c r="N166" s="83">
        <f>IF('C18'!N61&gt;0,'C21'!N61/'C18'!N61*100,"--")</f>
        <v>4.2738901585444653</v>
      </c>
      <c r="O166" s="83">
        <f>IF('C18'!O61&gt;0,'C21'!O61/'C18'!O61*100,"--")</f>
        <v>2.7409985640096344</v>
      </c>
      <c r="P166" s="83">
        <f>IF('C18'!P61&gt;0,'C21'!P61/'C18'!P61*100,"--")</f>
        <v>3.331157949083873</v>
      </c>
      <c r="Q166" s="83">
        <f>IF('C18'!Q61&gt;0,'C21'!Q61/'C18'!Q61*100,"--")</f>
        <v>3.2095427200470548</v>
      </c>
      <c r="R166" s="83">
        <f>IF('C18'!R61&gt;0,'C21'!R61/'C18'!R61*100,"--")</f>
        <v>3.1097926125638398</v>
      </c>
      <c r="S166" s="83">
        <f>IF('C18'!S61&gt;0,'C21'!S61/'C18'!S61*100,"--")</f>
        <v>2.4090900687257828</v>
      </c>
      <c r="T166" s="83">
        <f>IF('C18'!T61&gt;0,'C21'!T61/'C18'!T61*100,"--")</f>
        <v>2.000425477323363</v>
      </c>
      <c r="U166" s="83">
        <f>IF('C18'!U61&gt;0,'C21'!U61/'C18'!U61*100,"--")</f>
        <v>2.206486981242207</v>
      </c>
      <c r="V166" s="83">
        <f>IF('C18'!V61&gt;0,'C21'!V61/'C18'!V61*100,"--")</f>
        <v>1.6085883464996935</v>
      </c>
      <c r="W166" s="83">
        <f>IF('C18'!W61&gt;0,'C21'!W61/'C18'!W61*100,"--")</f>
        <v>1.0179788209914138</v>
      </c>
      <c r="X166" s="83">
        <f>IF('C18'!X61&gt;0,'C21'!X61/'C18'!X61*100,"--")</f>
        <v>1.1700337506814746</v>
      </c>
      <c r="Y166" s="83">
        <f>IF('C18'!Y61&gt;0,'C21'!Y61/'C18'!Y61*100,"--")</f>
        <v>1.0796696568359392</v>
      </c>
      <c r="Z166" s="83">
        <f>IF('C18'!Z61&gt;0,'C21'!Z61/'C18'!Z61*100,"--")</f>
        <v>1.116648841405502</v>
      </c>
      <c r="AA166" s="83">
        <f>IF('C18'!AA61&gt;0,'C21'!AA61/'C18'!AA61*100,"--")</f>
        <v>1.1436714225374329</v>
      </c>
      <c r="AB166" s="83">
        <f>IF('C18'!AB61&gt;0,'C21'!AB61/'C18'!AB61*100,"--")</f>
        <v>1.6515261804288546</v>
      </c>
      <c r="AC166" s="83">
        <f>IF('C18'!AC61&gt;0,'C21'!AC61/'C18'!AC61*100,"--")</f>
        <v>1.6884328495671068</v>
      </c>
      <c r="AD166" s="83">
        <f>IF('C18'!AD61&gt;0,'C21'!AD61/'C18'!AD61*100,"--")</f>
        <v>1.5286562929458523</v>
      </c>
      <c r="AE166" s="83">
        <f>IF('C18'!AE61&gt;0,'C21'!AE61/'C18'!AE61*100,"--")</f>
        <v>1.5312045166917132</v>
      </c>
      <c r="AF166" s="83">
        <f>IF('C18'!AF61&gt;0,'C21'!AF61/'C18'!AF61*100,"--")</f>
        <v>1.3422142888844584</v>
      </c>
      <c r="AG166" s="83">
        <f>IF('C18'!AG61&gt;0,'C21'!AG61/'C18'!AG61*100,"--")</f>
        <v>0.98651497166030511</v>
      </c>
      <c r="AH166" s="83">
        <f>IF('C18'!AH61&gt;0,'C21'!AH61/'C18'!AH61*100,"--")</f>
        <v>6.6282074438665965</v>
      </c>
    </row>
    <row r="167" spans="1:34" ht="12" customHeight="1">
      <c r="A167" s="70">
        <v>52</v>
      </c>
      <c r="B167" s="79" t="s">
        <v>152</v>
      </c>
      <c r="C167" s="83">
        <f>IF('C18'!C62&gt;0,'C21'!C62/'C18'!C62*100,"--")</f>
        <v>7.7394355589556829</v>
      </c>
      <c r="D167" s="83">
        <f>IF('C18'!D62&gt;0,'C21'!D62/'C18'!D62*100,"--")</f>
        <v>7.7115166510796334</v>
      </c>
      <c r="E167" s="83">
        <f>IF('C18'!E62&gt;0,'C21'!E62/'C18'!E62*100,"--")</f>
        <v>7.7875814070719471</v>
      </c>
      <c r="F167" s="83">
        <f>IF('C18'!F62&gt;0,'C21'!F62/'C18'!F62*100,"--")</f>
        <v>7.9509569061375016</v>
      </c>
      <c r="G167" s="83">
        <f>IF('C18'!G62&gt;0,'C21'!G62/'C18'!G62*100,"--")</f>
        <v>6.9662302725089971</v>
      </c>
      <c r="H167" s="83">
        <f>IF('C18'!H62&gt;0,'C21'!H62/'C18'!H62*100,"--")</f>
        <v>4.5455502285055784</v>
      </c>
      <c r="I167" s="83">
        <f>IF('C18'!I62&gt;0,'C21'!I62/'C18'!I62*100,"--")</f>
        <v>2.0507698346559522</v>
      </c>
      <c r="J167" s="83">
        <f>IF('C18'!J62&gt;0,'C21'!J62/'C18'!J62*100,"--")</f>
        <v>2.0288488319865778</v>
      </c>
      <c r="K167" s="83">
        <f>IF('C18'!K62&gt;0,'C21'!K62/'C18'!K62*100,"--")</f>
        <v>1.3266616724601064</v>
      </c>
      <c r="L167" s="83">
        <f>IF('C18'!L62&gt;0,'C21'!L62/'C18'!L62*100,"--")</f>
        <v>1.1229222875971876</v>
      </c>
      <c r="M167" s="83">
        <f>IF('C18'!M62&gt;0,'C21'!M62/'C18'!M62*100,"--")</f>
        <v>1.3911415362694599</v>
      </c>
      <c r="N167" s="83">
        <f>IF('C18'!N62&gt;0,'C21'!N62/'C18'!N62*100,"--")</f>
        <v>0.97563837701920098</v>
      </c>
      <c r="O167" s="83">
        <f>IF('C18'!O62&gt;0,'C21'!O62/'C18'!O62*100,"--")</f>
        <v>1.4148312897048398</v>
      </c>
      <c r="P167" s="83">
        <f>IF('C18'!P62&gt;0,'C21'!P62/'C18'!P62*100,"--")</f>
        <v>1.5163687004815756</v>
      </c>
      <c r="Q167" s="83">
        <f>IF('C18'!Q62&gt;0,'C21'!Q62/'C18'!Q62*100,"--")</f>
        <v>1.6398916810913089</v>
      </c>
      <c r="R167" s="83">
        <f>IF('C18'!R62&gt;0,'C21'!R62/'C18'!R62*100,"--")</f>
        <v>1.2456007351326943</v>
      </c>
      <c r="S167" s="83">
        <f>IF('C18'!S62&gt;0,'C21'!S62/'C18'!S62*100,"--")</f>
        <v>3.3257182081608798</v>
      </c>
      <c r="T167" s="83">
        <f>IF('C18'!T62&gt;0,'C21'!T62/'C18'!T62*100,"--")</f>
        <v>2.6626484604686942</v>
      </c>
      <c r="U167" s="83">
        <f>IF('C18'!U62&gt;0,'C21'!U62/'C18'!U62*100,"--")</f>
        <v>1.3603887356926281</v>
      </c>
      <c r="V167" s="83">
        <f>IF('C18'!V62&gt;0,'C21'!V62/'C18'!V62*100,"--")</f>
        <v>0.61813681931339859</v>
      </c>
      <c r="W167" s="83">
        <f>IF('C18'!W62&gt;0,'C21'!W62/'C18'!W62*100,"--")</f>
        <v>0.41006270572038928</v>
      </c>
      <c r="X167" s="83">
        <f>IF('C18'!X62&gt;0,'C21'!X62/'C18'!X62*100,"--")</f>
        <v>0.32834314241156237</v>
      </c>
      <c r="Y167" s="83">
        <f>IF('C18'!Y62&gt;0,'C21'!Y62/'C18'!Y62*100,"--")</f>
        <v>0.46510362639148012</v>
      </c>
      <c r="Z167" s="83">
        <f>IF('C18'!Z62&gt;0,'C21'!Z62/'C18'!Z62*100,"--")</f>
        <v>0.57596066425518777</v>
      </c>
      <c r="AA167" s="83">
        <f>IF('C18'!AA62&gt;0,'C21'!AA62/'C18'!AA62*100,"--")</f>
        <v>0.47485066242592427</v>
      </c>
      <c r="AB167" s="83">
        <f>IF('C18'!AB62&gt;0,'C21'!AB62/'C18'!AB62*100,"--")</f>
        <v>0.4264046409451645</v>
      </c>
      <c r="AC167" s="83">
        <f>IF('C18'!AC62&gt;0,'C21'!AC62/'C18'!AC62*100,"--")</f>
        <v>0.45300827713515274</v>
      </c>
      <c r="AD167" s="83">
        <f>IF('C18'!AD62&gt;0,'C21'!AD62/'C18'!AD62*100,"--")</f>
        <v>0.4073120774003457</v>
      </c>
      <c r="AE167" s="83">
        <f>IF('C18'!AE62&gt;0,'C21'!AE62/'C18'!AE62*100,"--")</f>
        <v>0.30270387069744603</v>
      </c>
      <c r="AF167" s="83">
        <f>IF('C18'!AF62&gt;0,'C21'!AF62/'C18'!AF62*100,"--")</f>
        <v>0.32079291428669299</v>
      </c>
      <c r="AG167" s="83">
        <f>IF('C18'!AG62&gt;0,'C21'!AG62/'C18'!AG62*100,"--")</f>
        <v>0.70773109628353237</v>
      </c>
      <c r="AH167" s="83">
        <f>IF('C18'!AH62&gt;0,'C21'!AH62/'C18'!AH62*100,"--")</f>
        <v>2.6714774561779993</v>
      </c>
    </row>
    <row r="168" spans="1:34" ht="12" customHeight="1">
      <c r="A168" s="70">
        <v>53</v>
      </c>
      <c r="B168" s="79" t="s">
        <v>153</v>
      </c>
      <c r="C168" s="83">
        <f>IF('C18'!C63&gt;0,'C21'!C63/'C18'!C63*100,"--")</f>
        <v>1.3562324661502412</v>
      </c>
      <c r="D168" s="83">
        <f>IF('C18'!D63&gt;0,'C21'!D63/'C18'!D63*100,"--")</f>
        <v>0.93919618176477448</v>
      </c>
      <c r="E168" s="83">
        <f>IF('C18'!E63&gt;0,'C21'!E63/'C18'!E63*100,"--")</f>
        <v>1.2861039713949647</v>
      </c>
      <c r="F168" s="83">
        <f>IF('C18'!F63&gt;0,'C21'!F63/'C18'!F63*100,"--")</f>
        <v>1.1930662915034169</v>
      </c>
      <c r="G168" s="83">
        <f>IF('C18'!G63&gt;0,'C21'!G63/'C18'!G63*100,"--")</f>
        <v>1.2119253519978295</v>
      </c>
      <c r="H168" s="83">
        <f>IF('C18'!H63&gt;0,'C21'!H63/'C18'!H63*100,"--")</f>
        <v>1.5175530547860101</v>
      </c>
      <c r="I168" s="83">
        <f>IF('C18'!I63&gt;0,'C21'!I63/'C18'!I63*100,"--")</f>
        <v>0.72263424334898174</v>
      </c>
      <c r="J168" s="83">
        <f>IF('C18'!J63&gt;0,'C21'!J63/'C18'!J63*100,"--")</f>
        <v>0.74827037071110247</v>
      </c>
      <c r="K168" s="83">
        <f>IF('C18'!K63&gt;0,'C21'!K63/'C18'!K63*100,"--")</f>
        <v>0.53499611288658622</v>
      </c>
      <c r="L168" s="83">
        <f>IF('C18'!L63&gt;0,'C21'!L63/'C18'!L63*100,"--")</f>
        <v>0.45676214707851143</v>
      </c>
      <c r="M168" s="83">
        <f>IF('C18'!M63&gt;0,'C21'!M63/'C18'!M63*100,"--")</f>
        <v>0.26989757309807239</v>
      </c>
      <c r="N168" s="83">
        <f>IF('C18'!N63&gt;0,'C21'!N63/'C18'!N63*100,"--")</f>
        <v>0.27509657866127174</v>
      </c>
      <c r="O168" s="83">
        <f>IF('C18'!O63&gt;0,'C21'!O63/'C18'!O63*100,"--")</f>
        <v>0.48059099703689673</v>
      </c>
      <c r="P168" s="83">
        <f>IF('C18'!P63&gt;0,'C21'!P63/'C18'!P63*100,"--")</f>
        <v>0.1907842987422359</v>
      </c>
      <c r="Q168" s="83">
        <f>IF('C18'!Q63&gt;0,'C21'!Q63/'C18'!Q63*100,"--")</f>
        <v>2.634955869731137E-2</v>
      </c>
      <c r="R168" s="83">
        <f>IF('C18'!R63&gt;0,'C21'!R63/'C18'!R63*100,"--")</f>
        <v>4.4627872543686352E-2</v>
      </c>
      <c r="S168" s="83">
        <f>IF('C18'!S63&gt;0,'C21'!S63/'C18'!S63*100,"--")</f>
        <v>8.2603350238205017E-2</v>
      </c>
      <c r="T168" s="83">
        <f>IF('C18'!T63&gt;0,'C21'!T63/'C18'!T63*100,"--")</f>
        <v>0.16659427001874735</v>
      </c>
      <c r="U168" s="83">
        <f>IF('C18'!U63&gt;0,'C21'!U63/'C18'!U63*100,"--")</f>
        <v>3.6944677565866668E-2</v>
      </c>
      <c r="V168" s="83">
        <f>IF('C18'!V63&gt;0,'C21'!V63/'C18'!V63*100,"--")</f>
        <v>7.6755601713403607E-2</v>
      </c>
      <c r="W168" s="83">
        <f>IF('C18'!W63&gt;0,'C21'!W63/'C18'!W63*100,"--")</f>
        <v>0.15151063495754163</v>
      </c>
      <c r="X168" s="83">
        <f>IF('C18'!X63&gt;0,'C21'!X63/'C18'!X63*100,"--")</f>
        <v>0.12816110231237207</v>
      </c>
      <c r="Y168" s="83">
        <f>IF('C18'!Y63&gt;0,'C21'!Y63/'C18'!Y63*100,"--")</f>
        <v>0.12471604172057309</v>
      </c>
      <c r="Z168" s="83">
        <f>IF('C18'!Z63&gt;0,'C21'!Z63/'C18'!Z63*100,"--")</f>
        <v>0.11976425232080559</v>
      </c>
      <c r="AA168" s="83">
        <f>IF('C18'!AA63&gt;0,'C21'!AA63/'C18'!AA63*100,"--")</f>
        <v>0.30089337569351798</v>
      </c>
      <c r="AB168" s="83">
        <f>IF('C18'!AB63&gt;0,'C21'!AB63/'C18'!AB63*100,"--")</f>
        <v>0.1824243245068127</v>
      </c>
      <c r="AC168" s="83">
        <f>IF('C18'!AC63&gt;0,'C21'!AC63/'C18'!AC63*100,"--")</f>
        <v>0.14870743542898865</v>
      </c>
      <c r="AD168" s="83">
        <f>IF('C18'!AD63&gt;0,'C21'!AD63/'C18'!AD63*100,"--")</f>
        <v>0.1896858328393598</v>
      </c>
      <c r="AE168" s="83">
        <f>IF('C18'!AE63&gt;0,'C21'!AE63/'C18'!AE63*100,"--")</f>
        <v>7.6469612475995277E-2</v>
      </c>
      <c r="AF168" s="83">
        <f>IF('C18'!AF63&gt;0,'C21'!AF63/'C18'!AF63*100,"--")</f>
        <v>0.17963684150434159</v>
      </c>
      <c r="AG168" s="83">
        <f>IF('C18'!AG63&gt;0,'C21'!AG63/'C18'!AG63*100,"--")</f>
        <v>0.10175420315924752</v>
      </c>
      <c r="AH168" s="83">
        <f>IF('C18'!AH63&gt;0,'C21'!AH63/'C18'!AH63*100,"--")</f>
        <v>0.49643904320902577</v>
      </c>
    </row>
    <row r="169" spans="1:34" ht="12" customHeight="1">
      <c r="A169" s="70">
        <v>54</v>
      </c>
      <c r="B169" s="79" t="s">
        <v>154</v>
      </c>
      <c r="C169" s="83">
        <f>IF('C18'!C64&gt;0,'C21'!C64/'C18'!C64*100,"--")</f>
        <v>10.069275208656114</v>
      </c>
      <c r="D169" s="83">
        <f>IF('C18'!D64&gt;0,'C21'!D64/'C18'!D64*100,"--")</f>
        <v>10.357689998557543</v>
      </c>
      <c r="E169" s="83">
        <f>IF('C18'!E64&gt;0,'C21'!E64/'C18'!E64*100,"--")</f>
        <v>10.613363220449292</v>
      </c>
      <c r="F169" s="83">
        <f>IF('C18'!F64&gt;0,'C21'!F64/'C18'!F64*100,"--")</f>
        <v>10.6037579060706</v>
      </c>
      <c r="G169" s="83">
        <f>IF('C18'!G64&gt;0,'C21'!G64/'C18'!G64*100,"--")</f>
        <v>9.160954909699262</v>
      </c>
      <c r="H169" s="83">
        <f>IF('C18'!H64&gt;0,'C21'!H64/'C18'!H64*100,"--")</f>
        <v>7.1309553274657196</v>
      </c>
      <c r="I169" s="83">
        <f>IF('C18'!I64&gt;0,'C21'!I64/'C18'!I64*100,"--")</f>
        <v>5.5596457888723094</v>
      </c>
      <c r="J169" s="83">
        <f>IF('C18'!J64&gt;0,'C21'!J64/'C18'!J64*100,"--")</f>
        <v>4.0798101646992535</v>
      </c>
      <c r="K169" s="83">
        <f>IF('C18'!K64&gt;0,'C21'!K64/'C18'!K64*100,"--")</f>
        <v>2.108206633871514</v>
      </c>
      <c r="L169" s="83">
        <f>IF('C18'!L64&gt;0,'C21'!L64/'C18'!L64*100,"--")</f>
        <v>1.2443616234076438</v>
      </c>
      <c r="M169" s="83">
        <f>IF('C18'!M64&gt;0,'C21'!M64/'C18'!M64*100,"--")</f>
        <v>0.71211806717968118</v>
      </c>
      <c r="N169" s="83">
        <f>IF('C18'!N64&gt;0,'C21'!N64/'C18'!N64*100,"--")</f>
        <v>0.40091294875374245</v>
      </c>
      <c r="O169" s="83">
        <f>IF('C18'!O64&gt;0,'C21'!O64/'C18'!O64*100,"--")</f>
        <v>0.29625929734785389</v>
      </c>
      <c r="P169" s="83">
        <f>IF('C18'!P64&gt;0,'C21'!P64/'C18'!P64*100,"--")</f>
        <v>0.32194879092382445</v>
      </c>
      <c r="Q169" s="83">
        <f>IF('C18'!Q64&gt;0,'C21'!Q64/'C18'!Q64*100,"--")</f>
        <v>0.35329450826486059</v>
      </c>
      <c r="R169" s="83">
        <f>IF('C18'!R64&gt;0,'C21'!R64/'C18'!R64*100,"--")</f>
        <v>0.36004321904343878</v>
      </c>
      <c r="S169" s="83">
        <f>IF('C18'!S64&gt;0,'C21'!S64/'C18'!S64*100,"--")</f>
        <v>0.23426559283665224</v>
      </c>
      <c r="T169" s="83">
        <f>IF('C18'!T64&gt;0,'C21'!T64/'C18'!T64*100,"--")</f>
        <v>0.170877173277837</v>
      </c>
      <c r="U169" s="83">
        <f>IF('C18'!U64&gt;0,'C21'!U64/'C18'!U64*100,"--")</f>
        <v>0.13673721674901276</v>
      </c>
      <c r="V169" s="83">
        <f>IF('C18'!V64&gt;0,'C21'!V64/'C18'!V64*100,"--")</f>
        <v>0.48180487863824595</v>
      </c>
      <c r="W169" s="83">
        <f>IF('C18'!W64&gt;0,'C21'!W64/'C18'!W64*100,"--")</f>
        <v>0.37022171237010632</v>
      </c>
      <c r="X169" s="83">
        <f>IF('C18'!X64&gt;0,'C21'!X64/'C18'!X64*100,"--")</f>
        <v>0.29087258250155856</v>
      </c>
      <c r="Y169" s="83">
        <f>IF('C18'!Y64&gt;0,'C21'!Y64/'C18'!Y64*100,"--")</f>
        <v>0.17991780893053999</v>
      </c>
      <c r="Z169" s="83">
        <f>IF('C18'!Z64&gt;0,'C21'!Z64/'C18'!Z64*100,"--")</f>
        <v>9.326556473431577E-2</v>
      </c>
      <c r="AA169" s="83">
        <f>IF('C18'!AA64&gt;0,'C21'!AA64/'C18'!AA64*100,"--")</f>
        <v>0.12319049690161467</v>
      </c>
      <c r="AB169" s="83">
        <f>IF('C18'!AB64&gt;0,'C21'!AB64/'C18'!AB64*100,"--")</f>
        <v>0.10457040005489207</v>
      </c>
      <c r="AC169" s="83">
        <f>IF('C18'!AC64&gt;0,'C21'!AC64/'C18'!AC64*100,"--")</f>
        <v>0.29634322232517041</v>
      </c>
      <c r="AD169" s="83">
        <f>IF('C18'!AD64&gt;0,'C21'!AD64/'C18'!AD64*100,"--")</f>
        <v>0.25435757259631031</v>
      </c>
      <c r="AE169" s="83">
        <f>IF('C18'!AE64&gt;0,'C21'!AE64/'C18'!AE64*100,"--")</f>
        <v>0.3295530009551127</v>
      </c>
      <c r="AF169" s="83">
        <f>IF('C18'!AF64&gt;0,'C21'!AF64/'C18'!AF64*100,"--")</f>
        <v>0.40084232064390696</v>
      </c>
      <c r="AG169" s="83">
        <f>IF('C18'!AG64&gt;0,'C21'!AG64/'C18'!AG64*100,"--")</f>
        <v>0.7154377388831239</v>
      </c>
      <c r="AH169" s="83">
        <f>IF('C18'!AH64&gt;0,'C21'!AH64/'C18'!AH64*100,"--")</f>
        <v>1.3115330389116517</v>
      </c>
    </row>
    <row r="170" spans="1:34" ht="12" customHeight="1">
      <c r="A170" s="70">
        <v>55</v>
      </c>
      <c r="B170" s="79" t="s">
        <v>155</v>
      </c>
      <c r="C170" s="83">
        <f>IF('C18'!C65&gt;0,'C21'!C65/'C18'!C65*100,"--")</f>
        <v>10.705291161715316</v>
      </c>
      <c r="D170" s="83">
        <f>IF('C18'!D65&gt;0,'C21'!D65/'C18'!D65*100,"--")</f>
        <v>11.639906695365172</v>
      </c>
      <c r="E170" s="83">
        <f>IF('C18'!E65&gt;0,'C21'!E65/'C18'!E65*100,"--")</f>
        <v>11.018036661085764</v>
      </c>
      <c r="F170" s="83">
        <f>IF('C18'!F65&gt;0,'C21'!F65/'C18'!F65*100,"--")</f>
        <v>10.00717750933673</v>
      </c>
      <c r="G170" s="83">
        <f>IF('C18'!G65&gt;0,'C21'!G65/'C18'!G65*100,"--")</f>
        <v>7.7502967252487229</v>
      </c>
      <c r="H170" s="83">
        <f>IF('C18'!H65&gt;0,'C21'!H65/'C18'!H65*100,"--")</f>
        <v>5.4344126905486752</v>
      </c>
      <c r="I170" s="83">
        <f>IF('C18'!I65&gt;0,'C21'!I65/'C18'!I65*100,"--")</f>
        <v>4.6992446972205535</v>
      </c>
      <c r="J170" s="83">
        <f>IF('C18'!J65&gt;0,'C21'!J65/'C18'!J65*100,"--")</f>
        <v>3.394335752019316</v>
      </c>
      <c r="K170" s="83">
        <f>IF('C18'!K65&gt;0,'C21'!K65/'C18'!K65*100,"--")</f>
        <v>1.9865341722850065</v>
      </c>
      <c r="L170" s="83">
        <f>IF('C18'!L65&gt;0,'C21'!L65/'C18'!L65*100,"--")</f>
        <v>0.61767199995290312</v>
      </c>
      <c r="M170" s="83">
        <f>IF('C18'!M65&gt;0,'C21'!M65/'C18'!M65*100,"--")</f>
        <v>0.64457409734380178</v>
      </c>
      <c r="N170" s="83">
        <f>IF('C18'!N65&gt;0,'C21'!N65/'C18'!N65*100,"--")</f>
        <v>0.39262600464072184</v>
      </c>
      <c r="O170" s="83">
        <f>IF('C18'!O65&gt;0,'C21'!O65/'C18'!O65*100,"--")</f>
        <v>0.46808689499919309</v>
      </c>
      <c r="P170" s="83">
        <f>IF('C18'!P65&gt;0,'C21'!P65/'C18'!P65*100,"--")</f>
        <v>0.82166605289506167</v>
      </c>
      <c r="Q170" s="83">
        <f>IF('C18'!Q65&gt;0,'C21'!Q65/'C18'!Q65*100,"--")</f>
        <v>0.92621738213365457</v>
      </c>
      <c r="R170" s="83">
        <f>IF('C18'!R65&gt;0,'C21'!R65/'C18'!R65*100,"--")</f>
        <v>1.2809832522796396</v>
      </c>
      <c r="S170" s="83">
        <f>IF('C18'!S65&gt;0,'C21'!S65/'C18'!S65*100,"--")</f>
        <v>0.56526139517438401</v>
      </c>
      <c r="T170" s="83">
        <f>IF('C18'!T65&gt;0,'C21'!T65/'C18'!T65*100,"--")</f>
        <v>0.27195612130520674</v>
      </c>
      <c r="U170" s="83">
        <f>IF('C18'!U65&gt;0,'C21'!U65/'C18'!U65*100,"--")</f>
        <v>0.36286223384793281</v>
      </c>
      <c r="V170" s="83">
        <f>IF('C18'!V65&gt;0,'C21'!V65/'C18'!V65*100,"--")</f>
        <v>0.31122782491444262</v>
      </c>
      <c r="W170" s="83">
        <f>IF('C18'!W65&gt;0,'C21'!W65/'C18'!W65*100,"--")</f>
        <v>0.13843256405266735</v>
      </c>
      <c r="X170" s="83">
        <f>IF('C18'!X65&gt;0,'C21'!X65/'C18'!X65*100,"--")</f>
        <v>0.21574753540601846</v>
      </c>
      <c r="Y170" s="83">
        <f>IF('C18'!Y65&gt;0,'C21'!Y65/'C18'!Y65*100,"--")</f>
        <v>0.2028566896550964</v>
      </c>
      <c r="Z170" s="83">
        <f>IF('C18'!Z65&gt;0,'C21'!Z65/'C18'!Z65*100,"--")</f>
        <v>0.19709290611510666</v>
      </c>
      <c r="AA170" s="83">
        <f>IF('C18'!AA65&gt;0,'C21'!AA65/'C18'!AA65*100,"--")</f>
        <v>0.10031638797305124</v>
      </c>
      <c r="AB170" s="83">
        <f>IF('C18'!AB65&gt;0,'C21'!AB65/'C18'!AB65*100,"--")</f>
        <v>0.2181248922287112</v>
      </c>
      <c r="AC170" s="83">
        <f>IF('C18'!AC65&gt;0,'C21'!AC65/'C18'!AC65*100,"--")</f>
        <v>0.14968983870708941</v>
      </c>
      <c r="AD170" s="83">
        <f>IF('C18'!AD65&gt;0,'C21'!AD65/'C18'!AD65*100,"--")</f>
        <v>9.9939300743607906E-2</v>
      </c>
      <c r="AE170" s="83">
        <f>IF('C18'!AE65&gt;0,'C21'!AE65/'C18'!AE65*100,"--")</f>
        <v>0.27562642202528398</v>
      </c>
      <c r="AF170" s="83">
        <f>IF('C18'!AF65&gt;0,'C21'!AF65/'C18'!AF65*100,"--")</f>
        <v>0.47256147841752261</v>
      </c>
      <c r="AG170" s="83">
        <f>IF('C18'!AG65&gt;0,'C21'!AG65/'C18'!AG65*100,"--")</f>
        <v>0.48314749620548364</v>
      </c>
      <c r="AH170" s="83">
        <f>IF('C18'!AH65&gt;0,'C21'!AH65/'C18'!AH65*100,"--")</f>
        <v>2.1857278552038855</v>
      </c>
    </row>
    <row r="171" spans="1:34" ht="12" customHeight="1">
      <c r="A171" s="70">
        <v>56</v>
      </c>
      <c r="B171" s="79" t="s">
        <v>156</v>
      </c>
      <c r="C171" s="83">
        <f>IF('C18'!C66&gt;0,'C21'!C66/'C18'!C66*100,"--")</f>
        <v>1.6042054785940154</v>
      </c>
      <c r="D171" s="83">
        <f>IF('C18'!D66&gt;0,'C21'!D66/'C18'!D66*100,"--")</f>
        <v>2.6182363914757572</v>
      </c>
      <c r="E171" s="83">
        <f>IF('C18'!E66&gt;0,'C21'!E66/'C18'!E66*100,"--")</f>
        <v>3.057528071438735</v>
      </c>
      <c r="F171" s="83">
        <f>IF('C18'!F66&gt;0,'C21'!F66/'C18'!F66*100,"--")</f>
        <v>3.7635087254204751</v>
      </c>
      <c r="G171" s="83">
        <f>IF('C18'!G66&gt;0,'C21'!G66/'C18'!G66*100,"--")</f>
        <v>2.5813044758646408</v>
      </c>
      <c r="H171" s="83">
        <f>IF('C18'!H66&gt;0,'C21'!H66/'C18'!H66*100,"--")</f>
        <v>1.8992715339850741</v>
      </c>
      <c r="I171" s="83">
        <f>IF('C18'!I66&gt;0,'C21'!I66/'C18'!I66*100,"--")</f>
        <v>2.3033947330320834</v>
      </c>
      <c r="J171" s="83">
        <f>IF('C18'!J66&gt;0,'C21'!J66/'C18'!J66*100,"--")</f>
        <v>1.993946568075956</v>
      </c>
      <c r="K171" s="83">
        <f>IF('C18'!K66&gt;0,'C21'!K66/'C18'!K66*100,"--")</f>
        <v>1.2434519418462968</v>
      </c>
      <c r="L171" s="83">
        <f>IF('C18'!L66&gt;0,'C21'!L66/'C18'!L66*100,"--")</f>
        <v>0.92900902601941349</v>
      </c>
      <c r="M171" s="83">
        <f>IF('C18'!M66&gt;0,'C21'!M66/'C18'!M66*100,"--")</f>
        <v>0.65556647453118688</v>
      </c>
      <c r="N171" s="83">
        <f>IF('C18'!N66&gt;0,'C21'!N66/'C18'!N66*100,"--")</f>
        <v>0.64580586807112639</v>
      </c>
      <c r="O171" s="83">
        <f>IF('C18'!O66&gt;0,'C21'!O66/'C18'!O66*100,"--")</f>
        <v>0.66217487119893892</v>
      </c>
      <c r="P171" s="83">
        <f>IF('C18'!P66&gt;0,'C21'!P66/'C18'!P66*100,"--")</f>
        <v>0.80557708065289202</v>
      </c>
      <c r="Q171" s="83">
        <f>IF('C18'!Q66&gt;0,'C21'!Q66/'C18'!Q66*100,"--")</f>
        <v>0.75932993743640576</v>
      </c>
      <c r="R171" s="83">
        <f>IF('C18'!R66&gt;0,'C21'!R66/'C18'!R66*100,"--")</f>
        <v>0.70913825936479535</v>
      </c>
      <c r="S171" s="83">
        <f>IF('C18'!S66&gt;0,'C21'!S66/'C18'!S66*100,"--")</f>
        <v>0.86993158569208373</v>
      </c>
      <c r="T171" s="83">
        <f>IF('C18'!T66&gt;0,'C21'!T66/'C18'!T66*100,"--")</f>
        <v>0.58843585960322597</v>
      </c>
      <c r="U171" s="83">
        <f>IF('C18'!U66&gt;0,'C21'!U66/'C18'!U66*100,"--")</f>
        <v>0.55512417730543451</v>
      </c>
      <c r="V171" s="83">
        <f>IF('C18'!V66&gt;0,'C21'!V66/'C18'!V66*100,"--")</f>
        <v>0.3641044314896279</v>
      </c>
      <c r="W171" s="83">
        <f>IF('C18'!W66&gt;0,'C21'!W66/'C18'!W66*100,"--")</f>
        <v>0.28785695734414557</v>
      </c>
      <c r="X171" s="83">
        <f>IF('C18'!X66&gt;0,'C21'!X66/'C18'!X66*100,"--")</f>
        <v>0.35959647394641525</v>
      </c>
      <c r="Y171" s="83">
        <f>IF('C18'!Y66&gt;0,'C21'!Y66/'C18'!Y66*100,"--")</f>
        <v>0.30722339024045686</v>
      </c>
      <c r="Z171" s="83">
        <f>IF('C18'!Z66&gt;0,'C21'!Z66/'C18'!Z66*100,"--")</f>
        <v>0.23153338471291204</v>
      </c>
      <c r="AA171" s="83">
        <f>IF('C18'!AA66&gt;0,'C21'!AA66/'C18'!AA66*100,"--")</f>
        <v>0.19715147977773773</v>
      </c>
      <c r="AB171" s="83">
        <f>IF('C18'!AB66&gt;0,'C21'!AB66/'C18'!AB66*100,"--")</f>
        <v>0.21297013018834743</v>
      </c>
      <c r="AC171" s="83">
        <f>IF('C18'!AC66&gt;0,'C21'!AC66/'C18'!AC66*100,"--")</f>
        <v>0.31726389648281622</v>
      </c>
      <c r="AD171" s="83">
        <f>IF('C18'!AD66&gt;0,'C21'!AD66/'C18'!AD66*100,"--")</f>
        <v>0.34711407999401755</v>
      </c>
      <c r="AE171" s="83">
        <f>IF('C18'!AE66&gt;0,'C21'!AE66/'C18'!AE66*100,"--")</f>
        <v>0.50958348982442125</v>
      </c>
      <c r="AF171" s="83">
        <f>IF('C18'!AF66&gt;0,'C21'!AF66/'C18'!AF66*100,"--")</f>
        <v>0.44232992733286725</v>
      </c>
      <c r="AG171" s="83">
        <f>IF('C18'!AG66&gt;0,'C21'!AG66/'C18'!AG66*100,"--")</f>
        <v>0.54417234168616657</v>
      </c>
      <c r="AH171" s="83">
        <f>IF('C18'!AH66&gt;0,'C21'!AH66/'C18'!AH66*100,"--")</f>
        <v>0.81007420196560787</v>
      </c>
    </row>
    <row r="172" spans="1:34" ht="12" customHeight="1">
      <c r="A172" s="70">
        <v>57</v>
      </c>
      <c r="B172" s="79" t="s">
        <v>157</v>
      </c>
      <c r="C172" s="83">
        <f>IF('C18'!C67&gt;0,'C21'!C67/'C18'!C67*100,"--")</f>
        <v>6.8688356940567736</v>
      </c>
      <c r="D172" s="83">
        <f>IF('C18'!D67&gt;0,'C21'!D67/'C18'!D67*100,"--")</f>
        <v>7.0005617979398957</v>
      </c>
      <c r="E172" s="83">
        <f>IF('C18'!E67&gt;0,'C21'!E67/'C18'!E67*100,"--")</f>
        <v>6.9756542513338768</v>
      </c>
      <c r="F172" s="83">
        <f>IF('C18'!F67&gt;0,'C21'!F67/'C18'!F67*100,"--")</f>
        <v>6.4141654364571847</v>
      </c>
      <c r="G172" s="83">
        <f>IF('C18'!G67&gt;0,'C21'!G67/'C18'!G67*100,"--")</f>
        <v>6.3734801264677579</v>
      </c>
      <c r="H172" s="83">
        <f>IF('C18'!H67&gt;0,'C21'!H67/'C18'!H67*100,"--")</f>
        <v>5.4033358122018598</v>
      </c>
      <c r="I172" s="83">
        <f>IF('C18'!I67&gt;0,'C21'!I67/'C18'!I67*100,"--")</f>
        <v>3.8350350998414844</v>
      </c>
      <c r="J172" s="83">
        <f>IF('C18'!J67&gt;0,'C21'!J67/'C18'!J67*100,"--")</f>
        <v>3.1476052295487928</v>
      </c>
      <c r="K172" s="83">
        <f>IF('C18'!K67&gt;0,'C21'!K67/'C18'!K67*100,"--")</f>
        <v>3.1509264071510299</v>
      </c>
      <c r="L172" s="83">
        <f>IF('C18'!L67&gt;0,'C21'!L67/'C18'!L67*100,"--")</f>
        <v>2.2822587241510077</v>
      </c>
      <c r="M172" s="83">
        <f>IF('C18'!M67&gt;0,'C21'!M67/'C18'!M67*100,"--")</f>
        <v>2.0209053690850629</v>
      </c>
      <c r="N172" s="83">
        <f>IF('C18'!N67&gt;0,'C21'!N67/'C18'!N67*100,"--")</f>
        <v>1.7605401872347322</v>
      </c>
      <c r="O172" s="83">
        <f>IF('C18'!O67&gt;0,'C21'!O67/'C18'!O67*100,"--")</f>
        <v>1.5189959295893456</v>
      </c>
      <c r="P172" s="83">
        <f>IF('C18'!P67&gt;0,'C21'!P67/'C18'!P67*100,"--")</f>
        <v>1.2684231180179808</v>
      </c>
      <c r="Q172" s="83">
        <f>IF('C18'!Q67&gt;0,'C21'!Q67/'C18'!Q67*100,"--")</f>
        <v>0.93351509327424931</v>
      </c>
      <c r="R172" s="83">
        <f>IF('C18'!R67&gt;0,'C21'!R67/'C18'!R67*100,"--")</f>
        <v>0.83797745654244027</v>
      </c>
      <c r="S172" s="83">
        <f>IF('C18'!S67&gt;0,'C21'!S67/'C18'!S67*100,"--")</f>
        <v>1.0821884459388076</v>
      </c>
      <c r="T172" s="83">
        <f>IF('C18'!T67&gt;0,'C21'!T67/'C18'!T67*100,"--")</f>
        <v>0.72353104882384367</v>
      </c>
      <c r="U172" s="83">
        <f>IF('C18'!U67&gt;0,'C21'!U67/'C18'!U67*100,"--")</f>
        <v>0.36173687990584874</v>
      </c>
      <c r="V172" s="83">
        <f>IF('C18'!V67&gt;0,'C21'!V67/'C18'!V67*100,"--")</f>
        <v>0.52373021220774585</v>
      </c>
      <c r="W172" s="83">
        <f>IF('C18'!W67&gt;0,'C21'!W67/'C18'!W67*100,"--")</f>
        <v>0.52508238518370287</v>
      </c>
      <c r="X172" s="83">
        <f>IF('C18'!X67&gt;0,'C21'!X67/'C18'!X67*100,"--")</f>
        <v>0.46065360999249644</v>
      </c>
      <c r="Y172" s="83">
        <f>IF('C18'!Y67&gt;0,'C21'!Y67/'C18'!Y67*100,"--")</f>
        <v>0.81076015853458472</v>
      </c>
      <c r="Z172" s="83">
        <f>IF('C18'!Z67&gt;0,'C21'!Z67/'C18'!Z67*100,"--")</f>
        <v>0.80600859973433903</v>
      </c>
      <c r="AA172" s="83">
        <f>IF('C18'!AA67&gt;0,'C21'!AA67/'C18'!AA67*100,"--")</f>
        <v>0.51143014548293741</v>
      </c>
      <c r="AB172" s="83">
        <f>IF('C18'!AB67&gt;0,'C21'!AB67/'C18'!AB67*100,"--")</f>
        <v>0.33373766128471555</v>
      </c>
      <c r="AC172" s="83">
        <f>IF('C18'!AC67&gt;0,'C21'!AC67/'C18'!AC67*100,"--")</f>
        <v>1.1986922208389201</v>
      </c>
      <c r="AD172" s="83">
        <f>IF('C18'!AD67&gt;0,'C21'!AD67/'C18'!AD67*100,"--")</f>
        <v>2.8336535873742568</v>
      </c>
      <c r="AE172" s="83">
        <f>IF('C18'!AE67&gt;0,'C21'!AE67/'C18'!AE67*100,"--")</f>
        <v>3.4610362911767778</v>
      </c>
      <c r="AF172" s="83">
        <f>IF('C18'!AF67&gt;0,'C21'!AF67/'C18'!AF67*100,"--")</f>
        <v>4.2183220493065594</v>
      </c>
      <c r="AG172" s="83">
        <f>IF('C18'!AG67&gt;0,'C21'!AG67/'C18'!AG67*100,"--")</f>
        <v>4.5694308298425499</v>
      </c>
      <c r="AH172" s="83">
        <f>IF('C18'!AH67&gt;0,'C21'!AH67/'C18'!AH67*100,"--")</f>
        <v>2.6769053431634457</v>
      </c>
    </row>
    <row r="173" spans="1:34" ht="12" customHeight="1">
      <c r="A173" s="70">
        <v>58</v>
      </c>
      <c r="B173" s="79" t="s">
        <v>158</v>
      </c>
      <c r="C173" s="83">
        <f>IF('C18'!C68&gt;0,'C21'!C68/'C18'!C68*100,"--")</f>
        <v>10.434340283657749</v>
      </c>
      <c r="D173" s="83">
        <f>IF('C18'!D68&gt;0,'C21'!D68/'C18'!D68*100,"--")</f>
        <v>7.9134428307984592</v>
      </c>
      <c r="E173" s="83">
        <f>IF('C18'!E68&gt;0,'C21'!E68/'C18'!E68*100,"--")</f>
        <v>5.7881183917542032</v>
      </c>
      <c r="F173" s="83">
        <f>IF('C18'!F68&gt;0,'C21'!F68/'C18'!F68*100,"--")</f>
        <v>8.6780645202925282</v>
      </c>
      <c r="G173" s="83">
        <f>IF('C18'!G68&gt;0,'C21'!G68/'C18'!G68*100,"--")</f>
        <v>6.7401341448731262</v>
      </c>
      <c r="H173" s="83">
        <f>IF('C18'!H68&gt;0,'C21'!H68/'C18'!H68*100,"--")</f>
        <v>6.1724354543856661</v>
      </c>
      <c r="I173" s="83">
        <f>IF('C18'!I68&gt;0,'C21'!I68/'C18'!I68*100,"--")</f>
        <v>4.9784611589584866</v>
      </c>
      <c r="J173" s="83">
        <f>IF('C18'!J68&gt;0,'C21'!J68/'C18'!J68*100,"--")</f>
        <v>4.4821309873449149</v>
      </c>
      <c r="K173" s="83">
        <f>IF('C18'!K68&gt;0,'C21'!K68/'C18'!K68*100,"--")</f>
        <v>2.7762778372484989</v>
      </c>
      <c r="L173" s="83">
        <f>IF('C18'!L68&gt;0,'C21'!L68/'C18'!L68*100,"--")</f>
        <v>2.353493148504656</v>
      </c>
      <c r="M173" s="83">
        <f>IF('C18'!M68&gt;0,'C21'!M68/'C18'!M68*100,"--")</f>
        <v>1.7851693024996043</v>
      </c>
      <c r="N173" s="83">
        <f>IF('C18'!N68&gt;0,'C21'!N68/'C18'!N68*100,"--")</f>
        <v>1.3077126995449533</v>
      </c>
      <c r="O173" s="83">
        <f>IF('C18'!O68&gt;0,'C21'!O68/'C18'!O68*100,"--")</f>
        <v>1.3003551599370384</v>
      </c>
      <c r="P173" s="83">
        <f>IF('C18'!P68&gt;0,'C21'!P68/'C18'!P68*100,"--")</f>
        <v>1.1706222121469527</v>
      </c>
      <c r="Q173" s="83">
        <f>IF('C18'!Q68&gt;0,'C21'!Q68/'C18'!Q68*100,"--")</f>
        <v>1.3296242134147955</v>
      </c>
      <c r="R173" s="83">
        <f>IF('C18'!R68&gt;0,'C21'!R68/'C18'!R68*100,"--")</f>
        <v>1.40771953033311</v>
      </c>
      <c r="S173" s="83">
        <f>IF('C18'!S68&gt;0,'C21'!S68/'C18'!S68*100,"--")</f>
        <v>1.2571001685388419</v>
      </c>
      <c r="T173" s="83">
        <f>IF('C18'!T68&gt;0,'C21'!T68/'C18'!T68*100,"--")</f>
        <v>1.0615104660468448</v>
      </c>
      <c r="U173" s="83">
        <f>IF('C18'!U68&gt;0,'C21'!U68/'C18'!U68*100,"--")</f>
        <v>1.1653953138203044</v>
      </c>
      <c r="V173" s="83">
        <f>IF('C18'!V68&gt;0,'C21'!V68/'C18'!V68*100,"--")</f>
        <v>0.70248684442630904</v>
      </c>
      <c r="W173" s="83">
        <f>IF('C18'!W68&gt;0,'C21'!W68/'C18'!W68*100,"--")</f>
        <v>0.61780987746143701</v>
      </c>
      <c r="X173" s="83">
        <f>IF('C18'!X68&gt;0,'C21'!X68/'C18'!X68*100,"--")</f>
        <v>0.62497892908038821</v>
      </c>
      <c r="Y173" s="83">
        <f>IF('C18'!Y68&gt;0,'C21'!Y68/'C18'!Y68*100,"--")</f>
        <v>0.6463676977372903</v>
      </c>
      <c r="Z173" s="83">
        <f>IF('C18'!Z68&gt;0,'C21'!Z68/'C18'!Z68*100,"--")</f>
        <v>1.0746623493839469</v>
      </c>
      <c r="AA173" s="83">
        <f>IF('C18'!AA68&gt;0,'C21'!AA68/'C18'!AA68*100,"--")</f>
        <v>0.42103700973875641</v>
      </c>
      <c r="AB173" s="83">
        <f>IF('C18'!AB68&gt;0,'C21'!AB68/'C18'!AB68*100,"--")</f>
        <v>0.59265915511911593</v>
      </c>
      <c r="AC173" s="83">
        <f>IF('C18'!AC68&gt;0,'C21'!AC68/'C18'!AC68*100,"--")</f>
        <v>1.0988394346775239</v>
      </c>
      <c r="AD173" s="83">
        <f>IF('C18'!AD68&gt;0,'C21'!AD68/'C18'!AD68*100,"--")</f>
        <v>1.0542103075364602</v>
      </c>
      <c r="AE173" s="83">
        <f>IF('C18'!AE68&gt;0,'C21'!AE68/'C18'!AE68*100,"--")</f>
        <v>0.81921531037150697</v>
      </c>
      <c r="AF173" s="83">
        <f>IF('C18'!AF68&gt;0,'C21'!AF68/'C18'!AF68*100,"--")</f>
        <v>0.75638348815935175</v>
      </c>
      <c r="AG173" s="83">
        <f>IF('C18'!AG68&gt;0,'C21'!AG68/'C18'!AG68*100,"--")</f>
        <v>0.66621910961640196</v>
      </c>
      <c r="AH173" s="83">
        <f>IF('C18'!AH68&gt;0,'C21'!AH68/'C18'!AH68*100,"--")</f>
        <v>1.8163076966549556</v>
      </c>
    </row>
    <row r="174" spans="1:34" ht="12" customHeight="1">
      <c r="A174" s="70">
        <v>59</v>
      </c>
      <c r="B174" s="79" t="s">
        <v>159</v>
      </c>
      <c r="C174" s="83">
        <f>IF('C18'!C69&gt;0,'C21'!C69/'C18'!C69*100,"--")</f>
        <v>6.9597412610527503</v>
      </c>
      <c r="D174" s="83">
        <f>IF('C18'!D69&gt;0,'C21'!D69/'C18'!D69*100,"--")</f>
        <v>6.896414477719695</v>
      </c>
      <c r="E174" s="83">
        <f>IF('C18'!E69&gt;0,'C21'!E69/'C18'!E69*100,"--")</f>
        <v>5.0880497667526337</v>
      </c>
      <c r="F174" s="83">
        <f>IF('C18'!F69&gt;0,'C21'!F69/'C18'!F69*100,"--")</f>
        <v>4.6253179625168714</v>
      </c>
      <c r="G174" s="83">
        <f>IF('C18'!G69&gt;0,'C21'!G69/'C18'!G69*100,"--")</f>
        <v>4.322529630725275</v>
      </c>
      <c r="H174" s="83">
        <f>IF('C18'!H69&gt;0,'C21'!H69/'C18'!H69*100,"--")</f>
        <v>3.733453287531673</v>
      </c>
      <c r="I174" s="83">
        <f>IF('C18'!I69&gt;0,'C21'!I69/'C18'!I69*100,"--")</f>
        <v>2.7525814545042193</v>
      </c>
      <c r="J174" s="83">
        <f>IF('C18'!J69&gt;0,'C21'!J69/'C18'!J69*100,"--")</f>
        <v>2.9010174435670413</v>
      </c>
      <c r="K174" s="83">
        <f>IF('C18'!K69&gt;0,'C21'!K69/'C18'!K69*100,"--")</f>
        <v>2.1335358179421791</v>
      </c>
      <c r="L174" s="83">
        <f>IF('C18'!L69&gt;0,'C21'!L69/'C18'!L69*100,"--")</f>
        <v>1.8620814312895801</v>
      </c>
      <c r="M174" s="83">
        <f>IF('C18'!M69&gt;0,'C21'!M69/'C18'!M69*100,"--")</f>
        <v>1.6503667032068174</v>
      </c>
      <c r="N174" s="83">
        <f>IF('C18'!N69&gt;0,'C21'!N69/'C18'!N69*100,"--")</f>
        <v>0.9894560887636511</v>
      </c>
      <c r="O174" s="83">
        <f>IF('C18'!O69&gt;0,'C21'!O69/'C18'!O69*100,"--")</f>
        <v>0.644321348297757</v>
      </c>
      <c r="P174" s="83">
        <f>IF('C18'!P69&gt;0,'C21'!P69/'C18'!P69*100,"--")</f>
        <v>0.6339065187177747</v>
      </c>
      <c r="Q174" s="83">
        <f>IF('C18'!Q69&gt;0,'C21'!Q69/'C18'!Q69*100,"--")</f>
        <v>0.74213663353100101</v>
      </c>
      <c r="R174" s="83">
        <f>IF('C18'!R69&gt;0,'C21'!R69/'C18'!R69*100,"--")</f>
        <v>0.74840213615516382</v>
      </c>
      <c r="S174" s="83">
        <f>IF('C18'!S69&gt;0,'C21'!S69/'C18'!S69*100,"--")</f>
        <v>0.74285629842043155</v>
      </c>
      <c r="T174" s="83">
        <f>IF('C18'!T69&gt;0,'C21'!T69/'C18'!T69*100,"--")</f>
        <v>0.81486950107103551</v>
      </c>
      <c r="U174" s="83">
        <f>IF('C18'!U69&gt;0,'C21'!U69/'C18'!U69*100,"--")</f>
        <v>0.87625035450708921</v>
      </c>
      <c r="V174" s="83">
        <f>IF('C18'!V69&gt;0,'C21'!V69/'C18'!V69*100,"--")</f>
        <v>0.6600145538549228</v>
      </c>
      <c r="W174" s="83">
        <f>IF('C18'!W69&gt;0,'C21'!W69/'C18'!W69*100,"--")</f>
        <v>0.81219598438858032</v>
      </c>
      <c r="X174" s="83">
        <f>IF('C18'!X69&gt;0,'C21'!X69/'C18'!X69*100,"--")</f>
        <v>0.8786335736019526</v>
      </c>
      <c r="Y174" s="83">
        <f>IF('C18'!Y69&gt;0,'C21'!Y69/'C18'!Y69*100,"--")</f>
        <v>0.37270952875149305</v>
      </c>
      <c r="Z174" s="83">
        <f>IF('C18'!Z69&gt;0,'C21'!Z69/'C18'!Z69*100,"--")</f>
        <v>0.40133370219862396</v>
      </c>
      <c r="AA174" s="83">
        <f>IF('C18'!AA69&gt;0,'C21'!AA69/'C18'!AA69*100,"--")</f>
        <v>0.32906022172389165</v>
      </c>
      <c r="AB174" s="83">
        <f>IF('C18'!AB69&gt;0,'C21'!AB69/'C18'!AB69*100,"--")</f>
        <v>0.34502105533858918</v>
      </c>
      <c r="AC174" s="83">
        <f>IF('C18'!AC69&gt;0,'C21'!AC69/'C18'!AC69*100,"--")</f>
        <v>0.33372106084148134</v>
      </c>
      <c r="AD174" s="83">
        <f>IF('C18'!AD69&gt;0,'C21'!AD69/'C18'!AD69*100,"--")</f>
        <v>0.33010182084262585</v>
      </c>
      <c r="AE174" s="83">
        <f>IF('C18'!AE69&gt;0,'C21'!AE69/'C18'!AE69*100,"--")</f>
        <v>0.50615181944354393</v>
      </c>
      <c r="AF174" s="83">
        <f>IF('C18'!AF69&gt;0,'C21'!AF69/'C18'!AF69*100,"--")</f>
        <v>0.43313202792392097</v>
      </c>
      <c r="AG174" s="83">
        <f>IF('C18'!AG69&gt;0,'C21'!AG69/'C18'!AG69*100,"--")</f>
        <v>0.46650864513460877</v>
      </c>
      <c r="AH174" s="83">
        <f>IF('C18'!AH69&gt;0,'C21'!AH69/'C18'!AH69*100,"--")</f>
        <v>0.71550761384386052</v>
      </c>
    </row>
    <row r="175" spans="1:34" ht="12" customHeight="1">
      <c r="A175" s="70">
        <v>60</v>
      </c>
      <c r="B175" s="79" t="s">
        <v>160</v>
      </c>
      <c r="C175" s="83">
        <f>IF('C18'!C70&gt;0,'C21'!C70/'C18'!C70*100,"--")</f>
        <v>13.917165859172908</v>
      </c>
      <c r="D175" s="83">
        <f>IF('C18'!D70&gt;0,'C21'!D70/'C18'!D70*100,"--")</f>
        <v>13.970367680136523</v>
      </c>
      <c r="E175" s="83">
        <f>IF('C18'!E70&gt;0,'C21'!E70/'C18'!E70*100,"--")</f>
        <v>13.937732916920856</v>
      </c>
      <c r="F175" s="83">
        <f>IF('C18'!F70&gt;0,'C21'!F70/'C18'!F70*100,"--")</f>
        <v>13.938162827980186</v>
      </c>
      <c r="G175" s="83">
        <f>IF('C18'!G70&gt;0,'C21'!G70/'C18'!G70*100,"--")</f>
        <v>13.344294454727851</v>
      </c>
      <c r="H175" s="83">
        <f>IF('C18'!H70&gt;0,'C21'!H70/'C18'!H70*100,"--")</f>
        <v>10.980766068145172</v>
      </c>
      <c r="I175" s="83">
        <f>IF('C18'!I70&gt;0,'C21'!I70/'C18'!I70*100,"--")</f>
        <v>8.0688503123054343</v>
      </c>
      <c r="J175" s="83">
        <f>IF('C18'!J70&gt;0,'C21'!J70/'C18'!J70*100,"--")</f>
        <v>5.4008098778993894</v>
      </c>
      <c r="K175" s="83">
        <f>IF('C18'!K70&gt;0,'C21'!K70/'C18'!K70*100,"--")</f>
        <v>3.4843444494207216</v>
      </c>
      <c r="L175" s="83">
        <f>IF('C18'!L70&gt;0,'C21'!L70/'C18'!L70*100,"--")</f>
        <v>0.83828522666610872</v>
      </c>
      <c r="M175" s="83">
        <f>IF('C18'!M70&gt;0,'C21'!M70/'C18'!M70*100,"--")</f>
        <v>0.74556775406667364</v>
      </c>
      <c r="N175" s="83">
        <f>IF('C18'!N70&gt;0,'C21'!N70/'C18'!N70*100,"--")</f>
        <v>1.093168459123756</v>
      </c>
      <c r="O175" s="83">
        <f>IF('C18'!O70&gt;0,'C21'!O70/'C18'!O70*100,"--")</f>
        <v>1.2158108202365669</v>
      </c>
      <c r="P175" s="83">
        <f>IF('C18'!P70&gt;0,'C21'!P70/'C18'!P70*100,"--")</f>
        <v>1.891889368854393</v>
      </c>
      <c r="Q175" s="83">
        <f>IF('C18'!Q70&gt;0,'C21'!Q70/'C18'!Q70*100,"--")</f>
        <v>2.0097495944274257</v>
      </c>
      <c r="R175" s="83">
        <f>IF('C18'!R70&gt;0,'C21'!R70/'C18'!R70*100,"--")</f>
        <v>2.0215506549057025</v>
      </c>
      <c r="S175" s="83">
        <f>IF('C18'!S70&gt;0,'C21'!S70/'C18'!S70*100,"--")</f>
        <v>1.8693191843214163</v>
      </c>
      <c r="T175" s="83">
        <f>IF('C18'!T70&gt;0,'C21'!T70/'C18'!T70*100,"--")</f>
        <v>2.0910285020049413</v>
      </c>
      <c r="U175" s="83">
        <f>IF('C18'!U70&gt;0,'C21'!U70/'C18'!U70*100,"--")</f>
        <v>2.2616994911309991</v>
      </c>
      <c r="V175" s="83">
        <f>IF('C18'!V70&gt;0,'C21'!V70/'C18'!V70*100,"--")</f>
        <v>2.7253430202846336</v>
      </c>
      <c r="W175" s="83">
        <f>IF('C18'!W70&gt;0,'C21'!W70/'C18'!W70*100,"--")</f>
        <v>3.5616583431567017</v>
      </c>
      <c r="X175" s="83">
        <f>IF('C18'!X70&gt;0,'C21'!X70/'C18'!X70*100,"--")</f>
        <v>4.079244832025581</v>
      </c>
      <c r="Y175" s="83">
        <f>IF('C18'!Y70&gt;0,'C21'!Y70/'C18'!Y70*100,"--")</f>
        <v>3.9942739694660445</v>
      </c>
      <c r="Z175" s="83">
        <f>IF('C18'!Z70&gt;0,'C21'!Z70/'C18'!Z70*100,"--")</f>
        <v>4.0131440193202943</v>
      </c>
      <c r="AA175" s="83">
        <f>IF('C18'!AA70&gt;0,'C21'!AA70/'C18'!AA70*100,"--")</f>
        <v>3.327332213289099</v>
      </c>
      <c r="AB175" s="83">
        <f>IF('C18'!AB70&gt;0,'C21'!AB70/'C18'!AB70*100,"--")</f>
        <v>2.6009603211848487</v>
      </c>
      <c r="AC175" s="83">
        <f>IF('C18'!AC70&gt;0,'C21'!AC70/'C18'!AC70*100,"--")</f>
        <v>3.3642744557171747</v>
      </c>
      <c r="AD175" s="83">
        <f>IF('C18'!AD70&gt;0,'C21'!AD70/'C18'!AD70*100,"--")</f>
        <v>3.6075001501092352</v>
      </c>
      <c r="AE175" s="83">
        <f>IF('C18'!AE70&gt;0,'C21'!AE70/'C18'!AE70*100,"--")</f>
        <v>3.9859417296789332</v>
      </c>
      <c r="AF175" s="83">
        <f>IF('C18'!AF70&gt;0,'C21'!AF70/'C18'!AF70*100,"--")</f>
        <v>4.3461852476043239</v>
      </c>
      <c r="AG175" s="83">
        <f>IF('C18'!AG70&gt;0,'C21'!AG70/'C18'!AG70*100,"--")</f>
        <v>3.5035317303967703</v>
      </c>
      <c r="AH175" s="83">
        <f>IF('C18'!AH70&gt;0,'C21'!AH70/'C18'!AH70*100,"--")</f>
        <v>3.2614919454909304</v>
      </c>
    </row>
    <row r="176" spans="1:34" ht="12" customHeight="1">
      <c r="A176" s="70">
        <v>61</v>
      </c>
      <c r="B176" s="79" t="s">
        <v>161</v>
      </c>
      <c r="C176" s="83">
        <f>IF('C18'!C71&gt;0,'C21'!C71/'C18'!C71*100,"--")</f>
        <v>20.591437926147915</v>
      </c>
      <c r="D176" s="83">
        <f>IF('C18'!D71&gt;0,'C21'!D71/'C18'!D71*100,"--")</f>
        <v>19.403100458158733</v>
      </c>
      <c r="E176" s="83">
        <f>IF('C18'!E71&gt;0,'C21'!E71/'C18'!E71*100,"--")</f>
        <v>13.284435826858354</v>
      </c>
      <c r="F176" s="83">
        <f>IF('C18'!F71&gt;0,'C21'!F71/'C18'!F71*100,"--")</f>
        <v>9.1311910359783948</v>
      </c>
      <c r="G176" s="83">
        <f>IF('C18'!G71&gt;0,'C21'!G71/'C18'!G71*100,"--")</f>
        <v>8.1463978070753651</v>
      </c>
      <c r="H176" s="83">
        <f>IF('C18'!H71&gt;0,'C21'!H71/'C18'!H71*100,"--")</f>
        <v>6.5043227782085697</v>
      </c>
      <c r="I176" s="83">
        <f>IF('C18'!I71&gt;0,'C21'!I71/'C18'!I71*100,"--")</f>
        <v>5.4724226446774704</v>
      </c>
      <c r="J176" s="83">
        <f>IF('C18'!J71&gt;0,'C21'!J71/'C18'!J71*100,"--")</f>
        <v>5.0065587665053144</v>
      </c>
      <c r="K176" s="83">
        <f>IF('C18'!K71&gt;0,'C21'!K71/'C18'!K71*100,"--")</f>
        <v>4.8404762920918625</v>
      </c>
      <c r="L176" s="83">
        <f>IF('C18'!L71&gt;0,'C21'!L71/'C18'!L71*100,"--")</f>
        <v>4.9913346588786371</v>
      </c>
      <c r="M176" s="83">
        <f>IF('C18'!M71&gt;0,'C21'!M71/'C18'!M71*100,"--")</f>
        <v>5.7400269920018046</v>
      </c>
      <c r="N176" s="83">
        <f>IF('C18'!N71&gt;0,'C21'!N71/'C18'!N71*100,"--")</f>
        <v>4.2912093942331966</v>
      </c>
      <c r="O176" s="83">
        <f>IF('C18'!O71&gt;0,'C21'!O71/'C18'!O71*100,"--")</f>
        <v>4.5653839701772041</v>
      </c>
      <c r="P176" s="83">
        <f>IF('C18'!P71&gt;0,'C21'!P71/'C18'!P71*100,"--")</f>
        <v>3.7052830063601259</v>
      </c>
      <c r="Q176" s="83">
        <f>IF('C18'!Q71&gt;0,'C21'!Q71/'C18'!Q71*100,"--")</f>
        <v>3.6628909458980363</v>
      </c>
      <c r="R176" s="83">
        <f>IF('C18'!R71&gt;0,'C21'!R71/'C18'!R71*100,"--")</f>
        <v>3.4474766490410875</v>
      </c>
      <c r="S176" s="83">
        <f>IF('C18'!S71&gt;0,'C21'!S71/'C18'!S71*100,"--")</f>
        <v>3.5232282842454365</v>
      </c>
      <c r="T176" s="83">
        <f>IF('C18'!T71&gt;0,'C21'!T71/'C18'!T71*100,"--")</f>
        <v>2.8228084437669851</v>
      </c>
      <c r="U176" s="83">
        <f>IF('C18'!U71&gt;0,'C21'!U71/'C18'!U71*100,"--")</f>
        <v>2.1742644108006779</v>
      </c>
      <c r="V176" s="83">
        <f>IF('C18'!V71&gt;0,'C21'!V71/'C18'!V71*100,"--")</f>
        <v>1.8574981811186022</v>
      </c>
      <c r="W176" s="83">
        <f>IF('C18'!W71&gt;0,'C21'!W71/'C18'!W71*100,"--")</f>
        <v>1.8050125060286373</v>
      </c>
      <c r="X176" s="83">
        <f>IF('C18'!X71&gt;0,'C21'!X71/'C18'!X71*100,"--")</f>
        <v>1.7852430634419016</v>
      </c>
      <c r="Y176" s="83">
        <f>IF('C18'!Y71&gt;0,'C21'!Y71/'C18'!Y71*100,"--")</f>
        <v>1.6611187957955489</v>
      </c>
      <c r="Z176" s="83">
        <f>IF('C18'!Z71&gt;0,'C21'!Z71/'C18'!Z71*100,"--")</f>
        <v>1.7387123226275405</v>
      </c>
      <c r="AA176" s="83">
        <f>IF('C18'!AA71&gt;0,'C21'!AA71/'C18'!AA71*100,"--")</f>
        <v>1.549667511326636</v>
      </c>
      <c r="AB176" s="83">
        <f>IF('C18'!AB71&gt;0,'C21'!AB71/'C18'!AB71*100,"--")</f>
        <v>1.961329851496985</v>
      </c>
      <c r="AC176" s="83">
        <f>IF('C18'!AC71&gt;0,'C21'!AC71/'C18'!AC71*100,"--")</f>
        <v>2.2782794895778662</v>
      </c>
      <c r="AD176" s="83">
        <f>IF('C18'!AD71&gt;0,'C21'!AD71/'C18'!AD71*100,"--")</f>
        <v>1.9780794649684088</v>
      </c>
      <c r="AE176" s="83">
        <f>IF('C18'!AE71&gt;0,'C21'!AE71/'C18'!AE71*100,"--")</f>
        <v>1.792496513789726</v>
      </c>
      <c r="AF176" s="83">
        <f>IF('C18'!AF71&gt;0,'C21'!AF71/'C18'!AF71*100,"--")</f>
        <v>1.6958318828866521</v>
      </c>
      <c r="AG176" s="83">
        <f>IF('C18'!AG71&gt;0,'C21'!AG71/'C18'!AG71*100,"--")</f>
        <v>1.9009251036851078</v>
      </c>
      <c r="AH176" s="83">
        <f>IF('C18'!AH71&gt;0,'C21'!AH71/'C18'!AH71*100,"--")</f>
        <v>3.360895799769902</v>
      </c>
    </row>
    <row r="177" spans="1:34" ht="12" customHeight="1">
      <c r="A177" s="70">
        <v>62</v>
      </c>
      <c r="B177" s="79" t="s">
        <v>162</v>
      </c>
      <c r="C177" s="83">
        <f>IF('C18'!C72&gt;0,'C21'!C72/'C18'!C72*100,"--")</f>
        <v>18.56239114538068</v>
      </c>
      <c r="D177" s="83">
        <f>IF('C18'!D72&gt;0,'C21'!D72/'C18'!D72*100,"--")</f>
        <v>18.781393123129703</v>
      </c>
      <c r="E177" s="83">
        <f>IF('C18'!E72&gt;0,'C21'!E72/'C18'!E72*100,"--")</f>
        <v>12.093243505191655</v>
      </c>
      <c r="F177" s="83">
        <f>IF('C18'!F72&gt;0,'C21'!F72/'C18'!F72*100,"--")</f>
        <v>8.6603295081680383</v>
      </c>
      <c r="G177" s="83">
        <f>IF('C18'!G72&gt;0,'C21'!G72/'C18'!G72*100,"--")</f>
        <v>8.4877481444509719</v>
      </c>
      <c r="H177" s="83">
        <f>IF('C18'!H72&gt;0,'C21'!H72/'C18'!H72*100,"--")</f>
        <v>6.7394559615076819</v>
      </c>
      <c r="I177" s="83">
        <f>IF('C18'!I72&gt;0,'C21'!I72/'C18'!I72*100,"--")</f>
        <v>6.3509369348054676</v>
      </c>
      <c r="J177" s="83">
        <f>IF('C18'!J72&gt;0,'C21'!J72/'C18'!J72*100,"--")</f>
        <v>6.0914345957516014</v>
      </c>
      <c r="K177" s="83">
        <f>IF('C18'!K72&gt;0,'C21'!K72/'C18'!K72*100,"--")</f>
        <v>5.7435232383012274</v>
      </c>
      <c r="L177" s="83">
        <f>IF('C18'!L72&gt;0,'C21'!L72/'C18'!L72*100,"--")</f>
        <v>5.1045318338684833</v>
      </c>
      <c r="M177" s="83">
        <f>IF('C18'!M72&gt;0,'C21'!M72/'C18'!M72*100,"--")</f>
        <v>5.3045190019767414</v>
      </c>
      <c r="N177" s="83">
        <f>IF('C18'!N72&gt;0,'C21'!N72/'C18'!N72*100,"--")</f>
        <v>3.56773334260085</v>
      </c>
      <c r="O177" s="83">
        <f>IF('C18'!O72&gt;0,'C21'!O72/'C18'!O72*100,"--")</f>
        <v>2.9122717986352677</v>
      </c>
      <c r="P177" s="83">
        <f>IF('C18'!P72&gt;0,'C21'!P72/'C18'!P72*100,"--")</f>
        <v>3.0948931672608002</v>
      </c>
      <c r="Q177" s="83">
        <f>IF('C18'!Q72&gt;0,'C21'!Q72/'C18'!Q72*100,"--")</f>
        <v>2.840034415941032</v>
      </c>
      <c r="R177" s="83">
        <f>IF('C18'!R72&gt;0,'C21'!R72/'C18'!R72*100,"--")</f>
        <v>2.4254163017423882</v>
      </c>
      <c r="S177" s="83">
        <f>IF('C18'!S72&gt;0,'C21'!S72/'C18'!S72*100,"--")</f>
        <v>2.3997593075618524</v>
      </c>
      <c r="T177" s="83">
        <f>IF('C18'!T72&gt;0,'C21'!T72/'C18'!T72*100,"--")</f>
        <v>1.7898013037593437</v>
      </c>
      <c r="U177" s="83">
        <f>IF('C18'!U72&gt;0,'C21'!U72/'C18'!U72*100,"--")</f>
        <v>1.2923720952631121</v>
      </c>
      <c r="V177" s="83">
        <f>IF('C18'!V72&gt;0,'C21'!V72/'C18'!V72*100,"--")</f>
        <v>0.8691595544381111</v>
      </c>
      <c r="W177" s="83">
        <f>IF('C18'!W72&gt;0,'C21'!W72/'C18'!W72*100,"--")</f>
        <v>0.9510489738863015</v>
      </c>
      <c r="X177" s="83">
        <f>IF('C18'!X72&gt;0,'C21'!X72/'C18'!X72*100,"--")</f>
        <v>1.2044138082094658</v>
      </c>
      <c r="Y177" s="83">
        <f>IF('C18'!Y72&gt;0,'C21'!Y72/'C18'!Y72*100,"--")</f>
        <v>1.1864836306901196</v>
      </c>
      <c r="Z177" s="83">
        <f>IF('C18'!Z72&gt;0,'C21'!Z72/'C18'!Z72*100,"--")</f>
        <v>1.254349589604957</v>
      </c>
      <c r="AA177" s="83">
        <f>IF('C18'!AA72&gt;0,'C21'!AA72/'C18'!AA72*100,"--")</f>
        <v>1.0277930143945708</v>
      </c>
      <c r="AB177" s="83">
        <f>IF('C18'!AB72&gt;0,'C21'!AB72/'C18'!AB72*100,"--")</f>
        <v>1.1369943580434254</v>
      </c>
      <c r="AC177" s="83">
        <f>IF('C18'!AC72&gt;0,'C21'!AC72/'C18'!AC72*100,"--")</f>
        <v>1.5470820503394205</v>
      </c>
      <c r="AD177" s="83">
        <f>IF('C18'!AD72&gt;0,'C21'!AD72/'C18'!AD72*100,"--")</f>
        <v>1.3471022826822168</v>
      </c>
      <c r="AE177" s="83">
        <f>IF('C18'!AE72&gt;0,'C21'!AE72/'C18'!AE72*100,"--")</f>
        <v>1.1109024094110485</v>
      </c>
      <c r="AF177" s="83">
        <f>IF('C18'!AF72&gt;0,'C21'!AF72/'C18'!AF72*100,"--")</f>
        <v>0.89021055608016575</v>
      </c>
      <c r="AG177" s="83">
        <f>IF('C18'!AG72&gt;0,'C21'!AG72/'C18'!AG72*100,"--")</f>
        <v>1.0181098820661636</v>
      </c>
      <c r="AH177" s="83">
        <f>IF('C18'!AH72&gt;0,'C21'!AH72/'C18'!AH72*100,"--")</f>
        <v>3.9674190573205586</v>
      </c>
    </row>
    <row r="178" spans="1:34" ht="12" customHeight="1">
      <c r="A178" s="70">
        <v>63</v>
      </c>
      <c r="B178" s="79" t="s">
        <v>163</v>
      </c>
      <c r="C178" s="83">
        <f>IF('C18'!C73&gt;0,'C21'!C73/'C18'!C73*100,"--")</f>
        <v>6.5123360518026407</v>
      </c>
      <c r="D178" s="83">
        <f>IF('C18'!D73&gt;0,'C21'!D73/'C18'!D73*100,"--")</f>
        <v>6.4937651597217938</v>
      </c>
      <c r="E178" s="83">
        <f>IF('C18'!E73&gt;0,'C21'!E73/'C18'!E73*100,"--")</f>
        <v>4.9692931119753432</v>
      </c>
      <c r="F178" s="83">
        <f>IF('C18'!F73&gt;0,'C21'!F73/'C18'!F73*100,"--")</f>
        <v>4.6326044066920362</v>
      </c>
      <c r="G178" s="83">
        <f>IF('C18'!G73&gt;0,'C21'!G73/'C18'!G73*100,"--")</f>
        <v>5.423393245120355</v>
      </c>
      <c r="H178" s="83">
        <f>IF('C18'!H73&gt;0,'C21'!H73/'C18'!H73*100,"--")</f>
        <v>3.6452454287775424</v>
      </c>
      <c r="I178" s="83">
        <f>IF('C18'!I73&gt;0,'C21'!I73/'C18'!I73*100,"--")</f>
        <v>3.2074724813229989</v>
      </c>
      <c r="J178" s="83">
        <f>IF('C18'!J73&gt;0,'C21'!J73/'C18'!J73*100,"--")</f>
        <v>2.8668379812997804</v>
      </c>
      <c r="K178" s="83">
        <f>IF('C18'!K73&gt;0,'C21'!K73/'C18'!K73*100,"--")</f>
        <v>2.0745109216673856</v>
      </c>
      <c r="L178" s="83">
        <f>IF('C18'!L73&gt;0,'C21'!L73/'C18'!L73*100,"--")</f>
        <v>1.5212479739191616</v>
      </c>
      <c r="M178" s="83">
        <f>IF('C18'!M73&gt;0,'C21'!M73/'C18'!M73*100,"--")</f>
        <v>1.5480659108576107</v>
      </c>
      <c r="N178" s="83">
        <f>IF('C18'!N73&gt;0,'C21'!N73/'C18'!N73*100,"--")</f>
        <v>1.6476556255595693</v>
      </c>
      <c r="O178" s="83">
        <f>IF('C18'!O73&gt;0,'C21'!O73/'C18'!O73*100,"--")</f>
        <v>2.1431736352598576</v>
      </c>
      <c r="P178" s="83">
        <f>IF('C18'!P73&gt;0,'C21'!P73/'C18'!P73*100,"--")</f>
        <v>2.3538271347755901</v>
      </c>
      <c r="Q178" s="83">
        <f>IF('C18'!Q73&gt;0,'C21'!Q73/'C18'!Q73*100,"--")</f>
        <v>2.3091806245918987</v>
      </c>
      <c r="R178" s="83">
        <f>IF('C18'!R73&gt;0,'C21'!R73/'C18'!R73*100,"--")</f>
        <v>2.5019560157809124</v>
      </c>
      <c r="S178" s="83">
        <f>IF('C18'!S73&gt;0,'C21'!S73/'C18'!S73*100,"--")</f>
        <v>1.825271138531332</v>
      </c>
      <c r="T178" s="83">
        <f>IF('C18'!T73&gt;0,'C21'!T73/'C18'!T73*100,"--")</f>
        <v>1.664326790374937</v>
      </c>
      <c r="U178" s="83">
        <f>IF('C18'!U73&gt;0,'C21'!U73/'C18'!U73*100,"--")</f>
        <v>1.6565153173856459</v>
      </c>
      <c r="V178" s="83">
        <f>IF('C18'!V73&gt;0,'C21'!V73/'C18'!V73*100,"--")</f>
        <v>1.4703792407285587</v>
      </c>
      <c r="W178" s="83">
        <f>IF('C18'!W73&gt;0,'C21'!W73/'C18'!W73*100,"--")</f>
        <v>1.3286643417230994</v>
      </c>
      <c r="X178" s="83">
        <f>IF('C18'!X73&gt;0,'C21'!X73/'C18'!X73*100,"--")</f>
        <v>0.65534618198252359</v>
      </c>
      <c r="Y178" s="83">
        <f>IF('C18'!Y73&gt;0,'C21'!Y73/'C18'!Y73*100,"--")</f>
        <v>0.52620197546453307</v>
      </c>
      <c r="Z178" s="83">
        <f>IF('C18'!Z73&gt;0,'C21'!Z73/'C18'!Z73*100,"--")</f>
        <v>0.33554589852862876</v>
      </c>
      <c r="AA178" s="83">
        <f>IF('C18'!AA73&gt;0,'C21'!AA73/'C18'!AA73*100,"--")</f>
        <v>0.43870848931912715</v>
      </c>
      <c r="AB178" s="83">
        <f>IF('C18'!AB73&gt;0,'C21'!AB73/'C18'!AB73*100,"--")</f>
        <v>0.37697600554424948</v>
      </c>
      <c r="AC178" s="83">
        <f>IF('C18'!AC73&gt;0,'C21'!AC73/'C18'!AC73*100,"--")</f>
        <v>0.50273933850244612</v>
      </c>
      <c r="AD178" s="83">
        <f>IF('C18'!AD73&gt;0,'C21'!AD73/'C18'!AD73*100,"--")</f>
        <v>0.51102048970047254</v>
      </c>
      <c r="AE178" s="83">
        <f>IF('C18'!AE73&gt;0,'C21'!AE73/'C18'!AE73*100,"--")</f>
        <v>0.54172306663556957</v>
      </c>
      <c r="AF178" s="83">
        <f>IF('C18'!AF73&gt;0,'C21'!AF73/'C18'!AF73*100,"--")</f>
        <v>0.63582303789224215</v>
      </c>
      <c r="AG178" s="83">
        <f>IF('C18'!AG73&gt;0,'C21'!AG73/'C18'!AG73*100,"--")</f>
        <v>0.76502543189031946</v>
      </c>
      <c r="AH178" s="83">
        <f>IF('C18'!AH73&gt;0,'C21'!AH73/'C18'!AH73*100,"--")</f>
        <v>1.5781713674772853</v>
      </c>
    </row>
    <row r="179" spans="1:34" ht="12" customHeight="1">
      <c r="A179" s="70">
        <v>64</v>
      </c>
      <c r="B179" s="79" t="s">
        <v>164</v>
      </c>
      <c r="C179" s="83">
        <f>IF('C18'!C74&gt;0,'C21'!C74/'C18'!C74*100,"--")</f>
        <v>9.0563985030465108</v>
      </c>
      <c r="D179" s="83">
        <f>IF('C18'!D74&gt;0,'C21'!D74/'C18'!D74*100,"--")</f>
        <v>9.0494268459825999</v>
      </c>
      <c r="E179" s="83">
        <f>IF('C18'!E74&gt;0,'C21'!E74/'C18'!E74*100,"--")</f>
        <v>8.437935822871486</v>
      </c>
      <c r="F179" s="83">
        <f>IF('C18'!F74&gt;0,'C21'!F74/'C18'!F74*100,"--")</f>
        <v>8.044214700864611</v>
      </c>
      <c r="G179" s="83">
        <f>IF('C18'!G74&gt;0,'C21'!G74/'C18'!G74*100,"--")</f>
        <v>7.759327042422651</v>
      </c>
      <c r="H179" s="83">
        <f>IF('C18'!H74&gt;0,'C21'!H74/'C18'!H74*100,"--")</f>
        <v>7.7573845485389548</v>
      </c>
      <c r="I179" s="83">
        <f>IF('C18'!I74&gt;0,'C21'!I74/'C18'!I74*100,"--")</f>
        <v>7.5192278811969091</v>
      </c>
      <c r="J179" s="83">
        <f>IF('C18'!J74&gt;0,'C21'!J74/'C18'!J74*100,"--")</f>
        <v>7.0194264320803601</v>
      </c>
      <c r="K179" s="83">
        <f>IF('C18'!K74&gt;0,'C21'!K74/'C18'!K74*100,"--")</f>
        <v>6.9140652203271493</v>
      </c>
      <c r="L179" s="83">
        <f>IF('C18'!L74&gt;0,'C21'!L74/'C18'!L74*100,"--")</f>
        <v>7.0890562791330369</v>
      </c>
      <c r="M179" s="83">
        <f>IF('C18'!M74&gt;0,'C21'!M74/'C18'!M74*100,"--")</f>
        <v>7.5685481149627449</v>
      </c>
      <c r="N179" s="83">
        <f>IF('C18'!N74&gt;0,'C21'!N74/'C18'!N74*100,"--")</f>
        <v>7.2253074826635775</v>
      </c>
      <c r="O179" s="83">
        <f>IF('C18'!O74&gt;0,'C21'!O74/'C18'!O74*100,"--")</f>
        <v>7.1937729693282995</v>
      </c>
      <c r="P179" s="83">
        <f>IF('C18'!P74&gt;0,'C21'!P74/'C18'!P74*100,"--")</f>
        <v>6.9901909118896741</v>
      </c>
      <c r="Q179" s="83">
        <f>IF('C18'!Q74&gt;0,'C21'!Q74/'C18'!Q74*100,"--")</f>
        <v>7.2535597448001781</v>
      </c>
      <c r="R179" s="83">
        <f>IF('C18'!R74&gt;0,'C21'!R74/'C18'!R74*100,"--")</f>
        <v>6.9394603402118031</v>
      </c>
      <c r="S179" s="83">
        <f>IF('C18'!S74&gt;0,'C21'!S74/'C18'!S74*100,"--")</f>
        <v>6.5968980558467454</v>
      </c>
      <c r="T179" s="83">
        <f>IF('C18'!T74&gt;0,'C21'!T74/'C18'!T74*100,"--")</f>
        <v>6.5850507087655368</v>
      </c>
      <c r="U179" s="83">
        <f>IF('C18'!U74&gt;0,'C21'!U74/'C18'!U74*100,"--")</f>
        <v>5.4242763422899731</v>
      </c>
      <c r="V179" s="83">
        <f>IF('C18'!V74&gt;0,'C21'!V74/'C18'!V74*100,"--")</f>
        <v>4.5199711151731403</v>
      </c>
      <c r="W179" s="83">
        <f>IF('C18'!W74&gt;0,'C21'!W74/'C18'!W74*100,"--")</f>
        <v>3.7503940831418969</v>
      </c>
      <c r="X179" s="83">
        <f>IF('C18'!X74&gt;0,'C21'!X74/'C18'!X74*100,"--")</f>
        <v>2.7570237162919056</v>
      </c>
      <c r="Y179" s="83">
        <f>IF('C18'!Y74&gt;0,'C21'!Y74/'C18'!Y74*100,"--")</f>
        <v>2.0306653642720716</v>
      </c>
      <c r="Z179" s="83">
        <f>IF('C18'!Z74&gt;0,'C21'!Z74/'C18'!Z74*100,"--")</f>
        <v>1.8986089037054783</v>
      </c>
      <c r="AA179" s="83">
        <f>IF('C18'!AA74&gt;0,'C21'!AA74/'C18'!AA74*100,"--")</f>
        <v>1.8681633213130644</v>
      </c>
      <c r="AB179" s="83">
        <f>IF('C18'!AB74&gt;0,'C21'!AB74/'C18'!AB74*100,"--")</f>
        <v>1.7735591154855128</v>
      </c>
      <c r="AC179" s="83">
        <f>IF('C18'!AC74&gt;0,'C21'!AC74/'C18'!AC74*100,"--")</f>
        <v>2.2690114792662843</v>
      </c>
      <c r="AD179" s="83">
        <f>IF('C18'!AD74&gt;0,'C21'!AD74/'C18'!AD74*100,"--")</f>
        <v>2.4640911053088383</v>
      </c>
      <c r="AE179" s="83">
        <f>IF('C18'!AE74&gt;0,'C21'!AE74/'C18'!AE74*100,"--")</f>
        <v>1.8962027615523944</v>
      </c>
      <c r="AF179" s="83">
        <f>IF('C18'!AF74&gt;0,'C21'!AF74/'C18'!AF74*100,"--")</f>
        <v>2.2036739521290434</v>
      </c>
      <c r="AG179" s="83">
        <f>IF('C18'!AG74&gt;0,'C21'!AG74/'C18'!AG74*100,"--")</f>
        <v>2.2481162746813688</v>
      </c>
      <c r="AH179" s="83">
        <f>IF('C18'!AH74&gt;0,'C21'!AH74/'C18'!AH74*100,"--")</f>
        <v>6.0564781157534684</v>
      </c>
    </row>
    <row r="180" spans="1:34" ht="12" customHeight="1">
      <c r="A180" s="70">
        <v>65</v>
      </c>
      <c r="B180" s="79" t="s">
        <v>165</v>
      </c>
      <c r="C180" s="83">
        <f>IF('C18'!C75&gt;0,'C21'!C75/'C18'!C75*100,"--")</f>
        <v>8.0265097244826364</v>
      </c>
      <c r="D180" s="83">
        <f>IF('C18'!D75&gt;0,'C21'!D75/'C18'!D75*100,"--")</f>
        <v>7.5715478520803075</v>
      </c>
      <c r="E180" s="83">
        <f>IF('C18'!E75&gt;0,'C21'!E75/'C18'!E75*100,"--")</f>
        <v>6.9697463211302404</v>
      </c>
      <c r="F180" s="83">
        <f>IF('C18'!F75&gt;0,'C21'!F75/'C18'!F75*100,"--")</f>
        <v>6.0978152592844967</v>
      </c>
      <c r="G180" s="83">
        <f>IF('C18'!G75&gt;0,'C21'!G75/'C18'!G75*100,"--")</f>
        <v>5.2788829867013733</v>
      </c>
      <c r="H180" s="83">
        <f>IF('C18'!H75&gt;0,'C21'!H75/'C18'!H75*100,"--")</f>
        <v>4.8441987963680058</v>
      </c>
      <c r="I180" s="83">
        <f>IF('C18'!I75&gt;0,'C21'!I75/'C18'!I75*100,"--")</f>
        <v>4.3018683403422058</v>
      </c>
      <c r="J180" s="83">
        <f>IF('C18'!J75&gt;0,'C21'!J75/'C18'!J75*100,"--")</f>
        <v>4.1785658987811534</v>
      </c>
      <c r="K180" s="83">
        <f>IF('C18'!K75&gt;0,'C21'!K75/'C18'!K75*100,"--")</f>
        <v>3.9339601174543777</v>
      </c>
      <c r="L180" s="83">
        <f>IF('C18'!L75&gt;0,'C21'!L75/'C18'!L75*100,"--")</f>
        <v>3.7197771776278197</v>
      </c>
      <c r="M180" s="83">
        <f>IF('C18'!M75&gt;0,'C21'!M75/'C18'!M75*100,"--")</f>
        <v>3.5881410606882747</v>
      </c>
      <c r="N180" s="83">
        <f>IF('C18'!N75&gt;0,'C21'!N75/'C18'!N75*100,"--")</f>
        <v>3.4780816237146142</v>
      </c>
      <c r="O180" s="83">
        <f>IF('C18'!O75&gt;0,'C21'!O75/'C18'!O75*100,"--")</f>
        <v>2.7096500579570355</v>
      </c>
      <c r="P180" s="83">
        <f>IF('C18'!P75&gt;0,'C21'!P75/'C18'!P75*100,"--")</f>
        <v>2.4511161464577738</v>
      </c>
      <c r="Q180" s="83">
        <f>IF('C18'!Q75&gt;0,'C21'!Q75/'C18'!Q75*100,"--")</f>
        <v>1.8088245954900302</v>
      </c>
      <c r="R180" s="83">
        <f>IF('C18'!R75&gt;0,'C21'!R75/'C18'!R75*100,"--")</f>
        <v>1.6973259975750377</v>
      </c>
      <c r="S180" s="83">
        <f>IF('C18'!S75&gt;0,'C21'!S75/'C18'!S75*100,"--")</f>
        <v>1.4094259766184392</v>
      </c>
      <c r="T180" s="83">
        <f>IF('C18'!T75&gt;0,'C21'!T75/'C18'!T75*100,"--")</f>
        <v>0.98630798733916836</v>
      </c>
      <c r="U180" s="83">
        <f>IF('C18'!U75&gt;0,'C21'!U75/'C18'!U75*100,"--")</f>
        <v>0.66281651216642401</v>
      </c>
      <c r="V180" s="83">
        <f>IF('C18'!V75&gt;0,'C21'!V75/'C18'!V75*100,"--")</f>
        <v>0.62271128900528983</v>
      </c>
      <c r="W180" s="83">
        <f>IF('C18'!W75&gt;0,'C21'!W75/'C18'!W75*100,"--")</f>
        <v>0.64559660012714903</v>
      </c>
      <c r="X180" s="83">
        <f>IF('C18'!X75&gt;0,'C21'!X75/'C18'!X75*100,"--")</f>
        <v>0.57538183393211739</v>
      </c>
      <c r="Y180" s="83">
        <f>IF('C18'!Y75&gt;0,'C21'!Y75/'C18'!Y75*100,"--")</f>
        <v>0.52828094495117228</v>
      </c>
      <c r="Z180" s="83">
        <f>IF('C18'!Z75&gt;0,'C21'!Z75/'C18'!Z75*100,"--")</f>
        <v>0.69820207969517256</v>
      </c>
      <c r="AA180" s="83">
        <f>IF('C18'!AA75&gt;0,'C21'!AA75/'C18'!AA75*100,"--")</f>
        <v>0.97604322396226306</v>
      </c>
      <c r="AB180" s="83">
        <f>IF('C18'!AB75&gt;0,'C21'!AB75/'C18'!AB75*100,"--")</f>
        <v>0.97721927753049997</v>
      </c>
      <c r="AC180" s="83">
        <f>IF('C18'!AC75&gt;0,'C21'!AC75/'C18'!AC75*100,"--")</f>
        <v>1.5087823255278314</v>
      </c>
      <c r="AD180" s="83">
        <f>IF('C18'!AD75&gt;0,'C21'!AD75/'C18'!AD75*100,"--")</f>
        <v>1.2158013020639202</v>
      </c>
      <c r="AE180" s="83">
        <f>IF('C18'!AE75&gt;0,'C21'!AE75/'C18'!AE75*100,"--")</f>
        <v>1.6223835609869119</v>
      </c>
      <c r="AF180" s="83">
        <f>IF('C18'!AF75&gt;0,'C21'!AF75/'C18'!AF75*100,"--")</f>
        <v>1.4126109557493531</v>
      </c>
      <c r="AG180" s="83">
        <f>IF('C18'!AG75&gt;0,'C21'!AG75/'C18'!AG75*100,"--")</f>
        <v>1.4995046985453888</v>
      </c>
      <c r="AH180" s="83">
        <f>IF('C18'!AH75&gt;0,'C21'!AH75/'C18'!AH75*100,"--")</f>
        <v>2.6764703290432954</v>
      </c>
    </row>
    <row r="181" spans="1:34" ht="12" customHeight="1">
      <c r="A181" s="70">
        <v>66</v>
      </c>
      <c r="B181" s="79" t="s">
        <v>166</v>
      </c>
      <c r="C181" s="83">
        <f>IF('C18'!C76&gt;0,'C21'!C76/'C18'!C76*100,"--")</f>
        <v>5.1524113319471887</v>
      </c>
      <c r="D181" s="83">
        <f>IF('C18'!D76&gt;0,'C21'!D76/'C18'!D76*100,"--")</f>
        <v>2.1846077463997187</v>
      </c>
      <c r="E181" s="83">
        <f>IF('C18'!E76&gt;0,'C21'!E76/'C18'!E76*100,"--")</f>
        <v>3.695408402026492E-2</v>
      </c>
      <c r="F181" s="83">
        <f>IF('C18'!F76&gt;0,'C21'!F76/'C18'!F76*100,"--")</f>
        <v>0.1109666382504815</v>
      </c>
      <c r="G181" s="83">
        <f>IF('C18'!G76&gt;0,'C21'!G76/'C18'!G76*100,"--")</f>
        <v>3.6049961398939241E-2</v>
      </c>
      <c r="H181" s="83">
        <f>IF('C18'!H76&gt;0,'C21'!H76/'C18'!H76*100,"--")</f>
        <v>0.31814497125082475</v>
      </c>
      <c r="I181" s="83">
        <f>IF('C18'!I76&gt;0,'C21'!I76/'C18'!I76*100,"--")</f>
        <v>0.30009911057908895</v>
      </c>
      <c r="J181" s="83">
        <f>IF('C18'!J76&gt;0,'C21'!J76/'C18'!J76*100,"--")</f>
        <v>0.3057324505449574</v>
      </c>
      <c r="K181" s="83">
        <f>IF('C18'!K76&gt;0,'C21'!K76/'C18'!K76*100,"--")</f>
        <v>0.16052935190114059</v>
      </c>
      <c r="L181" s="83">
        <f>IF('C18'!L76&gt;0,'C21'!L76/'C18'!L76*100,"--")</f>
        <v>1.0113786667402216E-2</v>
      </c>
      <c r="M181" s="83">
        <f>IF('C18'!M76&gt;0,'C21'!M76/'C18'!M76*100,"--")</f>
        <v>2.0346169442329996E-2</v>
      </c>
      <c r="N181" s="83">
        <f>IF('C18'!N76&gt;0,'C21'!N76/'C18'!N76*100,"--")</f>
        <v>3.8497270193568092E-2</v>
      </c>
      <c r="O181" s="83">
        <f>IF('C18'!O76&gt;0,'C21'!O76/'C18'!O76*100,"--")</f>
        <v>4.4613071330817881E-3</v>
      </c>
      <c r="P181" s="83">
        <f>IF('C18'!P76&gt;0,'C21'!P76/'C18'!P76*100,"--")</f>
        <v>0</v>
      </c>
      <c r="Q181" s="83">
        <f>IF('C18'!Q76&gt;0,'C21'!Q76/'C18'!Q76*100,"--")</f>
        <v>5.5408873973135125E-2</v>
      </c>
      <c r="R181" s="83">
        <f>IF('C18'!R76&gt;0,'C21'!R76/'C18'!R76*100,"--")</f>
        <v>0.20392564181910652</v>
      </c>
      <c r="S181" s="83">
        <f>IF('C18'!S76&gt;0,'C21'!S76/'C18'!S76*100,"--")</f>
        <v>0.11122612743465921</v>
      </c>
      <c r="T181" s="83">
        <f>IF('C18'!T76&gt;0,'C21'!T76/'C18'!T76*100,"--")</f>
        <v>3.9579065002793817E-2</v>
      </c>
      <c r="U181" s="83">
        <f>IF('C18'!U76&gt;0,'C21'!U76/'C18'!U76*100,"--")</f>
        <v>0.24683231857824586</v>
      </c>
      <c r="V181" s="83">
        <f>IF('C18'!V76&gt;0,'C21'!V76/'C18'!V76*100,"--")</f>
        <v>0.30225832141842524</v>
      </c>
      <c r="W181" s="83">
        <f>IF('C18'!W76&gt;0,'C21'!W76/'C18'!W76*100,"--")</f>
        <v>0.66146216305011041</v>
      </c>
      <c r="X181" s="83">
        <f>IF('C18'!X76&gt;0,'C21'!X76/'C18'!X76*100,"--")</f>
        <v>1.5597333482242886</v>
      </c>
      <c r="Y181" s="83">
        <f>IF('C18'!Y76&gt;0,'C21'!Y76/'C18'!Y76*100,"--")</f>
        <v>0.92394749718127056</v>
      </c>
      <c r="Z181" s="83">
        <f>IF('C18'!Z76&gt;0,'C21'!Z76/'C18'!Z76*100,"--")</f>
        <v>6.8349375984953747E-2</v>
      </c>
      <c r="AA181" s="83">
        <f>IF('C18'!AA76&gt;0,'C21'!AA76/'C18'!AA76*100,"--")</f>
        <v>8.2253073429326862E-2</v>
      </c>
      <c r="AB181" s="83">
        <f>IF('C18'!AB76&gt;0,'C21'!AB76/'C18'!AB76*100,"--")</f>
        <v>0.14370596459435128</v>
      </c>
      <c r="AC181" s="83">
        <f>IF('C18'!AC76&gt;0,'C21'!AC76/'C18'!AC76*100,"--")</f>
        <v>7.9850276205455151E-2</v>
      </c>
      <c r="AD181" s="83">
        <f>IF('C18'!AD76&gt;0,'C21'!AD76/'C18'!AD76*100,"--")</f>
        <v>5.4212038865320333E-2</v>
      </c>
      <c r="AE181" s="83">
        <f>IF('C18'!AE76&gt;0,'C21'!AE76/'C18'!AE76*100,"--")</f>
        <v>6.1139959178169972E-2</v>
      </c>
      <c r="AF181" s="83">
        <f>IF('C18'!AF76&gt;0,'C21'!AF76/'C18'!AF76*100,"--")</f>
        <v>5.3374212187318658E-2</v>
      </c>
      <c r="AG181" s="83">
        <f>IF('C18'!AG76&gt;0,'C21'!AG76/'C18'!AG76*100,"--")</f>
        <v>7.7776281753123275E-2</v>
      </c>
      <c r="AH181" s="83">
        <f>IF('C18'!AH76&gt;0,'C21'!AH76/'C18'!AH76*100,"--")</f>
        <v>0.3628639354419641</v>
      </c>
    </row>
    <row r="182" spans="1:34" ht="12" customHeight="1">
      <c r="A182" s="70">
        <v>67</v>
      </c>
      <c r="B182" s="79" t="s">
        <v>167</v>
      </c>
      <c r="C182" s="83">
        <f>IF('C18'!C77&gt;0,'C21'!C77/'C18'!C77*100,"--")</f>
        <v>1.7414831131047248</v>
      </c>
      <c r="D182" s="83">
        <f>IF('C18'!D77&gt;0,'C21'!D77/'C18'!D77*100,"--")</f>
        <v>0.48669118524215266</v>
      </c>
      <c r="E182" s="83">
        <f>IF('C18'!E77&gt;0,'C21'!E77/'C18'!E77*100,"--")</f>
        <v>2.9500356487675135E-2</v>
      </c>
      <c r="F182" s="83">
        <f>IF('C18'!F77&gt;0,'C21'!F77/'C18'!F77*100,"--")</f>
        <v>6.3219367849955771E-2</v>
      </c>
      <c r="G182" s="83">
        <f>IF('C18'!G77&gt;0,'C21'!G77/'C18'!G77*100,"--")</f>
        <v>0.51365411258271942</v>
      </c>
      <c r="H182" s="83">
        <f>IF('C18'!H77&gt;0,'C21'!H77/'C18'!H77*100,"--")</f>
        <v>5.2907962370523642E-2</v>
      </c>
      <c r="I182" s="83">
        <f>IF('C18'!I77&gt;0,'C21'!I77/'C18'!I77*100,"--")</f>
        <v>0.25076651640014225</v>
      </c>
      <c r="J182" s="83">
        <f>IF('C18'!J77&gt;0,'C21'!J77/'C18'!J77*100,"--")</f>
        <v>5.0648783484998072E-2</v>
      </c>
      <c r="K182" s="83">
        <f>IF('C18'!K77&gt;0,'C21'!K77/'C18'!K77*100,"--")</f>
        <v>4.684372793684885E-2</v>
      </c>
      <c r="L182" s="83">
        <f>IF('C18'!L77&gt;0,'C21'!L77/'C18'!L77*100,"--")</f>
        <v>7.6659076544328658E-2</v>
      </c>
      <c r="M182" s="83">
        <f>IF('C18'!M77&gt;0,'C21'!M77/'C18'!M77*100,"--")</f>
        <v>0.50003191693086801</v>
      </c>
      <c r="N182" s="83">
        <f>IF('C18'!N77&gt;0,'C21'!N77/'C18'!N77*100,"--")</f>
        <v>2.2443485650437021</v>
      </c>
      <c r="O182" s="83">
        <f>IF('C18'!O77&gt;0,'C21'!O77/'C18'!O77*100,"--")</f>
        <v>1.5587751168903234</v>
      </c>
      <c r="P182" s="83">
        <f>IF('C18'!P77&gt;0,'C21'!P77/'C18'!P77*100,"--")</f>
        <v>9.6427595808190311E-2</v>
      </c>
      <c r="Q182" s="83">
        <f>IF('C18'!Q77&gt;0,'C21'!Q77/'C18'!Q77*100,"--")</f>
        <v>0.41858251478179531</v>
      </c>
      <c r="R182" s="83">
        <f>IF('C18'!R77&gt;0,'C21'!R77/'C18'!R77*100,"--")</f>
        <v>0.29649555543080641</v>
      </c>
      <c r="S182" s="83">
        <f>IF('C18'!S77&gt;0,'C21'!S77/'C18'!S77*100,"--")</f>
        <v>4.1492313656150068E-2</v>
      </c>
      <c r="T182" s="83">
        <f>IF('C18'!T77&gt;0,'C21'!T77/'C18'!T77*100,"--")</f>
        <v>1.7834348900423493E-2</v>
      </c>
      <c r="U182" s="83">
        <f>IF('C18'!U77&gt;0,'C21'!U77/'C18'!U77*100,"--")</f>
        <v>7.8922445543512573E-3</v>
      </c>
      <c r="V182" s="83">
        <f>IF('C18'!V77&gt;0,'C21'!V77/'C18'!V77*100,"--")</f>
        <v>5.3426037598972249E-2</v>
      </c>
      <c r="W182" s="83">
        <f>IF('C18'!W77&gt;0,'C21'!W77/'C18'!W77*100,"--")</f>
        <v>1.8771861757781564E-2</v>
      </c>
      <c r="X182" s="83">
        <f>IF('C18'!X77&gt;0,'C21'!X77/'C18'!X77*100,"--")</f>
        <v>3.953339429968037E-2</v>
      </c>
      <c r="Y182" s="83">
        <f>IF('C18'!Y77&gt;0,'C21'!Y77/'C18'!Y77*100,"--")</f>
        <v>2.7955542244881639E-2</v>
      </c>
      <c r="Z182" s="83">
        <f>IF('C18'!Z77&gt;0,'C21'!Z77/'C18'!Z77*100,"--")</f>
        <v>0.17175733560679696</v>
      </c>
      <c r="AA182" s="83">
        <f>IF('C18'!AA77&gt;0,'C21'!AA77/'C18'!AA77*100,"--")</f>
        <v>2.745291920712746E-2</v>
      </c>
      <c r="AB182" s="83">
        <f>IF('C18'!AB77&gt;0,'C21'!AB77/'C18'!AB77*100,"--")</f>
        <v>5.8434044494449404E-3</v>
      </c>
      <c r="AC182" s="83">
        <f>IF('C18'!AC77&gt;0,'C21'!AC77/'C18'!AC77*100,"--")</f>
        <v>3.8701105392029657E-3</v>
      </c>
      <c r="AD182" s="83">
        <f>IF('C18'!AD77&gt;0,'C21'!AD77/'C18'!AD77*100,"--")</f>
        <v>2.3931280333229592E-2</v>
      </c>
      <c r="AE182" s="83">
        <f>IF('C18'!AE77&gt;0,'C21'!AE77/'C18'!AE77*100,"--")</f>
        <v>3.6941099122043637E-2</v>
      </c>
      <c r="AF182" s="83">
        <f>IF('C18'!AF77&gt;0,'C21'!AF77/'C18'!AF77*100,"--")</f>
        <v>1.9930064863365654E-2</v>
      </c>
      <c r="AG182" s="83">
        <f>IF('C18'!AG77&gt;0,'C21'!AG77/'C18'!AG77*100,"--")</f>
        <v>7.1068199991524528E-2</v>
      </c>
      <c r="AH182" s="83">
        <f>IF('C18'!AH77&gt;0,'C21'!AH77/'C18'!AH77*100,"--")</f>
        <v>0.17002331070451823</v>
      </c>
    </row>
    <row r="183" spans="1:34" ht="12" customHeight="1">
      <c r="A183" s="70">
        <v>68</v>
      </c>
      <c r="B183" s="79" t="s">
        <v>168</v>
      </c>
      <c r="C183" s="83">
        <f>IF('C18'!C78&gt;0,'C21'!C78/'C18'!C78*100,"--")</f>
        <v>0.42561454559234163</v>
      </c>
      <c r="D183" s="83">
        <f>IF('C18'!D78&gt;0,'C21'!D78/'C18'!D78*100,"--")</f>
        <v>0.20720439569186477</v>
      </c>
      <c r="E183" s="83">
        <f>IF('C18'!E78&gt;0,'C21'!E78/'C18'!E78*100,"--")</f>
        <v>0.14646265697420557</v>
      </c>
      <c r="F183" s="83">
        <f>IF('C18'!F78&gt;0,'C21'!F78/'C18'!F78*100,"--")</f>
        <v>0.12707518894899947</v>
      </c>
      <c r="G183" s="83">
        <f>IF('C18'!G78&gt;0,'C21'!G78/'C18'!G78*100,"--")</f>
        <v>0.13247899859866977</v>
      </c>
      <c r="H183" s="83">
        <f>IF('C18'!H78&gt;0,'C21'!H78/'C18'!H78*100,"--")</f>
        <v>6.2202546345948684E-2</v>
      </c>
      <c r="I183" s="83">
        <f>IF('C18'!I78&gt;0,'C21'!I78/'C18'!I78*100,"--")</f>
        <v>6.3627901197060535E-2</v>
      </c>
      <c r="J183" s="83">
        <f>IF('C18'!J78&gt;0,'C21'!J78/'C18'!J78*100,"--")</f>
        <v>3.2057838712761452E-2</v>
      </c>
      <c r="K183" s="83">
        <f>IF('C18'!K78&gt;0,'C21'!K78/'C18'!K78*100,"--")</f>
        <v>4.2504683319612921E-2</v>
      </c>
      <c r="L183" s="83">
        <f>IF('C18'!L78&gt;0,'C21'!L78/'C18'!L78*100,"--")</f>
        <v>5.1941903999623562E-2</v>
      </c>
      <c r="M183" s="83">
        <f>IF('C18'!M78&gt;0,'C21'!M78/'C18'!M78*100,"--")</f>
        <v>4.8939592590370687E-2</v>
      </c>
      <c r="N183" s="83">
        <f>IF('C18'!N78&gt;0,'C21'!N78/'C18'!N78*100,"--")</f>
        <v>6.7707948916738064E-2</v>
      </c>
      <c r="O183" s="83">
        <f>IF('C18'!O78&gt;0,'C21'!O78/'C18'!O78*100,"--")</f>
        <v>7.2724217365637403E-2</v>
      </c>
      <c r="P183" s="83">
        <f>IF('C18'!P78&gt;0,'C21'!P78/'C18'!P78*100,"--")</f>
        <v>0.55769878768911851</v>
      </c>
      <c r="Q183" s="83">
        <f>IF('C18'!Q78&gt;0,'C21'!Q78/'C18'!Q78*100,"--")</f>
        <v>1.0813591094467918</v>
      </c>
      <c r="R183" s="83">
        <f>IF('C18'!R78&gt;0,'C21'!R78/'C18'!R78*100,"--")</f>
        <v>1.1912086871357788</v>
      </c>
      <c r="S183" s="83">
        <f>IF('C18'!S78&gt;0,'C21'!S78/'C18'!S78*100,"--")</f>
        <v>1.3056079732215711</v>
      </c>
      <c r="T183" s="83">
        <f>IF('C18'!T78&gt;0,'C21'!T78/'C18'!T78*100,"--")</f>
        <v>1.416686604295232</v>
      </c>
      <c r="U183" s="83">
        <f>IF('C18'!U78&gt;0,'C21'!U78/'C18'!U78*100,"--")</f>
        <v>1.4472741973862584</v>
      </c>
      <c r="V183" s="83">
        <f>IF('C18'!V78&gt;0,'C21'!V78/'C18'!V78*100,"--")</f>
        <v>1.4098405186332801</v>
      </c>
      <c r="W183" s="83">
        <f>IF('C18'!W78&gt;0,'C21'!W78/'C18'!W78*100,"--")</f>
        <v>1.5931666383067196</v>
      </c>
      <c r="X183" s="83">
        <f>IF('C18'!X78&gt;0,'C21'!X78/'C18'!X78*100,"--")</f>
        <v>1.7065463001262462</v>
      </c>
      <c r="Y183" s="83">
        <f>IF('C18'!Y78&gt;0,'C21'!Y78/'C18'!Y78*100,"--")</f>
        <v>1.6278312844245204</v>
      </c>
      <c r="Z183" s="83">
        <f>IF('C18'!Z78&gt;0,'C21'!Z78/'C18'!Z78*100,"--")</f>
        <v>1.7276601133315665</v>
      </c>
      <c r="AA183" s="83">
        <f>IF('C18'!AA78&gt;0,'C21'!AA78/'C18'!AA78*100,"--")</f>
        <v>1.7307165726267417</v>
      </c>
      <c r="AB183" s="83">
        <f>IF('C18'!AB78&gt;0,'C21'!AB78/'C18'!AB78*100,"--")</f>
        <v>1.6227631972263381</v>
      </c>
      <c r="AC183" s="83">
        <f>IF('C18'!AC78&gt;0,'C21'!AC78/'C18'!AC78*100,"--")</f>
        <v>1.3724259647977757</v>
      </c>
      <c r="AD183" s="83">
        <f>IF('C18'!AD78&gt;0,'C21'!AD78/'C18'!AD78*100,"--")</f>
        <v>1.1998198871039181</v>
      </c>
      <c r="AE183" s="83">
        <f>IF('C18'!AE78&gt;0,'C21'!AE78/'C18'!AE78*100,"--")</f>
        <v>1.1220043245256994</v>
      </c>
      <c r="AF183" s="83">
        <f>IF('C18'!AF78&gt;0,'C21'!AF78/'C18'!AF78*100,"--")</f>
        <v>1.636912999580389</v>
      </c>
      <c r="AG183" s="83">
        <f>IF('C18'!AG78&gt;0,'C21'!AG78/'C18'!AG78*100,"--")</f>
        <v>1.6810988858053928</v>
      </c>
      <c r="AH183" s="83">
        <f>IF('C18'!AH78&gt;0,'C21'!AH78/'C18'!AH78*100,"--")</f>
        <v>1.2628441793338128</v>
      </c>
    </row>
    <row r="184" spans="1:34" ht="12" customHeight="1">
      <c r="A184" s="70">
        <v>69</v>
      </c>
      <c r="B184" s="79" t="s">
        <v>169</v>
      </c>
      <c r="C184" s="83">
        <f>IF('C18'!C79&gt;0,'C21'!C79/'C18'!C79*100,"--")</f>
        <v>10.367539362725022</v>
      </c>
      <c r="D184" s="83">
        <f>IF('C18'!D79&gt;0,'C21'!D79/'C18'!D79*100,"--")</f>
        <v>10.15557872572564</v>
      </c>
      <c r="E184" s="83">
        <f>IF('C18'!E79&gt;0,'C21'!E79/'C18'!E79*100,"--")</f>
        <v>9.1383900301084751</v>
      </c>
      <c r="F184" s="83">
        <f>IF('C18'!F79&gt;0,'C21'!F79/'C18'!F79*100,"--")</f>
        <v>8.8882510828676899</v>
      </c>
      <c r="G184" s="83">
        <f>IF('C18'!G79&gt;0,'C21'!G79/'C18'!G79*100,"--")</f>
        <v>7.0906175610438886</v>
      </c>
      <c r="H184" s="83">
        <f>IF('C18'!H79&gt;0,'C21'!H79/'C18'!H79*100,"--")</f>
        <v>6.3849876156653691</v>
      </c>
      <c r="I184" s="83">
        <f>IF('C18'!I79&gt;0,'C21'!I79/'C18'!I79*100,"--")</f>
        <v>6.2107269053642593</v>
      </c>
      <c r="J184" s="83">
        <f>IF('C18'!J79&gt;0,'C21'!J79/'C18'!J79*100,"--")</f>
        <v>5.8062991969942956</v>
      </c>
      <c r="K184" s="83">
        <f>IF('C18'!K79&gt;0,'C21'!K79/'C18'!K79*100,"--")</f>
        <v>5.008934138566171</v>
      </c>
      <c r="L184" s="83">
        <f>IF('C18'!L79&gt;0,'C21'!L79/'C18'!L79*100,"--")</f>
        <v>4.2435700621172261</v>
      </c>
      <c r="M184" s="83">
        <f>IF('C18'!M79&gt;0,'C21'!M79/'C18'!M79*100,"--")</f>
        <v>4.8964268346227726</v>
      </c>
      <c r="N184" s="83">
        <f>IF('C18'!N79&gt;0,'C21'!N79/'C18'!N79*100,"--")</f>
        <v>3.7603953726744863</v>
      </c>
      <c r="O184" s="83">
        <f>IF('C18'!O79&gt;0,'C21'!O79/'C18'!O79*100,"--")</f>
        <v>3.6880999260784488</v>
      </c>
      <c r="P184" s="83">
        <f>IF('C18'!P79&gt;0,'C21'!P79/'C18'!P79*100,"--")</f>
        <v>3.1531109683320477</v>
      </c>
      <c r="Q184" s="83">
        <f>IF('C18'!Q79&gt;0,'C21'!Q79/'C18'!Q79*100,"--")</f>
        <v>2.8950838932005571</v>
      </c>
      <c r="R184" s="83">
        <f>IF('C18'!R79&gt;0,'C21'!R79/'C18'!R79*100,"--")</f>
        <v>2.7739527982801344</v>
      </c>
      <c r="S184" s="83">
        <f>IF('C18'!S79&gt;0,'C21'!S79/'C18'!S79*100,"--")</f>
        <v>2.3267889387358345</v>
      </c>
      <c r="T184" s="83">
        <f>IF('C18'!T79&gt;0,'C21'!T79/'C18'!T79*100,"--")</f>
        <v>1.8136532113359169</v>
      </c>
      <c r="U184" s="83">
        <f>IF('C18'!U79&gt;0,'C21'!U79/'C18'!U79*100,"--")</f>
        <v>1.1121504160671973</v>
      </c>
      <c r="V184" s="83">
        <f>IF('C18'!V79&gt;0,'C21'!V79/'C18'!V79*100,"--")</f>
        <v>0.89817161478259677</v>
      </c>
      <c r="W184" s="83">
        <f>IF('C18'!W79&gt;0,'C21'!W79/'C18'!W79*100,"--")</f>
        <v>0.77569818056896167</v>
      </c>
      <c r="X184" s="83">
        <f>IF('C18'!X79&gt;0,'C21'!X79/'C18'!X79*100,"--")</f>
        <v>0.8740013517999391</v>
      </c>
      <c r="Y184" s="83">
        <f>IF('C18'!Y79&gt;0,'C21'!Y79/'C18'!Y79*100,"--")</f>
        <v>0.48964730642739529</v>
      </c>
      <c r="Z184" s="83">
        <f>IF('C18'!Z79&gt;0,'C21'!Z79/'C18'!Z79*100,"--")</f>
        <v>0.45018243582890866</v>
      </c>
      <c r="AA184" s="83">
        <f>IF('C18'!AA79&gt;0,'C21'!AA79/'C18'!AA79*100,"--")</f>
        <v>0.42112307568558371</v>
      </c>
      <c r="AB184" s="83">
        <f>IF('C18'!AB79&gt;0,'C21'!AB79/'C18'!AB79*100,"--")</f>
        <v>0.45730572465707103</v>
      </c>
      <c r="AC184" s="83">
        <f>IF('C18'!AC79&gt;0,'C21'!AC79/'C18'!AC79*100,"--")</f>
        <v>0.4695776210296686</v>
      </c>
      <c r="AD184" s="83">
        <f>IF('C18'!AD79&gt;0,'C21'!AD79/'C18'!AD79*100,"--")</f>
        <v>0.5726727166972857</v>
      </c>
      <c r="AE184" s="83">
        <f>IF('C18'!AE79&gt;0,'C21'!AE79/'C18'!AE79*100,"--")</f>
        <v>0.68719647833499586</v>
      </c>
      <c r="AF184" s="83">
        <f>IF('C18'!AF79&gt;0,'C21'!AF79/'C18'!AF79*100,"--")</f>
        <v>0.82277128534428523</v>
      </c>
      <c r="AG184" s="83">
        <f>IF('C18'!AG79&gt;0,'C21'!AG79/'C18'!AG79*100,"--")</f>
        <v>1.0246432290763079</v>
      </c>
      <c r="AH184" s="83">
        <f>IF('C18'!AH79&gt;0,'C21'!AH79/'C18'!AH79*100,"--")</f>
        <v>2.2191356436614726</v>
      </c>
    </row>
    <row r="185" spans="1:34" ht="12" customHeight="1">
      <c r="A185" s="70">
        <v>70</v>
      </c>
      <c r="B185" s="79" t="s">
        <v>170</v>
      </c>
      <c r="C185" s="83">
        <f>IF('C18'!C80&gt;0,'C21'!C80/'C18'!C80*100,"--")</f>
        <v>2.2181578122489043</v>
      </c>
      <c r="D185" s="83">
        <f>IF('C18'!D80&gt;0,'C21'!D80/'C18'!D80*100,"--")</f>
        <v>1.6960500495676205</v>
      </c>
      <c r="E185" s="83">
        <f>IF('C18'!E80&gt;0,'C21'!E80/'C18'!E80*100,"--")</f>
        <v>2.2696834074939174</v>
      </c>
      <c r="F185" s="83">
        <f>IF('C18'!F80&gt;0,'C21'!F80/'C18'!F80*100,"--")</f>
        <v>2.3954496388463742</v>
      </c>
      <c r="G185" s="83">
        <f>IF('C18'!G80&gt;0,'C21'!G80/'C18'!G80*100,"--")</f>
        <v>3.0761650623463797</v>
      </c>
      <c r="H185" s="83">
        <f>IF('C18'!H80&gt;0,'C21'!H80/'C18'!H80*100,"--")</f>
        <v>1.5973228116024549</v>
      </c>
      <c r="I185" s="83">
        <f>IF('C18'!I80&gt;0,'C21'!I80/'C18'!I80*100,"--")</f>
        <v>1.2349632824470369</v>
      </c>
      <c r="J185" s="83">
        <f>IF('C18'!J80&gt;0,'C21'!J80/'C18'!J80*100,"--")</f>
        <v>2.0681383853227322</v>
      </c>
      <c r="K185" s="83">
        <f>IF('C18'!K80&gt;0,'C21'!K80/'C18'!K80*100,"--")</f>
        <v>1.6341753134322492</v>
      </c>
      <c r="L185" s="83">
        <f>IF('C18'!L80&gt;0,'C21'!L80/'C18'!L80*100,"--")</f>
        <v>1.7161554419760603</v>
      </c>
      <c r="M185" s="83">
        <f>IF('C18'!M80&gt;0,'C21'!M80/'C18'!M80*100,"--")</f>
        <v>0.88076687383144747</v>
      </c>
      <c r="N185" s="83">
        <f>IF('C18'!N80&gt;0,'C21'!N80/'C18'!N80*100,"--")</f>
        <v>0.61374895551870023</v>
      </c>
      <c r="O185" s="83">
        <f>IF('C18'!O80&gt;0,'C21'!O80/'C18'!O80*100,"--")</f>
        <v>0.55450602926836556</v>
      </c>
      <c r="P185" s="83">
        <f>IF('C18'!P80&gt;0,'C21'!P80/'C18'!P80*100,"--")</f>
        <v>0.42436903327887954</v>
      </c>
      <c r="Q185" s="83">
        <f>IF('C18'!Q80&gt;0,'C21'!Q80/'C18'!Q80*100,"--")</f>
        <v>0.37162328411568907</v>
      </c>
      <c r="R185" s="83">
        <f>IF('C18'!R80&gt;0,'C21'!R80/'C18'!R80*100,"--")</f>
        <v>0.25091830933392961</v>
      </c>
      <c r="S185" s="83">
        <f>IF('C18'!S80&gt;0,'C21'!S80/'C18'!S80*100,"--")</f>
        <v>0.16837954923302084</v>
      </c>
      <c r="T185" s="83">
        <f>IF('C18'!T80&gt;0,'C21'!T80/'C18'!T80*100,"--")</f>
        <v>0.14749173739134019</v>
      </c>
      <c r="U185" s="83">
        <f>IF('C18'!U80&gt;0,'C21'!U80/'C18'!U80*100,"--")</f>
        <v>0.1024142523194037</v>
      </c>
      <c r="V185" s="83">
        <f>IF('C18'!V80&gt;0,'C21'!V80/'C18'!V80*100,"--")</f>
        <v>0.10404784146200445</v>
      </c>
      <c r="W185" s="83">
        <f>IF('C18'!W80&gt;0,'C21'!W80/'C18'!W80*100,"--")</f>
        <v>0.12997432174638263</v>
      </c>
      <c r="X185" s="83">
        <f>IF('C18'!X80&gt;0,'C21'!X80/'C18'!X80*100,"--")</f>
        <v>0.2613970473280508</v>
      </c>
      <c r="Y185" s="83">
        <f>IF('C18'!Y80&gt;0,'C21'!Y80/'C18'!Y80*100,"--")</f>
        <v>0.19166483577206878</v>
      </c>
      <c r="Z185" s="83">
        <f>IF('C18'!Z80&gt;0,'C21'!Z80/'C18'!Z80*100,"--")</f>
        <v>0.12513800321466434</v>
      </c>
      <c r="AA185" s="83">
        <f>IF('C18'!AA80&gt;0,'C21'!AA80/'C18'!AA80*100,"--")</f>
        <v>0.11080497782649308</v>
      </c>
      <c r="AB185" s="83">
        <f>IF('C18'!AB80&gt;0,'C21'!AB80/'C18'!AB80*100,"--")</f>
        <v>0.10635451871922481</v>
      </c>
      <c r="AC185" s="83">
        <f>IF('C18'!AC80&gt;0,'C21'!AC80/'C18'!AC80*100,"--")</f>
        <v>0.1184101718254191</v>
      </c>
      <c r="AD185" s="83">
        <f>IF('C18'!AD80&gt;0,'C21'!AD80/'C18'!AD80*100,"--")</f>
        <v>0.10840811353652632</v>
      </c>
      <c r="AE185" s="83">
        <f>IF('C18'!AE80&gt;0,'C21'!AE80/'C18'!AE80*100,"--")</f>
        <v>0.13143654475798802</v>
      </c>
      <c r="AF185" s="83">
        <f>IF('C18'!AF80&gt;0,'C21'!AF80/'C18'!AF80*100,"--")</f>
        <v>0.25215222780398955</v>
      </c>
      <c r="AG185" s="83">
        <f>IF('C18'!AG80&gt;0,'C21'!AG80/'C18'!AG80*100,"--")</f>
        <v>0.16804450193726775</v>
      </c>
      <c r="AH185" s="83">
        <f>IF('C18'!AH80&gt;0,'C21'!AH80/'C18'!AH80*100,"--")</f>
        <v>0.48434415581357371</v>
      </c>
    </row>
    <row r="186" spans="1:34" ht="12" customHeight="1">
      <c r="A186" s="70">
        <v>71</v>
      </c>
      <c r="B186" s="80" t="s">
        <v>171</v>
      </c>
      <c r="C186" s="83">
        <f>IF('C18'!C81&gt;0,'C21'!C81/'C18'!C81*100,"--")</f>
        <v>0.49662905532327728</v>
      </c>
      <c r="D186" s="83">
        <f>IF('C18'!D81&gt;0,'C21'!D81/'C18'!D81*100,"--")</f>
        <v>0.2418383970311527</v>
      </c>
      <c r="E186" s="83">
        <f>IF('C18'!E81&gt;0,'C21'!E81/'C18'!E81*100,"--")</f>
        <v>9.5277097201651825E-2</v>
      </c>
      <c r="F186" s="83">
        <f>IF('C18'!F81&gt;0,'C21'!F81/'C18'!F81*100,"--")</f>
        <v>4.8771811769804899E-2</v>
      </c>
      <c r="G186" s="83">
        <f>IF('C18'!G81&gt;0,'C21'!G81/'C18'!G81*100,"--")</f>
        <v>3.0792238806082096E-2</v>
      </c>
      <c r="H186" s="83">
        <f>IF('C18'!H81&gt;0,'C21'!H81/'C18'!H81*100,"--")</f>
        <v>3.7035357271206749E-2</v>
      </c>
      <c r="I186" s="83">
        <f>IF('C18'!I81&gt;0,'C21'!I81/'C18'!I81*100,"--")</f>
        <v>3.6305362302541964E-2</v>
      </c>
      <c r="J186" s="83">
        <f>IF('C18'!J81&gt;0,'C21'!J81/'C18'!J81*100,"--")</f>
        <v>2.0807390373293568E-2</v>
      </c>
      <c r="K186" s="83">
        <f>IF('C18'!K81&gt;0,'C21'!K81/'C18'!K81*100,"--")</f>
        <v>3.2612692728935702E-2</v>
      </c>
      <c r="L186" s="83">
        <f>IF('C18'!L81&gt;0,'C21'!L81/'C18'!L81*100,"--")</f>
        <v>4.3335139352256108E-2</v>
      </c>
      <c r="M186" s="83">
        <f>IF('C18'!M81&gt;0,'C21'!M81/'C18'!M81*100,"--")</f>
        <v>4.1319441326983085E-2</v>
      </c>
      <c r="N186" s="83">
        <f>IF('C18'!N81&gt;0,'C21'!N81/'C18'!N81*100,"--")</f>
        <v>5.2587921568425296E-2</v>
      </c>
      <c r="O186" s="83">
        <f>IF('C18'!O81&gt;0,'C21'!O81/'C18'!O81*100,"--")</f>
        <v>9.249979027249132E-2</v>
      </c>
      <c r="P186" s="83">
        <f>IF('C18'!P81&gt;0,'C21'!P81/'C18'!P81*100,"--")</f>
        <v>3.3154224799207856E-2</v>
      </c>
      <c r="Q186" s="83">
        <f>IF('C18'!Q81&gt;0,'C21'!Q81/'C18'!Q81*100,"--")</f>
        <v>2.4247085507197886E-2</v>
      </c>
      <c r="R186" s="83">
        <f>IF('C18'!R81&gt;0,'C21'!R81/'C18'!R81*100,"--")</f>
        <v>2.1757396692015107E-2</v>
      </c>
      <c r="S186" s="83">
        <f>IF('C18'!S81&gt;0,'C21'!S81/'C18'!S81*100,"--")</f>
        <v>1.622850290205902E-2</v>
      </c>
      <c r="T186" s="83">
        <f>IF('C18'!T81&gt;0,'C21'!T81/'C18'!T81*100,"--")</f>
        <v>1.9537947437558125E-2</v>
      </c>
      <c r="U186" s="83">
        <f>IF('C18'!U81&gt;0,'C21'!U81/'C18'!U81*100,"--")</f>
        <v>2.3885614021238847E-2</v>
      </c>
      <c r="V186" s="83">
        <f>IF('C18'!V81&gt;0,'C21'!V81/'C18'!V81*100,"--")</f>
        <v>1.1790935736397798E-2</v>
      </c>
      <c r="W186" s="83">
        <f>IF('C18'!W81&gt;0,'C21'!W81/'C18'!W81*100,"--")</f>
        <v>7.4922348455759508E-3</v>
      </c>
      <c r="X186" s="83">
        <f>IF('C18'!X81&gt;0,'C21'!X81/'C18'!X81*100,"--")</f>
        <v>7.9192996537645229E-3</v>
      </c>
      <c r="Y186" s="83">
        <f>IF('C18'!Y81&gt;0,'C21'!Y81/'C18'!Y81*100,"--")</f>
        <v>7.2951209461996789E-3</v>
      </c>
      <c r="Z186" s="83">
        <f>IF('C18'!Z81&gt;0,'C21'!Z81/'C18'!Z81*100,"--")</f>
        <v>9.8978449950256411E-3</v>
      </c>
      <c r="AA186" s="83">
        <f>IF('C18'!AA81&gt;0,'C21'!AA81/'C18'!AA81*100,"--")</f>
        <v>8.603518865735427E-3</v>
      </c>
      <c r="AB186" s="83">
        <f>IF('C18'!AB81&gt;0,'C21'!AB81/'C18'!AB81*100,"--")</f>
        <v>1.1622025875522551E-2</v>
      </c>
      <c r="AC186" s="83">
        <f>IF('C18'!AC81&gt;0,'C21'!AC81/'C18'!AC81*100,"--")</f>
        <v>1.104039578612259E-2</v>
      </c>
      <c r="AD186" s="83">
        <f>IF('C18'!AD81&gt;0,'C21'!AD81/'C18'!AD81*100,"--")</f>
        <v>1.7189106776361894E-2</v>
      </c>
      <c r="AE186" s="83">
        <f>IF('C18'!AE81&gt;0,'C21'!AE81/'C18'!AE81*100,"--")</f>
        <v>2.0403433033864261E-2</v>
      </c>
      <c r="AF186" s="83">
        <f>IF('C18'!AF81&gt;0,'C21'!AF81/'C18'!AF81*100,"--")</f>
        <v>2.2877445078846245E-2</v>
      </c>
      <c r="AG186" s="83">
        <f>IF('C18'!AG81&gt;0,'C21'!AG81/'C18'!AG81*100,"--")</f>
        <v>2.0779748094637951E-2</v>
      </c>
      <c r="AH186" s="83">
        <f>IF('C18'!AH81&gt;0,'C21'!AH81/'C18'!AH81*100,"--")</f>
        <v>2.1235744150083637E-2</v>
      </c>
    </row>
    <row r="187" spans="1:34" ht="12" customHeight="1">
      <c r="A187" s="70">
        <v>72</v>
      </c>
      <c r="B187" s="79" t="s">
        <v>172</v>
      </c>
      <c r="C187" s="83">
        <f>IF('C18'!C82&gt;0,'C21'!C82/'C18'!C82*100,"--")</f>
        <v>3.6528946302434346</v>
      </c>
      <c r="D187" s="83">
        <f>IF('C18'!D82&gt;0,'C21'!D82/'C18'!D82*100,"--")</f>
        <v>3.6330004042760642</v>
      </c>
      <c r="E187" s="83">
        <f>IF('C18'!E82&gt;0,'C21'!E82/'C18'!E82*100,"--")</f>
        <v>3.4842381018756563</v>
      </c>
      <c r="F187" s="83">
        <f>IF('C18'!F82&gt;0,'C21'!F82/'C18'!F82*100,"--")</f>
        <v>3.4952625638265746</v>
      </c>
      <c r="G187" s="83">
        <f>IF('C18'!G82&gt;0,'C21'!G82/'C18'!G82*100,"--")</f>
        <v>3.4909290869224772</v>
      </c>
      <c r="H187" s="83">
        <f>IF('C18'!H82&gt;0,'C21'!H82/'C18'!H82*100,"--")</f>
        <v>2.7440870205750847</v>
      </c>
      <c r="I187" s="83">
        <f>IF('C18'!I82&gt;0,'C21'!I82/'C18'!I82*100,"--")</f>
        <v>2.5537287233775232</v>
      </c>
      <c r="J187" s="83">
        <f>IF('C18'!J82&gt;0,'C21'!J82/'C18'!J82*100,"--")</f>
        <v>2.3703226784922582</v>
      </c>
      <c r="K187" s="83">
        <f>IF('C18'!K82&gt;0,'C21'!K82/'C18'!K82*100,"--")</f>
        <v>2.0198240871087547</v>
      </c>
      <c r="L187" s="83">
        <f>IF('C18'!L82&gt;0,'C21'!L82/'C18'!L82*100,"--")</f>
        <v>1.8183076607656952</v>
      </c>
      <c r="M187" s="83">
        <f>IF('C18'!M82&gt;0,'C21'!M82/'C18'!M82*100,"--")</f>
        <v>1.3458410012479043</v>
      </c>
      <c r="N187" s="83">
        <f>IF('C18'!N82&gt;0,'C21'!N82/'C18'!N82*100,"--")</f>
        <v>1.0004606999971113</v>
      </c>
      <c r="O187" s="83">
        <f>IF('C18'!O82&gt;0,'C21'!O82/'C18'!O82*100,"--")</f>
        <v>0.8964817190392993</v>
      </c>
      <c r="P187" s="83">
        <f>IF('C18'!P82&gt;0,'C21'!P82/'C18'!P82*100,"--")</f>
        <v>0.46865724778775519</v>
      </c>
      <c r="Q187" s="83">
        <f>IF('C18'!Q82&gt;0,'C21'!Q82/'C18'!Q82*100,"--")</f>
        <v>9.1419226467224397E-3</v>
      </c>
      <c r="R187" s="83">
        <f>IF('C18'!R82&gt;0,'C21'!R82/'C18'!R82*100,"--")</f>
        <v>1.1602777215815664E-2</v>
      </c>
      <c r="S187" s="83">
        <f>IF('C18'!S82&gt;0,'C21'!S82/'C18'!S82*100,"--")</f>
        <v>1.2471900149511344E-2</v>
      </c>
      <c r="T187" s="83">
        <f>IF('C18'!T82&gt;0,'C21'!T82/'C18'!T82*100,"--")</f>
        <v>1.6203745081846941E-2</v>
      </c>
      <c r="U187" s="83">
        <f>IF('C18'!U82&gt;0,'C21'!U82/'C18'!U82*100,"--")</f>
        <v>7.840717882876358E-2</v>
      </c>
      <c r="V187" s="83">
        <f>IF('C18'!V82&gt;0,'C21'!V82/'C18'!V82*100,"--")</f>
        <v>0.15455372787449825</v>
      </c>
      <c r="W187" s="83">
        <f>IF('C18'!W82&gt;0,'C21'!W82/'C18'!W82*100,"--")</f>
        <v>0.24520529334477514</v>
      </c>
      <c r="X187" s="83">
        <f>IF('C18'!X82&gt;0,'C21'!X82/'C18'!X82*100,"--")</f>
        <v>0.18163442843428429</v>
      </c>
      <c r="Y187" s="83">
        <f>IF('C18'!Y82&gt;0,'C21'!Y82/'C18'!Y82*100,"--")</f>
        <v>0.20701553940472073</v>
      </c>
      <c r="Z187" s="83">
        <f>IF('C18'!Z82&gt;0,'C21'!Z82/'C18'!Z82*100,"--")</f>
        <v>0.18176572434016722</v>
      </c>
      <c r="AA187" s="83">
        <f>IF('C18'!AA82&gt;0,'C21'!AA82/'C18'!AA82*100,"--")</f>
        <v>0.20628269234346258</v>
      </c>
      <c r="AB187" s="83">
        <f>IF('C18'!AB82&gt;0,'C21'!AB82/'C18'!AB82*100,"--")</f>
        <v>0.20826853655650296</v>
      </c>
      <c r="AC187" s="83">
        <f>IF('C18'!AC82&gt;0,'C21'!AC82/'C18'!AC82*100,"--")</f>
        <v>0.21402830911372395</v>
      </c>
      <c r="AD187" s="83">
        <f>IF('C18'!AD82&gt;0,'C21'!AD82/'C18'!AD82*100,"--")</f>
        <v>0.14655378363018545</v>
      </c>
      <c r="AE187" s="83">
        <f>IF('C18'!AE82&gt;0,'C21'!AE82/'C18'!AE82*100,"--")</f>
        <v>4.0585525330953294</v>
      </c>
      <c r="AF187" s="83">
        <f>IF('C18'!AF82&gt;0,'C21'!AF82/'C18'!AF82*100,"--")</f>
        <v>2.4340394388158373</v>
      </c>
      <c r="AG187" s="83">
        <f>IF('C18'!AG82&gt;0,'C21'!AG82/'C18'!AG82*100,"--")</f>
        <v>0.32176233182147779</v>
      </c>
      <c r="AH187" s="83">
        <f>IF('C18'!AH82&gt;0,'C21'!AH82/'C18'!AH82*100,"--")</f>
        <v>0.90947640494560678</v>
      </c>
    </row>
    <row r="188" spans="1:34" ht="12" customHeight="1">
      <c r="A188" s="70">
        <v>73</v>
      </c>
      <c r="B188" s="79" t="s">
        <v>173</v>
      </c>
      <c r="C188" s="83">
        <f>IF('C18'!C83&gt;0,'C21'!C83/'C18'!C83*100,"--")</f>
        <v>2.2400419550310309</v>
      </c>
      <c r="D188" s="83">
        <f>IF('C18'!D83&gt;0,'C21'!D83/'C18'!D83*100,"--")</f>
        <v>1.8222855457469278</v>
      </c>
      <c r="E188" s="83">
        <f>IF('C18'!E83&gt;0,'C21'!E83/'C18'!E83*100,"--")</f>
        <v>1.7177823093406257</v>
      </c>
      <c r="F188" s="83">
        <f>IF('C18'!F83&gt;0,'C21'!F83/'C18'!F83*100,"--")</f>
        <v>2.4111340736712465</v>
      </c>
      <c r="G188" s="83">
        <f>IF('C18'!G83&gt;0,'C21'!G83/'C18'!G83*100,"--")</f>
        <v>1.2405216464257596</v>
      </c>
      <c r="H188" s="83">
        <f>IF('C18'!H83&gt;0,'C21'!H83/'C18'!H83*100,"--")</f>
        <v>0.83732731312002129</v>
      </c>
      <c r="I188" s="83">
        <f>IF('C18'!I83&gt;0,'C21'!I83/'C18'!I83*100,"--")</f>
        <v>0.75935555414670353</v>
      </c>
      <c r="J188" s="83">
        <f>IF('C18'!J83&gt;0,'C21'!J83/'C18'!J83*100,"--")</f>
        <v>0.61467832482862561</v>
      </c>
      <c r="K188" s="83">
        <f>IF('C18'!K83&gt;0,'C21'!K83/'C18'!K83*100,"--")</f>
        <v>0.53955465009245507</v>
      </c>
      <c r="L188" s="83">
        <f>IF('C18'!L83&gt;0,'C21'!L83/'C18'!L83*100,"--")</f>
        <v>0.30876957090073759</v>
      </c>
      <c r="M188" s="83">
        <f>IF('C18'!M83&gt;0,'C21'!M83/'C18'!M83*100,"--")</f>
        <v>0.29357134402046076</v>
      </c>
      <c r="N188" s="83">
        <f>IF('C18'!N83&gt;0,'C21'!N83/'C18'!N83*100,"--")</f>
        <v>0.22529698370570922</v>
      </c>
      <c r="O188" s="83">
        <f>IF('C18'!O83&gt;0,'C21'!O83/'C18'!O83*100,"--")</f>
        <v>0.14092189424703785</v>
      </c>
      <c r="P188" s="83">
        <f>IF('C18'!P83&gt;0,'C21'!P83/'C18'!P83*100,"--")</f>
        <v>6.5093916540855279E-2</v>
      </c>
      <c r="Q188" s="83">
        <f>IF('C18'!Q83&gt;0,'C21'!Q83/'C18'!Q83*100,"--")</f>
        <v>5.668121826462396E-2</v>
      </c>
      <c r="R188" s="83">
        <f>IF('C18'!R83&gt;0,'C21'!R83/'C18'!R83*100,"--")</f>
        <v>4.8243768187219913E-2</v>
      </c>
      <c r="S188" s="83">
        <f>IF('C18'!S83&gt;0,'C21'!S83/'C18'!S83*100,"--")</f>
        <v>6.0251030243250049E-2</v>
      </c>
      <c r="T188" s="83">
        <f>IF('C18'!T83&gt;0,'C21'!T83/'C18'!T83*100,"--")</f>
        <v>6.9049169269344429E-2</v>
      </c>
      <c r="U188" s="83">
        <f>IF('C18'!U83&gt;0,'C21'!U83/'C18'!U83*100,"--")</f>
        <v>7.8706902947533353E-2</v>
      </c>
      <c r="V188" s="83">
        <f>IF('C18'!V83&gt;0,'C21'!V83/'C18'!V83*100,"--")</f>
        <v>8.0300659043657852E-2</v>
      </c>
      <c r="W188" s="83">
        <f>IF('C18'!W83&gt;0,'C21'!W83/'C18'!W83*100,"--")</f>
        <v>5.6955331087650538E-2</v>
      </c>
      <c r="X188" s="83">
        <f>IF('C18'!X83&gt;0,'C21'!X83/'C18'!X83*100,"--")</f>
        <v>8.0118748463433573E-2</v>
      </c>
      <c r="Y188" s="83">
        <f>IF('C18'!Y83&gt;0,'C21'!Y83/'C18'!Y83*100,"--")</f>
        <v>8.1459842357545817E-2</v>
      </c>
      <c r="Z188" s="83">
        <f>IF('C18'!Z83&gt;0,'C21'!Z83/'C18'!Z83*100,"--")</f>
        <v>6.6928428392595565E-2</v>
      </c>
      <c r="AA188" s="83">
        <f>IF('C18'!AA83&gt;0,'C21'!AA83/'C18'!AA83*100,"--")</f>
        <v>7.1747970930307561E-2</v>
      </c>
      <c r="AB188" s="83">
        <f>IF('C18'!AB83&gt;0,'C21'!AB83/'C18'!AB83*100,"--")</f>
        <v>6.8922079572169004E-2</v>
      </c>
      <c r="AC188" s="83">
        <f>IF('C18'!AC83&gt;0,'C21'!AC83/'C18'!AC83*100,"--")</f>
        <v>7.3332118004445682E-2</v>
      </c>
      <c r="AD188" s="83">
        <f>IF('C18'!AD83&gt;0,'C21'!AD83/'C18'!AD83*100,"--")</f>
        <v>7.584207030488048E-2</v>
      </c>
      <c r="AE188" s="83">
        <f>IF('C18'!AE83&gt;0,'C21'!AE83/'C18'!AE83*100,"--")</f>
        <v>2.8002428736262992</v>
      </c>
      <c r="AF188" s="83">
        <f>IF('C18'!AF83&gt;0,'C21'!AF83/'C18'!AF83*100,"--")</f>
        <v>1.8392175028462945</v>
      </c>
      <c r="AG188" s="83">
        <f>IF('C18'!AG83&gt;0,'C21'!AG83/'C18'!AG83*100,"--")</f>
        <v>0.25999221064891093</v>
      </c>
      <c r="AH188" s="83">
        <f>IF('C18'!AH83&gt;0,'C21'!AH83/'C18'!AH83*100,"--")</f>
        <v>0.48304681897306861</v>
      </c>
    </row>
    <row r="189" spans="1:34" ht="12" customHeight="1">
      <c r="A189" s="70">
        <v>74</v>
      </c>
      <c r="B189" s="79" t="s">
        <v>174</v>
      </c>
      <c r="C189" s="83">
        <f>IF('C18'!C84&gt;0,'C21'!C84/'C18'!C84*100,"--")</f>
        <v>0.53358894140776103</v>
      </c>
      <c r="D189" s="83">
        <f>IF('C18'!D84&gt;0,'C21'!D84/'C18'!D84*100,"--")</f>
        <v>0.3155033672453062</v>
      </c>
      <c r="E189" s="83">
        <f>IF('C18'!E84&gt;0,'C21'!E84/'C18'!E84*100,"--")</f>
        <v>0.19453877686461427</v>
      </c>
      <c r="F189" s="83">
        <f>IF('C18'!F84&gt;0,'C21'!F84/'C18'!F84*100,"--")</f>
        <v>0.3606505653591322</v>
      </c>
      <c r="G189" s="83">
        <f>IF('C18'!G84&gt;0,'C21'!G84/'C18'!G84*100,"--")</f>
        <v>0.34337031597413414</v>
      </c>
      <c r="H189" s="83">
        <f>IF('C18'!H84&gt;0,'C21'!H84/'C18'!H84*100,"--")</f>
        <v>0.14998556400568189</v>
      </c>
      <c r="I189" s="83">
        <f>IF('C18'!I84&gt;0,'C21'!I84/'C18'!I84*100,"--")</f>
        <v>0.30525011832131527</v>
      </c>
      <c r="J189" s="83">
        <f>IF('C18'!J84&gt;0,'C21'!J84/'C18'!J84*100,"--")</f>
        <v>0.26920195815565551</v>
      </c>
      <c r="K189" s="83">
        <f>IF('C18'!K84&gt;0,'C21'!K84/'C18'!K84*100,"--")</f>
        <v>0.13240280502229501</v>
      </c>
      <c r="L189" s="83">
        <f>IF('C18'!L84&gt;0,'C21'!L84/'C18'!L84*100,"--")</f>
        <v>0.15045579590020952</v>
      </c>
      <c r="M189" s="83">
        <f>IF('C18'!M84&gt;0,'C21'!M84/'C18'!M84*100,"--")</f>
        <v>0.20753612186187728</v>
      </c>
      <c r="N189" s="83">
        <f>IF('C18'!N84&gt;0,'C21'!N84/'C18'!N84*100,"--")</f>
        <v>0.15110309690300647</v>
      </c>
      <c r="O189" s="83">
        <f>IF('C18'!O84&gt;0,'C21'!O84/'C18'!O84*100,"--")</f>
        <v>0.33383953581936565</v>
      </c>
      <c r="P189" s="83">
        <f>IF('C18'!P84&gt;0,'C21'!P84/'C18'!P84*100,"--")</f>
        <v>0.43461751286151767</v>
      </c>
      <c r="Q189" s="83">
        <f>IF('C18'!Q84&gt;0,'C21'!Q84/'C18'!Q84*100,"--")</f>
        <v>0.25859823765402734</v>
      </c>
      <c r="R189" s="83">
        <f>IF('C18'!R84&gt;0,'C21'!R84/'C18'!R84*100,"--")</f>
        <v>1.7392851421797063E-2</v>
      </c>
      <c r="S189" s="83">
        <f>IF('C18'!S84&gt;0,'C21'!S84/'C18'!S84*100,"--")</f>
        <v>7.7015517656161166E-3</v>
      </c>
      <c r="T189" s="83">
        <f>IF('C18'!T84&gt;0,'C21'!T84/'C18'!T84*100,"--")</f>
        <v>5.6355767937242562E-3</v>
      </c>
      <c r="U189" s="83">
        <f>IF('C18'!U84&gt;0,'C21'!U84/'C18'!U84*100,"--")</f>
        <v>7.4517394594505078E-3</v>
      </c>
      <c r="V189" s="83">
        <f>IF('C18'!V84&gt;0,'C21'!V84/'C18'!V84*100,"--")</f>
        <v>2.4247775335853088E-2</v>
      </c>
      <c r="W189" s="83">
        <f>IF('C18'!W84&gt;0,'C21'!W84/'C18'!W84*100,"--")</f>
        <v>6.5143634432733542E-3</v>
      </c>
      <c r="X189" s="83">
        <f>IF('C18'!X84&gt;0,'C21'!X84/'C18'!X84*100,"--")</f>
        <v>1.55451558233467E-2</v>
      </c>
      <c r="Y189" s="83">
        <f>IF('C18'!Y84&gt;0,'C21'!Y84/'C18'!Y84*100,"--")</f>
        <v>1.3189447602679054E-2</v>
      </c>
      <c r="Z189" s="83">
        <f>IF('C18'!Z84&gt;0,'C21'!Z84/'C18'!Z84*100,"--")</f>
        <v>1.2204501257871371E-2</v>
      </c>
      <c r="AA189" s="83">
        <f>IF('C18'!AA84&gt;0,'C21'!AA84/'C18'!AA84*100,"--")</f>
        <v>1.9728453276050269E-2</v>
      </c>
      <c r="AB189" s="83">
        <f>IF('C18'!AB84&gt;0,'C21'!AB84/'C18'!AB84*100,"--")</f>
        <v>3.1747985720950909E-2</v>
      </c>
      <c r="AC189" s="83">
        <f>IF('C18'!AC84&gt;0,'C21'!AC84/'C18'!AC84*100,"--")</f>
        <v>1.6428397006038813E-2</v>
      </c>
      <c r="AD189" s="83">
        <f>IF('C18'!AD84&gt;0,'C21'!AD84/'C18'!AD84*100,"--")</f>
        <v>2.4794901672865476E-2</v>
      </c>
      <c r="AE189" s="83">
        <f>IF('C18'!AE84&gt;0,'C21'!AE84/'C18'!AE84*100,"--")</f>
        <v>1.8730363261256797E-2</v>
      </c>
      <c r="AF189" s="83">
        <f>IF('C18'!AF84&gt;0,'C21'!AF84/'C18'!AF84*100,"--")</f>
        <v>2.3902779402722649E-2</v>
      </c>
      <c r="AG189" s="83">
        <f>IF('C18'!AG84&gt;0,'C21'!AG84/'C18'!AG84*100,"--")</f>
        <v>3.0663022623310714E-2</v>
      </c>
      <c r="AH189" s="83">
        <f>IF('C18'!AH84&gt;0,'C21'!AH84/'C18'!AH84*100,"--")</f>
        <v>6.5061052687780646E-2</v>
      </c>
    </row>
    <row r="190" spans="1:34" ht="12" customHeight="1">
      <c r="A190" s="70">
        <v>75</v>
      </c>
      <c r="B190" s="79" t="s">
        <v>175</v>
      </c>
      <c r="C190" s="83">
        <f>IF('C18'!C85&gt;0,'C21'!C85/'C18'!C85*100,"--")</f>
        <v>1.0245378014484495E-2</v>
      </c>
      <c r="D190" s="83">
        <f>IF('C18'!D85&gt;0,'C21'!D85/'C18'!D85*100,"--")</f>
        <v>2.5742210854493415E-2</v>
      </c>
      <c r="E190" s="83">
        <f>IF('C18'!E85&gt;0,'C21'!E85/'C18'!E85*100,"--")</f>
        <v>1.4998486485304561E-2</v>
      </c>
      <c r="F190" s="83">
        <f>IF('C18'!F85&gt;0,'C21'!F85/'C18'!F85*100,"--")</f>
        <v>4.3483438785616897E-2</v>
      </c>
      <c r="G190" s="83">
        <f>IF('C18'!G85&gt;0,'C21'!G85/'C18'!G85*100,"--")</f>
        <v>4.9650957218735426E-4</v>
      </c>
      <c r="H190" s="83">
        <f>IF('C18'!H85&gt;0,'C21'!H85/'C18'!H85*100,"--")</f>
        <v>6.9155539452671498E-3</v>
      </c>
      <c r="I190" s="83">
        <f>IF('C18'!I85&gt;0,'C21'!I85/'C18'!I85*100,"--")</f>
        <v>0.54560419295748064</v>
      </c>
      <c r="J190" s="83">
        <f>IF('C18'!J85&gt;0,'C21'!J85/'C18'!J85*100,"--")</f>
        <v>1.043704279933051E-2</v>
      </c>
      <c r="K190" s="83">
        <f>IF('C18'!K85&gt;0,'C21'!K85/'C18'!K85*100,"--")</f>
        <v>1.4949445134678328E-2</v>
      </c>
      <c r="L190" s="83">
        <f>IF('C18'!L85&gt;0,'C21'!L85/'C18'!L85*100,"--")</f>
        <v>6.4980436549055267E-3</v>
      </c>
      <c r="M190" s="83">
        <f>IF('C18'!M85&gt;0,'C21'!M85/'C18'!M85*100,"--")</f>
        <v>2.9366745702066849E-2</v>
      </c>
      <c r="N190" s="83">
        <f>IF('C18'!N85&gt;0,'C21'!N85/'C18'!N85*100,"--")</f>
        <v>1.0210908537168341E-2</v>
      </c>
      <c r="O190" s="83">
        <f>IF('C18'!O85&gt;0,'C21'!O85/'C18'!O85*100,"--")</f>
        <v>2.029400528625605E-2</v>
      </c>
      <c r="P190" s="83">
        <f>IF('C18'!P85&gt;0,'C21'!P85/'C18'!P85*100,"--")</f>
        <v>6.472855228265656E-3</v>
      </c>
      <c r="Q190" s="83">
        <f>IF('C18'!Q85&gt;0,'C21'!Q85/'C18'!Q85*100,"--")</f>
        <v>5.452877894756885E-3</v>
      </c>
      <c r="R190" s="83">
        <f>IF('C18'!R85&gt;0,'C21'!R85/'C18'!R85*100,"--")</f>
        <v>5.2101824497017286E-2</v>
      </c>
      <c r="S190" s="83">
        <f>IF('C18'!S85&gt;0,'C21'!S85/'C18'!S85*100,"--")</f>
        <v>1.7645108761654333E-2</v>
      </c>
      <c r="T190" s="83">
        <f>IF('C18'!T85&gt;0,'C21'!T85/'C18'!T85*100,"--")</f>
        <v>0.10576868121679102</v>
      </c>
      <c r="U190" s="83">
        <f>IF('C18'!U85&gt;0,'C21'!U85/'C18'!U85*100,"--")</f>
        <v>0.85895458717754358</v>
      </c>
      <c r="V190" s="83">
        <f>IF('C18'!V85&gt;0,'C21'!V85/'C18'!V85*100,"--")</f>
        <v>0.1602738500395921</v>
      </c>
      <c r="W190" s="83">
        <f>IF('C18'!W85&gt;0,'C21'!W85/'C18'!W85*100,"--")</f>
        <v>8.5872535420305471E-2</v>
      </c>
      <c r="X190" s="83">
        <f>IF('C18'!X85&gt;0,'C21'!X85/'C18'!X85*100,"--")</f>
        <v>3.5384358390444778E-2</v>
      </c>
      <c r="Y190" s="83">
        <f>IF('C18'!Y85&gt;0,'C21'!Y85/'C18'!Y85*100,"--")</f>
        <v>6.1931735195396902E-2</v>
      </c>
      <c r="Z190" s="83">
        <f>IF('C18'!Z85&gt;0,'C21'!Z85/'C18'!Z85*100,"--")</f>
        <v>0.10857450909749482</v>
      </c>
      <c r="AA190" s="83">
        <f>IF('C18'!AA85&gt;0,'C21'!AA85/'C18'!AA85*100,"--")</f>
        <v>9.3154089564712425E-2</v>
      </c>
      <c r="AB190" s="83">
        <f>IF('C18'!AB85&gt;0,'C21'!AB85/'C18'!AB85*100,"--")</f>
        <v>8.0120010559977764E-2</v>
      </c>
      <c r="AC190" s="83">
        <f>IF('C18'!AC85&gt;0,'C21'!AC85/'C18'!AC85*100,"--")</f>
        <v>0.144239871855836</v>
      </c>
      <c r="AD190" s="83">
        <f>IF('C18'!AD85&gt;0,'C21'!AD85/'C18'!AD85*100,"--")</f>
        <v>0.40890487334461162</v>
      </c>
      <c r="AE190" s="83">
        <f>IF('C18'!AE85&gt;0,'C21'!AE85/'C18'!AE85*100,"--")</f>
        <v>0.22636226900515313</v>
      </c>
      <c r="AF190" s="83">
        <f>IF('C18'!AF85&gt;0,'C21'!AF85/'C18'!AF85*100,"--")</f>
        <v>0.34476248002859045</v>
      </c>
      <c r="AG190" s="83">
        <f>IF('C18'!AG85&gt;0,'C21'!AG85/'C18'!AG85*100,"--")</f>
        <v>0.39843889506292801</v>
      </c>
      <c r="AH190" s="83">
        <f>IF('C18'!AH85&gt;0,'C21'!AH85/'C18'!AH85*100,"--")</f>
        <v>0.15374070199157724</v>
      </c>
    </row>
    <row r="191" spans="1:34" ht="12" customHeight="1">
      <c r="A191" s="70">
        <v>76</v>
      </c>
      <c r="B191" s="79" t="s">
        <v>176</v>
      </c>
      <c r="C191" s="83">
        <f>IF('C18'!C86&gt;0,'C21'!C86/'C18'!C86*100,"--")</f>
        <v>0.38561270686702109</v>
      </c>
      <c r="D191" s="83">
        <f>IF('C18'!D86&gt;0,'C21'!D86/'C18'!D86*100,"--")</f>
        <v>0.6179784585185889</v>
      </c>
      <c r="E191" s="83">
        <f>IF('C18'!E86&gt;0,'C21'!E86/'C18'!E86*100,"--")</f>
        <v>0.47537135915407908</v>
      </c>
      <c r="F191" s="83">
        <f>IF('C18'!F86&gt;0,'C21'!F86/'C18'!F86*100,"--")</f>
        <v>0.35993938558172439</v>
      </c>
      <c r="G191" s="83">
        <f>IF('C18'!G86&gt;0,'C21'!G86/'C18'!G86*100,"--")</f>
        <v>0.21529349933947536</v>
      </c>
      <c r="H191" s="83">
        <f>IF('C18'!H86&gt;0,'C21'!H86/'C18'!H86*100,"--")</f>
        <v>0.26720839978077421</v>
      </c>
      <c r="I191" s="83">
        <f>IF('C18'!I86&gt;0,'C21'!I86/'C18'!I86*100,"--")</f>
        <v>0.38851607028374507</v>
      </c>
      <c r="J191" s="83">
        <f>IF('C18'!J86&gt;0,'C21'!J86/'C18'!J86*100,"--")</f>
        <v>0.26495613368842547</v>
      </c>
      <c r="K191" s="83">
        <f>IF('C18'!K86&gt;0,'C21'!K86/'C18'!K86*100,"--")</f>
        <v>0.24716171937528519</v>
      </c>
      <c r="L191" s="83">
        <f>IF('C18'!L86&gt;0,'C21'!L86/'C18'!L86*100,"--")</f>
        <v>0.18408843003799366</v>
      </c>
      <c r="M191" s="83">
        <f>IF('C18'!M86&gt;0,'C21'!M86/'C18'!M86*100,"--")</f>
        <v>9.2034513083179698E-2</v>
      </c>
      <c r="N191" s="83">
        <f>IF('C18'!N86&gt;0,'C21'!N86/'C18'!N86*100,"--")</f>
        <v>8.265828810600645E-2</v>
      </c>
      <c r="O191" s="83">
        <f>IF('C18'!O86&gt;0,'C21'!O86/'C18'!O86*100,"--")</f>
        <v>5.1509368231756392E-2</v>
      </c>
      <c r="P191" s="83">
        <f>IF('C18'!P86&gt;0,'C21'!P86/'C18'!P86*100,"--")</f>
        <v>2.0502802550573636E-2</v>
      </c>
      <c r="Q191" s="83">
        <f>IF('C18'!Q86&gt;0,'C21'!Q86/'C18'!Q86*100,"--")</f>
        <v>2.8763541399007053E-2</v>
      </c>
      <c r="R191" s="83">
        <f>IF('C18'!R86&gt;0,'C21'!R86/'C18'!R86*100,"--")</f>
        <v>3.0620688147760273E-2</v>
      </c>
      <c r="S191" s="83">
        <f>IF('C18'!S86&gt;0,'C21'!S86/'C18'!S86*100,"--")</f>
        <v>4.5281430616424666E-2</v>
      </c>
      <c r="T191" s="83">
        <f>IF('C18'!T86&gt;0,'C21'!T86/'C18'!T86*100,"--")</f>
        <v>0.10493238146301856</v>
      </c>
      <c r="U191" s="83">
        <f>IF('C18'!U86&gt;0,'C21'!U86/'C18'!U86*100,"--")</f>
        <v>6.1446985680263445E-2</v>
      </c>
      <c r="V191" s="83">
        <f>IF('C18'!V86&gt;0,'C21'!V86/'C18'!V86*100,"--")</f>
        <v>4.8151369814072552E-2</v>
      </c>
      <c r="W191" s="83">
        <f>IF('C18'!W86&gt;0,'C21'!W86/'C18'!W86*100,"--")</f>
        <v>5.5454667680418915E-2</v>
      </c>
      <c r="X191" s="83">
        <f>IF('C18'!X86&gt;0,'C21'!X86/'C18'!X86*100,"--")</f>
        <v>0.15630968431860218</v>
      </c>
      <c r="Y191" s="83">
        <f>IF('C18'!Y86&gt;0,'C21'!Y86/'C18'!Y86*100,"--")</f>
        <v>0.10516916354832689</v>
      </c>
      <c r="Z191" s="83">
        <f>IF('C18'!Z86&gt;0,'C21'!Z86/'C18'!Z86*100,"--")</f>
        <v>0.10447645357406529</v>
      </c>
      <c r="AA191" s="83">
        <f>IF('C18'!AA86&gt;0,'C21'!AA86/'C18'!AA86*100,"--")</f>
        <v>0.11627768770643299</v>
      </c>
      <c r="AB191" s="83">
        <f>IF('C18'!AB86&gt;0,'C21'!AB86/'C18'!AB86*100,"--")</f>
        <v>0.12375499983083235</v>
      </c>
      <c r="AC191" s="83">
        <f>IF('C18'!AC86&gt;0,'C21'!AC86/'C18'!AC86*100,"--")</f>
        <v>0.10692199794425736</v>
      </c>
      <c r="AD191" s="83">
        <f>IF('C18'!AD86&gt;0,'C21'!AD86/'C18'!AD86*100,"--")</f>
        <v>9.2872136388191778E-2</v>
      </c>
      <c r="AE191" s="83">
        <f>IF('C18'!AE86&gt;0,'C21'!AE86/'C18'!AE86*100,"--")</f>
        <v>1.7507367648632766</v>
      </c>
      <c r="AF191" s="83">
        <f>IF('C18'!AF86&gt;0,'C21'!AF86/'C18'!AF86*100,"--")</f>
        <v>1.8008561174035413</v>
      </c>
      <c r="AG191" s="83">
        <f>IF('C18'!AG86&gt;0,'C21'!AG86/'C18'!AG86*100,"--")</f>
        <v>0.88022639226800103</v>
      </c>
      <c r="AH191" s="83">
        <f>IF('C18'!AH86&gt;0,'C21'!AH86/'C18'!AH86*100,"--")</f>
        <v>0.33799204395791049</v>
      </c>
    </row>
    <row r="192" spans="1:34" ht="12" customHeight="1">
      <c r="A192" s="70">
        <v>78</v>
      </c>
      <c r="B192" s="79" t="s">
        <v>177</v>
      </c>
      <c r="C192" s="83">
        <f>IF('C18'!C87&gt;0,'C21'!C87/'C18'!C87*100,"--")</f>
        <v>6.6588925823853635E-3</v>
      </c>
      <c r="D192" s="83">
        <f>IF('C18'!D87&gt;0,'C21'!D87/'C18'!D87*100,"--")</f>
        <v>9.8755477365651823E-3</v>
      </c>
      <c r="E192" s="83">
        <f>IF('C18'!E87&gt;0,'C21'!E87/'C18'!E87*100,"--")</f>
        <v>0</v>
      </c>
      <c r="F192" s="83">
        <f>IF('C18'!F87&gt;0,'C21'!F87/'C18'!F87*100,"--")</f>
        <v>4.1600872902797535E-2</v>
      </c>
      <c r="G192" s="83">
        <f>IF('C18'!G87&gt;0,'C21'!G87/'C18'!G87*100,"--")</f>
        <v>8.8069217314102662E-3</v>
      </c>
      <c r="H192" s="83">
        <f>IF('C18'!H87&gt;0,'C21'!H87/'C18'!H87*100,"--")</f>
        <v>0.18542336471802154</v>
      </c>
      <c r="I192" s="83">
        <f>IF('C18'!I87&gt;0,'C21'!I87/'C18'!I87*100,"--")</f>
        <v>1.0882820443923292E-2</v>
      </c>
      <c r="J192" s="83">
        <f>IF('C18'!J87&gt;0,'C21'!J87/'C18'!J87*100,"--")</f>
        <v>9.1428465091516007E-3</v>
      </c>
      <c r="K192" s="83">
        <f>IF('C18'!K87&gt;0,'C21'!K87/'C18'!K87*100,"--")</f>
        <v>6.7263858364943422E-3</v>
      </c>
      <c r="L192" s="83">
        <f>IF('C18'!L87&gt;0,'C21'!L87/'C18'!L87*100,"--")</f>
        <v>9.7100640315040745E-3</v>
      </c>
      <c r="M192" s="83">
        <f>IF('C18'!M87&gt;0,'C21'!M87/'C18'!M87*100,"--")</f>
        <v>1.1370081971709016E-2</v>
      </c>
      <c r="N192" s="83">
        <f>IF('C18'!N87&gt;0,'C21'!N87/'C18'!N87*100,"--")</f>
        <v>0</v>
      </c>
      <c r="O192" s="83">
        <f>IF('C18'!O87&gt;0,'C21'!O87/'C18'!O87*100,"--")</f>
        <v>4.2952483287259161E-3</v>
      </c>
      <c r="P192" s="83">
        <f>IF('C18'!P87&gt;0,'C21'!P87/'C18'!P87*100,"--")</f>
        <v>1.5534428732479387E-3</v>
      </c>
      <c r="Q192" s="83">
        <f>IF('C18'!Q87&gt;0,'C21'!Q87/'C18'!Q87*100,"--")</f>
        <v>1.5290752957885517E-2</v>
      </c>
      <c r="R192" s="83">
        <f>IF('C18'!R87&gt;0,'C21'!R87/'C18'!R87*100,"--")</f>
        <v>3.2218181619380181E-3</v>
      </c>
      <c r="S192" s="83">
        <f>IF('C18'!S87&gt;0,'C21'!S87/'C18'!S87*100,"--")</f>
        <v>1.7056399551091027E-2</v>
      </c>
      <c r="T192" s="83">
        <f>IF('C18'!T87&gt;0,'C21'!T87/'C18'!T87*100,"--")</f>
        <v>6.0407278803212392E-4</v>
      </c>
      <c r="U192" s="83">
        <f>IF('C18'!U87&gt;0,'C21'!U87/'C18'!U87*100,"--")</f>
        <v>4.1118717060033229E-4</v>
      </c>
      <c r="V192" s="83">
        <f>IF('C18'!V87&gt;0,'C21'!V87/'C18'!V87*100,"--")</f>
        <v>9.1504130946236969E-4</v>
      </c>
      <c r="W192" s="83">
        <f>IF('C18'!W87&gt;0,'C21'!W87/'C18'!W87*100,"--")</f>
        <v>2.699493184256486E-4</v>
      </c>
      <c r="X192" s="83">
        <f>IF('C18'!X87&gt;0,'C21'!X87/'C18'!X87*100,"--")</f>
        <v>2.9161245981448839E-3</v>
      </c>
      <c r="Y192" s="83">
        <f>IF('C18'!Y87&gt;0,'C21'!Y87/'C18'!Y87*100,"--")</f>
        <v>4.7376796927322039E-3</v>
      </c>
      <c r="Z192" s="83">
        <f>IF('C18'!Z87&gt;0,'C21'!Z87/'C18'!Z87*100,"--")</f>
        <v>1.9168864033830401E-3</v>
      </c>
      <c r="AA192" s="83">
        <f>IF('C18'!AA87&gt;0,'C21'!AA87/'C18'!AA87*100,"--")</f>
        <v>9.3906608991383474E-3</v>
      </c>
      <c r="AB192" s="83">
        <f>IF('C18'!AB87&gt;0,'C21'!AB87/'C18'!AB87*100,"--")</f>
        <v>7.4636153619980555E-3</v>
      </c>
      <c r="AC192" s="83">
        <f>IF('C18'!AC87&gt;0,'C21'!AC87/'C18'!AC87*100,"--")</f>
        <v>3.979156492948252E-2</v>
      </c>
      <c r="AD192" s="83">
        <f>IF('C18'!AD87&gt;0,'C21'!AD87/'C18'!AD87*100,"--")</f>
        <v>0.13298676639334692</v>
      </c>
      <c r="AE192" s="83">
        <f>IF('C18'!AE87&gt;0,'C21'!AE87/'C18'!AE87*100,"--")</f>
        <v>7.5156756510839889E-2</v>
      </c>
      <c r="AF192" s="83">
        <f>IF('C18'!AF87&gt;0,'C21'!AF87/'C18'!AF87*100,"--")</f>
        <v>1.6724729731271377E-2</v>
      </c>
      <c r="AG192" s="83">
        <f>IF('C18'!AG87&gt;0,'C21'!AG87/'C18'!AG87*100,"--")</f>
        <v>5.7624008381437511E-2</v>
      </c>
      <c r="AH192" s="83">
        <f>IF('C18'!AH87&gt;0,'C21'!AH87/'C18'!AH87*100,"--")</f>
        <v>3.4624503492121338E-2</v>
      </c>
    </row>
    <row r="193" spans="1:34" ht="12" customHeight="1">
      <c r="A193" s="70">
        <v>79</v>
      </c>
      <c r="B193" s="79" t="s">
        <v>178</v>
      </c>
      <c r="C193" s="83">
        <f>IF('C18'!C88&gt;0,'C21'!C88/'C18'!C88*100,"--")</f>
        <v>1.3968859644519502</v>
      </c>
      <c r="D193" s="83">
        <f>IF('C18'!D88&gt;0,'C21'!D88/'C18'!D88*100,"--")</f>
        <v>0.97251188367033037</v>
      </c>
      <c r="E193" s="83">
        <f>IF('C18'!E88&gt;0,'C21'!E88/'C18'!E88*100,"--")</f>
        <v>0.138380898793734</v>
      </c>
      <c r="F193" s="83">
        <f>IF('C18'!F88&gt;0,'C21'!F88/'C18'!F88*100,"--")</f>
        <v>4.0950461517800067E-2</v>
      </c>
      <c r="G193" s="83">
        <f>IF('C18'!G88&gt;0,'C21'!G88/'C18'!G88*100,"--")</f>
        <v>6.0502687142147973E-2</v>
      </c>
      <c r="H193" s="83">
        <f>IF('C18'!H88&gt;0,'C21'!H88/'C18'!H88*100,"--")</f>
        <v>0.18253903530537913</v>
      </c>
      <c r="I193" s="83">
        <f>IF('C18'!I88&gt;0,'C21'!I88/'C18'!I88*100,"--")</f>
        <v>1.3443009696335547E-2</v>
      </c>
      <c r="J193" s="83">
        <f>IF('C18'!J88&gt;0,'C21'!J88/'C18'!J88*100,"--")</f>
        <v>6.4821999463516314E-2</v>
      </c>
      <c r="K193" s="83">
        <f>IF('C18'!K88&gt;0,'C21'!K88/'C18'!K88*100,"--")</f>
        <v>9.2855741430179023E-2</v>
      </c>
      <c r="L193" s="83">
        <f>IF('C18'!L88&gt;0,'C21'!L88/'C18'!L88*100,"--")</f>
        <v>2.6296189694443563E-2</v>
      </c>
      <c r="M193" s="83">
        <f>IF('C18'!M88&gt;0,'C21'!M88/'C18'!M88*100,"--")</f>
        <v>1.4826999101048515E-2</v>
      </c>
      <c r="N193" s="83">
        <f>IF('C18'!N88&gt;0,'C21'!N88/'C18'!N88*100,"--")</f>
        <v>3.7986243005566564E-2</v>
      </c>
      <c r="O193" s="83">
        <f>IF('C18'!O88&gt;0,'C21'!O88/'C18'!O88*100,"--")</f>
        <v>7.8476007731853162E-2</v>
      </c>
      <c r="P193" s="83">
        <f>IF('C18'!P88&gt;0,'C21'!P88/'C18'!P88*100,"--")</f>
        <v>1.0765657981664809E-3</v>
      </c>
      <c r="Q193" s="83">
        <f>IF('C18'!Q88&gt;0,'C21'!Q88/'C18'!Q88*100,"--")</f>
        <v>1.3422421532247496E-2</v>
      </c>
      <c r="R193" s="83">
        <f>IF('C18'!R88&gt;0,'C21'!R88/'C18'!R88*100,"--")</f>
        <v>7.5369510182625695E-3</v>
      </c>
      <c r="S193" s="83">
        <f>IF('C18'!S88&gt;0,'C21'!S88/'C18'!S88*100,"--")</f>
        <v>1.1273465431645435E-2</v>
      </c>
      <c r="T193" s="83">
        <f>IF('C18'!T88&gt;0,'C21'!T88/'C18'!T88*100,"--")</f>
        <v>9.3703002194597557E-4</v>
      </c>
      <c r="U193" s="83">
        <f>IF('C18'!U88&gt;0,'C21'!U88/'C18'!U88*100,"--")</f>
        <v>3.716974733980799E-2</v>
      </c>
      <c r="V193" s="83">
        <f>IF('C18'!V88&gt;0,'C21'!V88/'C18'!V88*100,"--")</f>
        <v>5.423631664714576E-2</v>
      </c>
      <c r="W193" s="83">
        <f>IF('C18'!W88&gt;0,'C21'!W88/'C18'!W88*100,"--")</f>
        <v>2.1158254078781852E-3</v>
      </c>
      <c r="X193" s="83">
        <f>IF('C18'!X88&gt;0,'C21'!X88/'C18'!X88*100,"--")</f>
        <v>9.3215986367993714E-4</v>
      </c>
      <c r="Y193" s="83">
        <f>IF('C18'!Y88&gt;0,'C21'!Y88/'C18'!Y88*100,"--")</f>
        <v>8.1713694512277441E-4</v>
      </c>
      <c r="Z193" s="83">
        <f>IF('C18'!Z88&gt;0,'C21'!Z88/'C18'!Z88*100,"--")</f>
        <v>8.9475486324232922E-3</v>
      </c>
      <c r="AA193" s="83">
        <f>IF('C18'!AA88&gt;0,'C21'!AA88/'C18'!AA88*100,"--")</f>
        <v>6.6232510278946208E-2</v>
      </c>
      <c r="AB193" s="83">
        <f>IF('C18'!AB88&gt;0,'C21'!AB88/'C18'!AB88*100,"--")</f>
        <v>7.4882798893431751E-3</v>
      </c>
      <c r="AC193" s="83">
        <f>IF('C18'!AC88&gt;0,'C21'!AC88/'C18'!AC88*100,"--")</f>
        <v>4.6469196344473031E-3</v>
      </c>
      <c r="AD193" s="83">
        <f>IF('C18'!AD88&gt;0,'C21'!AD88/'C18'!AD88*100,"--")</f>
        <v>1.4345334984916958E-2</v>
      </c>
      <c r="AE193" s="83">
        <f>IF('C18'!AE88&gt;0,'C21'!AE88/'C18'!AE88*100,"--")</f>
        <v>1.6579009332123647E-2</v>
      </c>
      <c r="AF193" s="83">
        <f>IF('C18'!AF88&gt;0,'C21'!AF88/'C18'!AF88*100,"--")</f>
        <v>1.5213140039246831E-2</v>
      </c>
      <c r="AG193" s="83">
        <f>IF('C18'!AG88&gt;0,'C21'!AG88/'C18'!AG88*100,"--")</f>
        <v>4.1117285445475396E-2</v>
      </c>
      <c r="AH193" s="83">
        <f>IF('C18'!AH88&gt;0,'C21'!AH88/'C18'!AH88*100,"--")</f>
        <v>6.9548648588042009E-2</v>
      </c>
    </row>
    <row r="194" spans="1:34" ht="12" customHeight="1">
      <c r="A194" s="70">
        <v>80</v>
      </c>
      <c r="B194" s="79" t="s">
        <v>179</v>
      </c>
      <c r="C194" s="83">
        <f>IF('C18'!C89&gt;0,'C21'!C89/'C18'!C89*100,"--")</f>
        <v>1.0416400038925138E-2</v>
      </c>
      <c r="D194" s="83">
        <f>IF('C18'!D89&gt;0,'C21'!D89/'C18'!D89*100,"--")</f>
        <v>5.5649243438262372E-3</v>
      </c>
      <c r="E194" s="83">
        <f>IF('C18'!E89&gt;0,'C21'!E89/'C18'!E89*100,"--")</f>
        <v>1.0429613822976209E-2</v>
      </c>
      <c r="F194" s="83">
        <f>IF('C18'!F89&gt;0,'C21'!F89/'C18'!F89*100,"--")</f>
        <v>2.8515623499734298E-3</v>
      </c>
      <c r="G194" s="83">
        <f>IF('C18'!G89&gt;0,'C21'!G89/'C18'!G89*100,"--")</f>
        <v>2.3973267956787368E-3</v>
      </c>
      <c r="H194" s="83">
        <f>IF('C18'!H89&gt;0,'C21'!H89/'C18'!H89*100,"--")</f>
        <v>8.5477211072975518E-4</v>
      </c>
      <c r="I194" s="83">
        <f>IF('C18'!I89&gt;0,'C21'!I89/'C18'!I89*100,"--")</f>
        <v>1.4218080884830925E-3</v>
      </c>
      <c r="J194" s="83">
        <f>IF('C18'!J89&gt;0,'C21'!J89/'C18'!J89*100,"--")</f>
        <v>2.8780023252896777E-3</v>
      </c>
      <c r="K194" s="83">
        <f>IF('C18'!K89&gt;0,'C21'!K89/'C18'!K89*100,"--")</f>
        <v>1.8030520739496429E-3</v>
      </c>
      <c r="L194" s="83">
        <f>IF('C18'!L89&gt;0,'C21'!L89/'C18'!L89*100,"--")</f>
        <v>1.2897125118959808E-3</v>
      </c>
      <c r="M194" s="83">
        <f>IF('C18'!M89&gt;0,'C21'!M89/'C18'!M89*100,"--")</f>
        <v>5.6595774859286192E-4</v>
      </c>
      <c r="N194" s="83">
        <f>IF('C18'!N89&gt;0,'C21'!N89/'C18'!N89*100,"--")</f>
        <v>1.0122868722815944E-3</v>
      </c>
      <c r="O194" s="83">
        <f>IF('C18'!O89&gt;0,'C21'!O89/'C18'!O89*100,"--")</f>
        <v>1.1240915131298782E-3</v>
      </c>
      <c r="P194" s="83">
        <f>IF('C18'!P89&gt;0,'C21'!P89/'C18'!P89*100,"--")</f>
        <v>3.2249412317694655E-4</v>
      </c>
      <c r="Q194" s="83">
        <f>IF('C18'!Q89&gt;0,'C21'!Q89/'C18'!Q89*100,"--")</f>
        <v>8.4122813342116492E-4</v>
      </c>
      <c r="R194" s="83">
        <f>IF('C18'!R89&gt;0,'C21'!R89/'C18'!R89*100,"--")</f>
        <v>2.6751070159500975E-3</v>
      </c>
      <c r="S194" s="83">
        <f>IF('C18'!S89&gt;0,'C21'!S89/'C18'!S89*100,"--")</f>
        <v>8.2353928689078248E-4</v>
      </c>
      <c r="T194" s="83">
        <f>IF('C18'!T89&gt;0,'C21'!T89/'C18'!T89*100,"--")</f>
        <v>1.6704783017133075E-3</v>
      </c>
      <c r="U194" s="83">
        <f>IF('C18'!U89&gt;0,'C21'!U89/'C18'!U89*100,"--")</f>
        <v>1.8154301875507365E-3</v>
      </c>
      <c r="V194" s="83">
        <f>IF('C18'!V89&gt;0,'C21'!V89/'C18'!V89*100,"--")</f>
        <v>2.7167555801102956E-4</v>
      </c>
      <c r="W194" s="83">
        <f>IF('C18'!W89&gt;0,'C21'!W89/'C18'!W89*100,"--")</f>
        <v>1.6135417111961176E-3</v>
      </c>
      <c r="X194" s="83">
        <f>IF('C18'!X89&gt;0,'C21'!X89/'C18'!X89*100,"--")</f>
        <v>7.6298316306823415E-3</v>
      </c>
      <c r="Y194" s="83">
        <f>IF('C18'!Y89&gt;0,'C21'!Y89/'C18'!Y89*100,"--")</f>
        <v>1.7906445995573871E-3</v>
      </c>
      <c r="Z194" s="83">
        <f>IF('C18'!Z89&gt;0,'C21'!Z89/'C18'!Z89*100,"--")</f>
        <v>1.3980535555028078E-3</v>
      </c>
      <c r="AA194" s="83">
        <f>IF('C18'!AA89&gt;0,'C21'!AA89/'C18'!AA89*100,"--")</f>
        <v>8.7764582584418853E-4</v>
      </c>
      <c r="AB194" s="83">
        <f>IF('C18'!AB89&gt;0,'C21'!AB89/'C18'!AB89*100,"--")</f>
        <v>6.635489413211338E-4</v>
      </c>
      <c r="AC194" s="83">
        <f>IF('C18'!AC89&gt;0,'C21'!AC89/'C18'!AC89*100,"--")</f>
        <v>7.0774438310208495E-3</v>
      </c>
      <c r="AD194" s="83">
        <f>IF('C18'!AD89&gt;0,'C21'!AD89/'C18'!AD89*100,"--")</f>
        <v>1.0513902398046099E-3</v>
      </c>
      <c r="AE194" s="83">
        <f>IF('C18'!AE89&gt;0,'C21'!AE89/'C18'!AE89*100,"--")</f>
        <v>9.4264860136354558E-4</v>
      </c>
      <c r="AF194" s="83">
        <f>IF('C18'!AF89&gt;0,'C21'!AF89/'C18'!AF89*100,"--")</f>
        <v>2.9918112602984361E-3</v>
      </c>
      <c r="AG194" s="83">
        <f>IF('C18'!AG89&gt;0,'C21'!AG89/'C18'!AG89*100,"--")</f>
        <v>2.6873275797968258E-3</v>
      </c>
      <c r="AH194" s="83">
        <f>IF('C18'!AH89&gt;0,'C21'!AH89/'C18'!AH89*100,"--")</f>
        <v>2.3965917414454216E-3</v>
      </c>
    </row>
    <row r="195" spans="1:34" ht="12" customHeight="1">
      <c r="A195" s="70">
        <v>81</v>
      </c>
      <c r="B195" s="79" t="s">
        <v>180</v>
      </c>
      <c r="C195" s="83">
        <f>IF('C18'!C90&gt;0,'C21'!C90/'C18'!C90*100,"--")</f>
        <v>1.3464222789673768</v>
      </c>
      <c r="D195" s="83">
        <f>IF('C18'!D90&gt;0,'C21'!D90/'C18'!D90*100,"--")</f>
        <v>0.26189325511843187</v>
      </c>
      <c r="E195" s="83">
        <f>IF('C18'!E90&gt;0,'C21'!E90/'C18'!E90*100,"--")</f>
        <v>0.3962687939718097</v>
      </c>
      <c r="F195" s="83">
        <f>IF('C18'!F90&gt;0,'C21'!F90/'C18'!F90*100,"--")</f>
        <v>0.59121120551647988</v>
      </c>
      <c r="G195" s="83">
        <f>IF('C18'!G90&gt;0,'C21'!G90/'C18'!G90*100,"--")</f>
        <v>1.0256886038517168</v>
      </c>
      <c r="H195" s="83">
        <f>IF('C18'!H90&gt;0,'C21'!H90/'C18'!H90*100,"--")</f>
        <v>0.79014935739077063</v>
      </c>
      <c r="I195" s="83">
        <f>IF('C18'!I90&gt;0,'C21'!I90/'C18'!I90*100,"--")</f>
        <v>1.1945958082710753</v>
      </c>
      <c r="J195" s="83">
        <f>IF('C18'!J90&gt;0,'C21'!J90/'C18'!J90*100,"--")</f>
        <v>1.4521495630947252</v>
      </c>
      <c r="K195" s="83">
        <f>IF('C18'!K90&gt;0,'C21'!K90/'C18'!K90*100,"--")</f>
        <v>1.2760768606849204</v>
      </c>
      <c r="L195" s="83">
        <f>IF('C18'!L90&gt;0,'C21'!L90/'C18'!L90*100,"--")</f>
        <v>1.5512334202787639</v>
      </c>
      <c r="M195" s="83">
        <f>IF('C18'!M90&gt;0,'C21'!M90/'C18'!M90*100,"--")</f>
        <v>0.73843341673018803</v>
      </c>
      <c r="N195" s="83">
        <f>IF('C18'!N90&gt;0,'C21'!N90/'C18'!N90*100,"--")</f>
        <v>1.2687012554025678</v>
      </c>
      <c r="O195" s="83">
        <f>IF('C18'!O90&gt;0,'C21'!O90/'C18'!O90*100,"--")</f>
        <v>0.72162947944762657</v>
      </c>
      <c r="P195" s="83">
        <f>IF('C18'!P90&gt;0,'C21'!P90/'C18'!P90*100,"--")</f>
        <v>1.1216694444072737</v>
      </c>
      <c r="Q195" s="83">
        <f>IF('C18'!Q90&gt;0,'C21'!Q90/'C18'!Q90*100,"--")</f>
        <v>1.5610017716686309</v>
      </c>
      <c r="R195" s="83">
        <f>IF('C18'!R90&gt;0,'C21'!R90/'C18'!R90*100,"--")</f>
        <v>1.40799398988536</v>
      </c>
      <c r="S195" s="83">
        <f>IF('C18'!S90&gt;0,'C21'!S90/'C18'!S90*100,"--")</f>
        <v>1.4501664306354498</v>
      </c>
      <c r="T195" s="83">
        <f>IF('C18'!T90&gt;0,'C21'!T90/'C18'!T90*100,"--")</f>
        <v>0.99978962136622329</v>
      </c>
      <c r="U195" s="83">
        <f>IF('C18'!U90&gt;0,'C21'!U90/'C18'!U90*100,"--")</f>
        <v>1.4694145436352615</v>
      </c>
      <c r="V195" s="83">
        <f>IF('C18'!V90&gt;0,'C21'!V90/'C18'!V90*100,"--")</f>
        <v>1.2253007578332551</v>
      </c>
      <c r="W195" s="83">
        <f>IF('C18'!W90&gt;0,'C21'!W90/'C18'!W90*100,"--")</f>
        <v>1.721640353980717</v>
      </c>
      <c r="X195" s="83">
        <f>IF('C18'!X90&gt;0,'C21'!X90/'C18'!X90*100,"--")</f>
        <v>1.9248371410159251</v>
      </c>
      <c r="Y195" s="83">
        <f>IF('C18'!Y90&gt;0,'C21'!Y90/'C18'!Y90*100,"--")</f>
        <v>2.0538236143487056</v>
      </c>
      <c r="Z195" s="83">
        <f>IF('C18'!Z90&gt;0,'C21'!Z90/'C18'!Z90*100,"--")</f>
        <v>2.1017139929216433</v>
      </c>
      <c r="AA195" s="83">
        <f>IF('C18'!AA90&gt;0,'C21'!AA90/'C18'!AA90*100,"--")</f>
        <v>2.454577984912194</v>
      </c>
      <c r="AB195" s="83">
        <f>IF('C18'!AB90&gt;0,'C21'!AB90/'C18'!AB90*100,"--")</f>
        <v>1.5518052948203143</v>
      </c>
      <c r="AC195" s="83">
        <f>IF('C18'!AC90&gt;0,'C21'!AC90/'C18'!AC90*100,"--")</f>
        <v>1.7733297904572547</v>
      </c>
      <c r="AD195" s="83">
        <f>IF('C18'!AD90&gt;0,'C21'!AD90/'C18'!AD90*100,"--")</f>
        <v>1.8558221504854235</v>
      </c>
      <c r="AE195" s="83">
        <f>IF('C18'!AE90&gt;0,'C21'!AE90/'C18'!AE90*100,"--")</f>
        <v>1.9505425061459116</v>
      </c>
      <c r="AF195" s="83">
        <f>IF('C18'!AF90&gt;0,'C21'!AF90/'C18'!AF90*100,"--")</f>
        <v>1.7203511532722433</v>
      </c>
      <c r="AG195" s="83">
        <f>IF('C18'!AG90&gt;0,'C21'!AG90/'C18'!AG90*100,"--")</f>
        <v>1.8169168638810411</v>
      </c>
      <c r="AH195" s="83">
        <f>IF('C18'!AH90&gt;0,'C21'!AH90/'C18'!AH90*100,"--")</f>
        <v>1.6576799836080096</v>
      </c>
    </row>
    <row r="196" spans="1:34" ht="12" customHeight="1">
      <c r="A196" s="70">
        <v>82</v>
      </c>
      <c r="B196" s="79" t="s">
        <v>181</v>
      </c>
      <c r="C196" s="83">
        <f>IF('C18'!C91&gt;0,'C21'!C91/'C18'!C91*100,"--")</f>
        <v>2.6188264786940953</v>
      </c>
      <c r="D196" s="83">
        <f>IF('C18'!D91&gt;0,'C21'!D91/'C18'!D91*100,"--")</f>
        <v>2.5586958069400567</v>
      </c>
      <c r="E196" s="83">
        <f>IF('C18'!E91&gt;0,'C21'!E91/'C18'!E91*100,"--")</f>
        <v>2.4365741783244852</v>
      </c>
      <c r="F196" s="83">
        <f>IF('C18'!F91&gt;0,'C21'!F91/'C18'!F91*100,"--")</f>
        <v>1.3583798608745701</v>
      </c>
      <c r="G196" s="83">
        <f>IF('C18'!G91&gt;0,'C21'!G91/'C18'!G91*100,"--")</f>
        <v>0.48331366012631832</v>
      </c>
      <c r="H196" s="83">
        <f>IF('C18'!H91&gt;0,'C21'!H91/'C18'!H91*100,"--")</f>
        <v>0.38330905866710135</v>
      </c>
      <c r="I196" s="83">
        <f>IF('C18'!I91&gt;0,'C21'!I91/'C18'!I91*100,"--")</f>
        <v>0.58066995304196789</v>
      </c>
      <c r="J196" s="83">
        <f>IF('C18'!J91&gt;0,'C21'!J91/'C18'!J91*100,"--")</f>
        <v>0.29247453371062748</v>
      </c>
      <c r="K196" s="83">
        <f>IF('C18'!K91&gt;0,'C21'!K91/'C18'!K91*100,"--")</f>
        <v>0.31943789295818442</v>
      </c>
      <c r="L196" s="83">
        <f>IF('C18'!L91&gt;0,'C21'!L91/'C18'!L91*100,"--")</f>
        <v>0.2399737962085724</v>
      </c>
      <c r="M196" s="83">
        <f>IF('C18'!M91&gt;0,'C21'!M91/'C18'!M91*100,"--")</f>
        <v>0.32788375714706125</v>
      </c>
      <c r="N196" s="83">
        <f>IF('C18'!N91&gt;0,'C21'!N91/'C18'!N91*100,"--")</f>
        <v>0.25354606959625803</v>
      </c>
      <c r="O196" s="83">
        <f>IF('C18'!O91&gt;0,'C21'!O91/'C18'!O91*100,"--")</f>
        <v>0.21431994392351511</v>
      </c>
      <c r="P196" s="83">
        <f>IF('C18'!P91&gt;0,'C21'!P91/'C18'!P91*100,"--")</f>
        <v>0.3454633844133177</v>
      </c>
      <c r="Q196" s="83">
        <f>IF('C18'!Q91&gt;0,'C21'!Q91/'C18'!Q91*100,"--")</f>
        <v>0.41709705795616031</v>
      </c>
      <c r="R196" s="83">
        <f>IF('C18'!R91&gt;0,'C21'!R91/'C18'!R91*100,"--")</f>
        <v>0.28800868378608618</v>
      </c>
      <c r="S196" s="83">
        <f>IF('C18'!S91&gt;0,'C21'!S91/'C18'!S91*100,"--")</f>
        <v>0.30171474917757291</v>
      </c>
      <c r="T196" s="83">
        <f>IF('C18'!T91&gt;0,'C21'!T91/'C18'!T91*100,"--")</f>
        <v>0.25068315467270008</v>
      </c>
      <c r="U196" s="83">
        <f>IF('C18'!U91&gt;0,'C21'!U91/'C18'!U91*100,"--")</f>
        <v>0.2038600465004872</v>
      </c>
      <c r="V196" s="83">
        <f>IF('C18'!V91&gt;0,'C21'!V91/'C18'!V91*100,"--")</f>
        <v>0.41466859601908812</v>
      </c>
      <c r="W196" s="83">
        <f>IF('C18'!W91&gt;0,'C21'!W91/'C18'!W91*100,"--")</f>
        <v>0.33065099477637111</v>
      </c>
      <c r="X196" s="83">
        <f>IF('C18'!X91&gt;0,'C21'!X91/'C18'!X91*100,"--")</f>
        <v>0.44118129374428638</v>
      </c>
      <c r="Y196" s="83">
        <f>IF('C18'!Y91&gt;0,'C21'!Y91/'C18'!Y91*100,"--")</f>
        <v>0.40044742409022693</v>
      </c>
      <c r="Z196" s="83">
        <f>IF('C18'!Z91&gt;0,'C21'!Z91/'C18'!Z91*100,"--")</f>
        <v>0.43424261734728758</v>
      </c>
      <c r="AA196" s="83">
        <f>IF('C18'!AA91&gt;0,'C21'!AA91/'C18'!AA91*100,"--")</f>
        <v>0.50295402071343309</v>
      </c>
      <c r="AB196" s="83">
        <f>IF('C18'!AB91&gt;0,'C21'!AB91/'C18'!AB91*100,"--")</f>
        <v>0.45711179041646721</v>
      </c>
      <c r="AC196" s="83">
        <f>IF('C18'!AC91&gt;0,'C21'!AC91/'C18'!AC91*100,"--")</f>
        <v>0.5472847739544825</v>
      </c>
      <c r="AD196" s="83">
        <f>IF('C18'!AD91&gt;0,'C21'!AD91/'C18'!AD91*100,"--")</f>
        <v>0.44476994160301975</v>
      </c>
      <c r="AE196" s="83">
        <f>IF('C18'!AE91&gt;0,'C21'!AE91/'C18'!AE91*100,"--")</f>
        <v>0.42299586802240124</v>
      </c>
      <c r="AF196" s="83">
        <f>IF('C18'!AF91&gt;0,'C21'!AF91/'C18'!AF91*100,"--")</f>
        <v>0.4595467403963176</v>
      </c>
      <c r="AG196" s="83">
        <f>IF('C18'!AG91&gt;0,'C21'!AG91/'C18'!AG91*100,"--")</f>
        <v>0.53119556038345861</v>
      </c>
      <c r="AH196" s="83">
        <f>IF('C18'!AH91&gt;0,'C21'!AH91/'C18'!AH91*100,"--")</f>
        <v>0.46227153490440326</v>
      </c>
    </row>
    <row r="197" spans="1:34" ht="12" customHeight="1">
      <c r="A197" s="70">
        <v>83</v>
      </c>
      <c r="B197" s="79" t="s">
        <v>182</v>
      </c>
      <c r="C197" s="83">
        <f>IF('C18'!C92&gt;0,'C21'!C92/'C18'!C92*100,"--")</f>
        <v>4.0385676669068307</v>
      </c>
      <c r="D197" s="83">
        <f>IF('C18'!D92&gt;0,'C21'!D92/'C18'!D92*100,"--")</f>
        <v>3.3871443934628429</v>
      </c>
      <c r="E197" s="83">
        <f>IF('C18'!E92&gt;0,'C21'!E92/'C18'!E92*100,"--")</f>
        <v>1.8666159895515677</v>
      </c>
      <c r="F197" s="83">
        <f>IF('C18'!F92&gt;0,'C21'!F92/'C18'!F92*100,"--")</f>
        <v>1.0977300451571474</v>
      </c>
      <c r="G197" s="83">
        <f>IF('C18'!G92&gt;0,'C21'!G92/'C18'!G92*100,"--")</f>
        <v>0.26215438656289702</v>
      </c>
      <c r="H197" s="83">
        <f>IF('C18'!H92&gt;0,'C21'!H92/'C18'!H92*100,"--")</f>
        <v>0.10744058418383826</v>
      </c>
      <c r="I197" s="83">
        <f>IF('C18'!I92&gt;0,'C21'!I92/'C18'!I92*100,"--")</f>
        <v>0.27152464050576236</v>
      </c>
      <c r="J197" s="83">
        <f>IF('C18'!J92&gt;0,'C21'!J92/'C18'!J92*100,"--")</f>
        <v>0.27403362088559291</v>
      </c>
      <c r="K197" s="83">
        <f>IF('C18'!K92&gt;0,'C21'!K92/'C18'!K92*100,"--")</f>
        <v>0.11966127270645072</v>
      </c>
      <c r="L197" s="83">
        <f>IF('C18'!L92&gt;0,'C21'!L92/'C18'!L92*100,"--")</f>
        <v>0.11893731313849987</v>
      </c>
      <c r="M197" s="83">
        <f>IF('C18'!M92&gt;0,'C21'!M92/'C18'!M92*100,"--")</f>
        <v>0.70292411836774316</v>
      </c>
      <c r="N197" s="83">
        <f>IF('C18'!N92&gt;0,'C21'!N92/'C18'!N92*100,"--")</f>
        <v>0.35484887349854527</v>
      </c>
      <c r="O197" s="83">
        <f>IF('C18'!O92&gt;0,'C21'!O92/'C18'!O92*100,"--")</f>
        <v>0.20349994917657088</v>
      </c>
      <c r="P197" s="83">
        <f>IF('C18'!P92&gt;0,'C21'!P92/'C18'!P92*100,"--")</f>
        <v>0.22658305419644759</v>
      </c>
      <c r="Q197" s="83">
        <f>IF('C18'!Q92&gt;0,'C21'!Q92/'C18'!Q92*100,"--")</f>
        <v>0.39191252071801297</v>
      </c>
      <c r="R197" s="83">
        <f>IF('C18'!R92&gt;0,'C21'!R92/'C18'!R92*100,"--")</f>
        <v>0.50554101064526513</v>
      </c>
      <c r="S197" s="83">
        <f>IF('C18'!S92&gt;0,'C21'!S92/'C18'!S92*100,"--")</f>
        <v>0.60034116293691564</v>
      </c>
      <c r="T197" s="83">
        <f>IF('C18'!T92&gt;0,'C21'!T92/'C18'!T92*100,"--")</f>
        <v>0.5893184665096205</v>
      </c>
      <c r="U197" s="83">
        <f>IF('C18'!U92&gt;0,'C21'!U92/'C18'!U92*100,"--")</f>
        <v>0.682145690972496</v>
      </c>
      <c r="V197" s="83">
        <f>IF('C18'!V92&gt;0,'C21'!V92/'C18'!V92*100,"--")</f>
        <v>0.58520581241536829</v>
      </c>
      <c r="W197" s="83">
        <f>IF('C18'!W92&gt;0,'C21'!W92/'C18'!W92*100,"--")</f>
        <v>0.50779162608399209</v>
      </c>
      <c r="X197" s="83">
        <f>IF('C18'!X92&gt;0,'C21'!X92/'C18'!X92*100,"--")</f>
        <v>0.3612646905199704</v>
      </c>
      <c r="Y197" s="83">
        <f>IF('C18'!Y92&gt;0,'C21'!Y92/'C18'!Y92*100,"--")</f>
        <v>0.4151655992146841</v>
      </c>
      <c r="Z197" s="83">
        <f>IF('C18'!Z92&gt;0,'C21'!Z92/'C18'!Z92*100,"--")</f>
        <v>0.41145389990263209</v>
      </c>
      <c r="AA197" s="83">
        <f>IF('C18'!AA92&gt;0,'C21'!AA92/'C18'!AA92*100,"--")</f>
        <v>0.41183196501740965</v>
      </c>
      <c r="AB197" s="83">
        <f>IF('C18'!AB92&gt;0,'C21'!AB92/'C18'!AB92*100,"--")</f>
        <v>0.4012806311278232</v>
      </c>
      <c r="AC197" s="83">
        <f>IF('C18'!AC92&gt;0,'C21'!AC92/'C18'!AC92*100,"--")</f>
        <v>0.33478566954525601</v>
      </c>
      <c r="AD197" s="83">
        <f>IF('C18'!AD92&gt;0,'C21'!AD92/'C18'!AD92*100,"--")</f>
        <v>0.53193990174542627</v>
      </c>
      <c r="AE197" s="83">
        <f>IF('C18'!AE92&gt;0,'C21'!AE92/'C18'!AE92*100,"--")</f>
        <v>0.41915754593096055</v>
      </c>
      <c r="AF197" s="83">
        <f>IF('C18'!AF92&gt;0,'C21'!AF92/'C18'!AF92*100,"--")</f>
        <v>0.32272633744697754</v>
      </c>
      <c r="AG197" s="83">
        <f>IF('C18'!AG92&gt;0,'C21'!AG92/'C18'!AG92*100,"--")</f>
        <v>0.45886282178892085</v>
      </c>
      <c r="AH197" s="83">
        <f>IF('C18'!AH92&gt;0,'C21'!AH92/'C18'!AH92*100,"--")</f>
        <v>0.46991571080894956</v>
      </c>
    </row>
    <row r="198" spans="1:34" ht="12" customHeight="1">
      <c r="A198" s="70">
        <v>84</v>
      </c>
      <c r="B198" s="79" t="s">
        <v>183</v>
      </c>
      <c r="C198" s="83">
        <f>IF('C18'!C93&gt;0,'C21'!C93/'C18'!C93*100,"--")</f>
        <v>1.9613250052558571</v>
      </c>
      <c r="D198" s="83">
        <f>IF('C18'!D93&gt;0,'C21'!D93/'C18'!D93*100,"--")</f>
        <v>1.7453478341472821</v>
      </c>
      <c r="E198" s="83">
        <f>IF('C18'!E93&gt;0,'C21'!E93/'C18'!E93*100,"--")</f>
        <v>1.1116474103366369</v>
      </c>
      <c r="F198" s="83">
        <f>IF('C18'!F93&gt;0,'C21'!F93/'C18'!F93*100,"--")</f>
        <v>0.90457839494906012</v>
      </c>
      <c r="G198" s="83">
        <f>IF('C18'!G93&gt;0,'C21'!G93/'C18'!G93*100,"--")</f>
        <v>0.80717838164241551</v>
      </c>
      <c r="H198" s="83">
        <f>IF('C18'!H93&gt;0,'C21'!H93/'C18'!H93*100,"--")</f>
        <v>0.52434834358827664</v>
      </c>
      <c r="I198" s="83">
        <f>IF('C18'!I93&gt;0,'C21'!I93/'C18'!I93*100,"--")</f>
        <v>0.39319551455469348</v>
      </c>
      <c r="J198" s="83">
        <f>IF('C18'!J93&gt;0,'C21'!J93/'C18'!J93*100,"--")</f>
        <v>0.28043617792506931</v>
      </c>
      <c r="K198" s="83">
        <f>IF('C18'!K93&gt;0,'C21'!K93/'C18'!K93*100,"--")</f>
        <v>0.16311921916275193</v>
      </c>
      <c r="L198" s="83">
        <f>IF('C18'!L93&gt;0,'C21'!L93/'C18'!L93*100,"--")</f>
        <v>8.9768644936464012E-2</v>
      </c>
      <c r="M198" s="83">
        <f>IF('C18'!M93&gt;0,'C21'!M93/'C18'!M93*100,"--")</f>
        <v>0.11510021503034396</v>
      </c>
      <c r="N198" s="83">
        <f>IF('C18'!N93&gt;0,'C21'!N93/'C18'!N93*100,"--")</f>
        <v>8.8197997750262713E-2</v>
      </c>
      <c r="O198" s="83">
        <f>IF('C18'!O93&gt;0,'C21'!O93/'C18'!O93*100,"--")</f>
        <v>0.11230565278880419</v>
      </c>
      <c r="P198" s="83">
        <f>IF('C18'!P93&gt;0,'C21'!P93/'C18'!P93*100,"--")</f>
        <v>0.13387614469463774</v>
      </c>
      <c r="Q198" s="83">
        <f>IF('C18'!Q93&gt;0,'C21'!Q93/'C18'!Q93*100,"--")</f>
        <v>0.13751954588703319</v>
      </c>
      <c r="R198" s="83">
        <f>IF('C18'!R93&gt;0,'C21'!R93/'C18'!R93*100,"--")</f>
        <v>0.15035610064615526</v>
      </c>
      <c r="S198" s="83">
        <f>IF('C18'!S93&gt;0,'C21'!S93/'C18'!S93*100,"--")</f>
        <v>0.16215179944698604</v>
      </c>
      <c r="T198" s="83">
        <f>IF('C18'!T93&gt;0,'C21'!T93/'C18'!T93*100,"--")</f>
        <v>0.11706783520124171</v>
      </c>
      <c r="U198" s="83">
        <f>IF('C18'!U93&gt;0,'C21'!U93/'C18'!U93*100,"--")</f>
        <v>0.12847586530665825</v>
      </c>
      <c r="V198" s="83">
        <f>IF('C18'!V93&gt;0,'C21'!V93/'C18'!V93*100,"--")</f>
        <v>9.9405826213029222E-2</v>
      </c>
      <c r="W198" s="83">
        <f>IF('C18'!W93&gt;0,'C21'!W93/'C18'!W93*100,"--")</f>
        <v>0.10536005502163248</v>
      </c>
      <c r="X198" s="83">
        <f>IF('C18'!X93&gt;0,'C21'!X93/'C18'!X93*100,"--")</f>
        <v>0.1457514984622508</v>
      </c>
      <c r="Y198" s="83">
        <f>IF('C18'!Y93&gt;0,'C21'!Y93/'C18'!Y93*100,"--")</f>
        <v>0.13430883411665684</v>
      </c>
      <c r="Z198" s="83">
        <f>IF('C18'!Z93&gt;0,'C21'!Z93/'C18'!Z93*100,"--")</f>
        <v>0.13352424718272771</v>
      </c>
      <c r="AA198" s="83">
        <f>IF('C18'!AA93&gt;0,'C21'!AA93/'C18'!AA93*100,"--")</f>
        <v>0.13150415338499732</v>
      </c>
      <c r="AB198" s="83">
        <f>IF('C18'!AB93&gt;0,'C21'!AB93/'C18'!AB93*100,"--")</f>
        <v>0.14212907699556054</v>
      </c>
      <c r="AC198" s="83">
        <f>IF('C18'!AC93&gt;0,'C21'!AC93/'C18'!AC93*100,"--")</f>
        <v>0.1044613978802976</v>
      </c>
      <c r="AD198" s="83">
        <f>IF('C18'!AD93&gt;0,'C21'!AD93/'C18'!AD93*100,"--")</f>
        <v>0.1086024970347568</v>
      </c>
      <c r="AE198" s="83">
        <f>IF('C18'!AE93&gt;0,'C21'!AE93/'C18'!AE93*100,"--")</f>
        <v>0.10469571439741668</v>
      </c>
      <c r="AF198" s="83">
        <f>IF('C18'!AF93&gt;0,'C21'!AF93/'C18'!AF93*100,"--")</f>
        <v>0.13633819478620035</v>
      </c>
      <c r="AG198" s="83">
        <f>IF('C18'!AG93&gt;0,'C21'!AG93/'C18'!AG93*100,"--")</f>
        <v>0.14319153099040718</v>
      </c>
      <c r="AH198" s="83">
        <f>IF('C18'!AH93&gt;0,'C21'!AH93/'C18'!AH93*100,"--")</f>
        <v>0.1596240443940338</v>
      </c>
    </row>
    <row r="199" spans="1:34" ht="12" customHeight="1">
      <c r="A199" s="81">
        <v>85</v>
      </c>
      <c r="B199" s="82" t="s">
        <v>184</v>
      </c>
      <c r="C199" s="83">
        <f>IF('C18'!C94&gt;0,'C21'!C94/'C18'!C94*100,"--")</f>
        <v>4.1404911033949627</v>
      </c>
      <c r="D199" s="83">
        <f>IF('C18'!D94&gt;0,'C21'!D94/'C18'!D94*100,"--")</f>
        <v>4.0351805398014475</v>
      </c>
      <c r="E199" s="83">
        <f>IF('C18'!E94&gt;0,'C21'!E94/'C18'!E94*100,"--")</f>
        <v>2.6174885541280992</v>
      </c>
      <c r="F199" s="83">
        <f>IF('C18'!F94&gt;0,'C21'!F94/'C18'!F94*100,"--")</f>
        <v>1.9054617827577855</v>
      </c>
      <c r="G199" s="83">
        <f>IF('C18'!G94&gt;0,'C21'!G94/'C18'!G94*100,"--")</f>
        <v>1.3280141370761827</v>
      </c>
      <c r="H199" s="83">
        <f>IF('C18'!H94&gt;0,'C21'!H94/'C18'!H94*100,"--")</f>
        <v>0.62003319719257011</v>
      </c>
      <c r="I199" s="83">
        <f>IF('C18'!I94&gt;0,'C21'!I94/'C18'!I94*100,"--")</f>
        <v>0.5013639892130789</v>
      </c>
      <c r="J199" s="83">
        <f>IF('C18'!J94&gt;0,'C21'!J94/'C18'!J94*100,"--")</f>
        <v>0.42348264526055657</v>
      </c>
      <c r="K199" s="83">
        <f>IF('C18'!K94&gt;0,'C21'!K94/'C18'!K94*100,"--")</f>
        <v>0.28246281719580912</v>
      </c>
      <c r="L199" s="83">
        <f>IF('C18'!L94&gt;0,'C21'!L94/'C18'!L94*100,"--")</f>
        <v>0.23263804466380697</v>
      </c>
      <c r="M199" s="83">
        <f>IF('C18'!M94&gt;0,'C21'!M94/'C18'!M94*100,"--")</f>
        <v>0.1904677529639805</v>
      </c>
      <c r="N199" s="83">
        <f>IF('C18'!N94&gt;0,'C21'!N94/'C18'!N94*100,"--")</f>
        <v>0.18674934942403978</v>
      </c>
      <c r="O199" s="83">
        <f>IF('C18'!O94&gt;0,'C21'!O94/'C18'!O94*100,"--")</f>
        <v>0.18476929578166071</v>
      </c>
      <c r="P199" s="83">
        <f>IF('C18'!P94&gt;0,'C21'!P94/'C18'!P94*100,"--")</f>
        <v>0.21097817297957436</v>
      </c>
      <c r="Q199" s="83">
        <f>IF('C18'!Q94&gt;0,'C21'!Q94/'C18'!Q94*100,"--")</f>
        <v>0.36652476540619766</v>
      </c>
      <c r="R199" s="83">
        <f>IF('C18'!R94&gt;0,'C21'!R94/'C18'!R94*100,"--")</f>
        <v>0.24703128958083018</v>
      </c>
      <c r="S199" s="83">
        <f>IF('C18'!S94&gt;0,'C21'!S94/'C18'!S94*100,"--")</f>
        <v>0.17069334653103072</v>
      </c>
      <c r="T199" s="83">
        <f>IF('C18'!T94&gt;0,'C21'!T94/'C18'!T94*100,"--")</f>
        <v>0.15487346956505979</v>
      </c>
      <c r="U199" s="83">
        <f>IF('C18'!U94&gt;0,'C21'!U94/'C18'!U94*100,"--")</f>
        <v>0.13739347734557567</v>
      </c>
      <c r="V199" s="83">
        <f>IF('C18'!V94&gt;0,'C21'!V94/'C18'!V94*100,"--")</f>
        <v>0.1231605030744605</v>
      </c>
      <c r="W199" s="83">
        <f>IF('C18'!W94&gt;0,'C21'!W94/'C18'!W94*100,"--")</f>
        <v>0.12094641252572158</v>
      </c>
      <c r="X199" s="83">
        <f>IF('C18'!X94&gt;0,'C21'!X94/'C18'!X94*100,"--")</f>
        <v>0.13845252415070694</v>
      </c>
      <c r="Y199" s="83">
        <f>IF('C18'!Y94&gt;0,'C21'!Y94/'C18'!Y94*100,"--")</f>
        <v>0.14405419745115025</v>
      </c>
      <c r="Z199" s="83">
        <f>IF('C18'!Z94&gt;0,'C21'!Z94/'C18'!Z94*100,"--")</f>
        <v>0.16116153614524209</v>
      </c>
      <c r="AA199" s="83">
        <f>IF('C18'!AA94&gt;0,'C21'!AA94/'C18'!AA94*100,"--")</f>
        <v>0.17822740453594124</v>
      </c>
      <c r="AB199" s="83">
        <f>IF('C18'!AB94&gt;0,'C21'!AB94/'C18'!AB94*100,"--")</f>
        <v>0.177293696332778</v>
      </c>
      <c r="AC199" s="83">
        <f>IF('C18'!AC94&gt;0,'C21'!AC94/'C18'!AC94*100,"--")</f>
        <v>0.18417838641255091</v>
      </c>
      <c r="AD199" s="83">
        <f>IF('C18'!AD94&gt;0,'C21'!AD94/'C18'!AD94*100,"--")</f>
        <v>0.17895624551185466</v>
      </c>
      <c r="AE199" s="83">
        <f>IF('C18'!AE94&gt;0,'C21'!AE94/'C18'!AE94*100,"--")</f>
        <v>0.22730762277132877</v>
      </c>
      <c r="AF199" s="83">
        <f>IF('C18'!AF94&gt;0,'C21'!AF94/'C18'!AF94*100,"--")</f>
        <v>0.20679646545591671</v>
      </c>
      <c r="AG199" s="83">
        <f>IF('C18'!AG94&gt;0,'C21'!AG94/'C18'!AG94*100,"--")</f>
        <v>0.22527214981528568</v>
      </c>
      <c r="AH199" s="83">
        <f>IF('C18'!AH94&gt;0,'C21'!AH94/'C18'!AH94*100,"--")</f>
        <v>0.29419205846651375</v>
      </c>
    </row>
    <row r="200" spans="1:34" ht="12" customHeight="1">
      <c r="A200" s="70">
        <v>86</v>
      </c>
      <c r="B200" s="79" t="s">
        <v>185</v>
      </c>
      <c r="C200" s="83">
        <f>IF('C18'!C95&gt;0,'C21'!C95/'C18'!C95*100,"--")</f>
        <v>0.73085486803191502</v>
      </c>
      <c r="D200" s="83">
        <f>IF('C18'!D95&gt;0,'C21'!D95/'C18'!D95*100,"--")</f>
        <v>2.868355504088449E-2</v>
      </c>
      <c r="E200" s="83">
        <f>IF('C18'!E95&gt;0,'C21'!E95/'C18'!E95*100,"--")</f>
        <v>9.8352869529445778E-3</v>
      </c>
      <c r="F200" s="83">
        <f>IF('C18'!F95&gt;0,'C21'!F95/'C18'!F95*100,"--")</f>
        <v>9.9732729298139047E-3</v>
      </c>
      <c r="G200" s="83">
        <f>IF('C18'!G95&gt;0,'C21'!G95/'C18'!G95*100,"--")</f>
        <v>0.10027526041086499</v>
      </c>
      <c r="H200" s="83">
        <f>IF('C18'!H95&gt;0,'C21'!H95/'C18'!H95*100,"--")</f>
        <v>0.1304610709775022</v>
      </c>
      <c r="I200" s="83">
        <f>IF('C18'!I95&gt;0,'C21'!I95/'C18'!I95*100,"--")</f>
        <v>0.11899064351426</v>
      </c>
      <c r="J200" s="83">
        <f>IF('C18'!J95&gt;0,'C21'!J95/'C18'!J95*100,"--")</f>
        <v>5.5660874398302468E-3</v>
      </c>
      <c r="K200" s="83">
        <f>IF('C18'!K95&gt;0,'C21'!K95/'C18'!K95*100,"--")</f>
        <v>1.7802398210393418E-3</v>
      </c>
      <c r="L200" s="83">
        <f>IF('C18'!L95&gt;0,'C21'!L95/'C18'!L95*100,"--")</f>
        <v>2.9908710327891442E-3</v>
      </c>
      <c r="M200" s="83">
        <f>IF('C18'!M95&gt;0,'C21'!M95/'C18'!M95*100,"--")</f>
        <v>4.4563953582585723E-3</v>
      </c>
      <c r="N200" s="83">
        <f>IF('C18'!N95&gt;0,'C21'!N95/'C18'!N95*100,"--")</f>
        <v>2.3492872775469787E-2</v>
      </c>
      <c r="O200" s="83">
        <f>IF('C18'!O95&gt;0,'C21'!O95/'C18'!O95*100,"--")</f>
        <v>4.2397232760683398E-2</v>
      </c>
      <c r="P200" s="83">
        <f>IF('C18'!P95&gt;0,'C21'!P95/'C18'!P95*100,"--")</f>
        <v>2.4490050285599581E-2</v>
      </c>
      <c r="Q200" s="83">
        <f>IF('C18'!Q95&gt;0,'C21'!Q95/'C18'!Q95*100,"--")</f>
        <v>1.0587872463148304E-2</v>
      </c>
      <c r="R200" s="83">
        <f>IF('C18'!R95&gt;0,'C21'!R95/'C18'!R95*100,"--")</f>
        <v>6.9002514703761772E-2</v>
      </c>
      <c r="S200" s="83">
        <f>IF('C18'!S95&gt;0,'C21'!S95/'C18'!S95*100,"--")</f>
        <v>0.1463441893974185</v>
      </c>
      <c r="T200" s="83">
        <f>IF('C18'!T95&gt;0,'C21'!T95/'C18'!T95*100,"--")</f>
        <v>0.13801857471030218</v>
      </c>
      <c r="U200" s="83">
        <f>IF('C18'!U95&gt;0,'C21'!U95/'C18'!U95*100,"--")</f>
        <v>6.4776739219590915E-2</v>
      </c>
      <c r="V200" s="83">
        <f>IF('C18'!V95&gt;0,'C21'!V95/'C18'!V95*100,"--")</f>
        <v>3.2583944622687634E-2</v>
      </c>
      <c r="W200" s="83">
        <f>IF('C18'!W95&gt;0,'C21'!W95/'C18'!W95*100,"--")</f>
        <v>6.9872072880922634E-2</v>
      </c>
      <c r="X200" s="83">
        <f>IF('C18'!X95&gt;0,'C21'!X95/'C18'!X95*100,"--")</f>
        <v>7.3199005254245844E-2</v>
      </c>
      <c r="Y200" s="83">
        <f>IF('C18'!Y95&gt;0,'C21'!Y95/'C18'!Y95*100,"--")</f>
        <v>6.9319275084741616E-2</v>
      </c>
      <c r="Z200" s="83">
        <f>IF('C18'!Z95&gt;0,'C21'!Z95/'C18'!Z95*100,"--")</f>
        <v>9.5169892661732258E-2</v>
      </c>
      <c r="AA200" s="83">
        <f>IF('C18'!AA95&gt;0,'C21'!AA95/'C18'!AA95*100,"--")</f>
        <v>0.17132366036176203</v>
      </c>
      <c r="AB200" s="83">
        <f>IF('C18'!AB95&gt;0,'C21'!AB95/'C18'!AB95*100,"--")</f>
        <v>0.12555528827805915</v>
      </c>
      <c r="AC200" s="83">
        <f>IF('C18'!AC95&gt;0,'C21'!AC95/'C18'!AC95*100,"--")</f>
        <v>0.16570527528466289</v>
      </c>
      <c r="AD200" s="83">
        <f>IF('C18'!AD95&gt;0,'C21'!AD95/'C18'!AD95*100,"--")</f>
        <v>7.2446294243164205E-2</v>
      </c>
      <c r="AE200" s="83">
        <f>IF('C18'!AE95&gt;0,'C21'!AE95/'C18'!AE95*100,"--")</f>
        <v>4.0297202958580913E-2</v>
      </c>
      <c r="AF200" s="83">
        <f>IF('C18'!AF95&gt;0,'C21'!AF95/'C18'!AF95*100,"--")</f>
        <v>4.0405415216289244E-2</v>
      </c>
      <c r="AG200" s="83">
        <f>IF('C18'!AG95&gt;0,'C21'!AG95/'C18'!AG95*100,"--")</f>
        <v>0.10438357325975652</v>
      </c>
      <c r="AH200" s="83">
        <f>IF('C18'!AH95&gt;0,'C21'!AH95/'C18'!AH95*100,"--")</f>
        <v>6.1506727417474004E-2</v>
      </c>
    </row>
    <row r="201" spans="1:34" ht="12" customHeight="1">
      <c r="A201" s="70">
        <v>87</v>
      </c>
      <c r="B201" s="79" t="s">
        <v>186</v>
      </c>
      <c r="C201" s="83">
        <f>IF('C18'!C96&gt;0,'C21'!C96/'C18'!C96*100,"--")</f>
        <v>2.4701887039720805</v>
      </c>
      <c r="D201" s="83">
        <f>IF('C18'!D96&gt;0,'C21'!D96/'C18'!D96*100,"--")</f>
        <v>2.2963949615600363</v>
      </c>
      <c r="E201" s="83">
        <f>IF('C18'!E96&gt;0,'C21'!E96/'C18'!E96*100,"--")</f>
        <v>1.7776837205958498</v>
      </c>
      <c r="F201" s="83">
        <f>IF('C18'!F96&gt;0,'C21'!F96/'C18'!F96*100,"--")</f>
        <v>2.2848554992763672</v>
      </c>
      <c r="G201" s="83">
        <f>IF('C18'!G96&gt;0,'C21'!G96/'C18'!G96*100,"--")</f>
        <v>0.96382403740254552</v>
      </c>
      <c r="H201" s="83">
        <f>IF('C18'!H96&gt;0,'C21'!H96/'C18'!H96*100,"--")</f>
        <v>0.80275046553863716</v>
      </c>
      <c r="I201" s="83">
        <f>IF('C18'!I96&gt;0,'C21'!I96/'C18'!I96*100,"--")</f>
        <v>0.57573616894144208</v>
      </c>
      <c r="J201" s="83">
        <f>IF('C18'!J96&gt;0,'C21'!J96/'C18'!J96*100,"--")</f>
        <v>0.34197182309858593</v>
      </c>
      <c r="K201" s="83">
        <f>IF('C18'!K96&gt;0,'C21'!K96/'C18'!K96*100,"--")</f>
        <v>0.39164016153428355</v>
      </c>
      <c r="L201" s="83">
        <f>IF('C18'!L96&gt;0,'C21'!L96/'C18'!L96*100,"--")</f>
        <v>1.4396745880881572</v>
      </c>
      <c r="M201" s="83">
        <f>IF('C18'!M96&gt;0,'C21'!M96/'C18'!M96*100,"--")</f>
        <v>0.13065067405103156</v>
      </c>
      <c r="N201" s="83">
        <f>IF('C18'!N96&gt;0,'C21'!N96/'C18'!N96*100,"--")</f>
        <v>0.11133929134644693</v>
      </c>
      <c r="O201" s="83">
        <f>IF('C18'!O96&gt;0,'C21'!O96/'C18'!O96*100,"--")</f>
        <v>0.10826441008852992</v>
      </c>
      <c r="P201" s="83">
        <f>IF('C18'!P96&gt;0,'C21'!P96/'C18'!P96*100,"--")</f>
        <v>0.10638169725160344</v>
      </c>
      <c r="Q201" s="83">
        <f>IF('C18'!Q96&gt;0,'C21'!Q96/'C18'!Q96*100,"--")</f>
        <v>0.67985371733013522</v>
      </c>
      <c r="R201" s="83">
        <f>IF('C18'!R96&gt;0,'C21'!R96/'C18'!R96*100,"--")</f>
        <v>0.10751926582682808</v>
      </c>
      <c r="S201" s="83">
        <f>IF('C18'!S96&gt;0,'C21'!S96/'C18'!S96*100,"--")</f>
        <v>0.10775903578775026</v>
      </c>
      <c r="T201" s="83">
        <f>IF('C18'!T96&gt;0,'C21'!T96/'C18'!T96*100,"--")</f>
        <v>0.12454790003761708</v>
      </c>
      <c r="U201" s="83">
        <f>IF('C18'!U96&gt;0,'C21'!U96/'C18'!U96*100,"--")</f>
        <v>0.11298899755087638</v>
      </c>
      <c r="V201" s="83">
        <f>IF('C18'!V96&gt;0,'C21'!V96/'C18'!V96*100,"--")</f>
        <v>9.036970678015295E-2</v>
      </c>
      <c r="W201" s="83">
        <f>IF('C18'!W96&gt;0,'C21'!W96/'C18'!W96*100,"--")</f>
        <v>7.624001863059103E-2</v>
      </c>
      <c r="X201" s="83">
        <f>IF('C18'!X96&gt;0,'C21'!X96/'C18'!X96*100,"--")</f>
        <v>0.10005477060312021</v>
      </c>
      <c r="Y201" s="83">
        <f>IF('C18'!Y96&gt;0,'C21'!Y96/'C18'!Y96*100,"--")</f>
        <v>0.11356109316493013</v>
      </c>
      <c r="Z201" s="83">
        <f>IF('C18'!Z96&gt;0,'C21'!Z96/'C18'!Z96*100,"--")</f>
        <v>9.7993097328669232E-2</v>
      </c>
      <c r="AA201" s="83">
        <f>IF('C18'!AA96&gt;0,'C21'!AA96/'C18'!AA96*100,"--")</f>
        <v>8.1250203051899117E-2</v>
      </c>
      <c r="AB201" s="83">
        <f>IF('C18'!AB96&gt;0,'C21'!AB96/'C18'!AB96*100,"--")</f>
        <v>7.9007613669621418E-2</v>
      </c>
      <c r="AC201" s="83">
        <f>IF('C18'!AC96&gt;0,'C21'!AC96/'C18'!AC96*100,"--")</f>
        <v>9.3476968959590595E-2</v>
      </c>
      <c r="AD201" s="83">
        <f>IF('C18'!AD96&gt;0,'C21'!AD96/'C18'!AD96*100,"--")</f>
        <v>7.7921709038404605E-2</v>
      </c>
      <c r="AE201" s="83">
        <f>IF('C18'!AE96&gt;0,'C21'!AE96/'C18'!AE96*100,"--")</f>
        <v>8.5332321858406252E-2</v>
      </c>
      <c r="AF201" s="83">
        <f>IF('C18'!AF96&gt;0,'C21'!AF96/'C18'!AF96*100,"--")</f>
        <v>0.10472515744070988</v>
      </c>
      <c r="AG201" s="83">
        <f>IF('C18'!AG96&gt;0,'C21'!AG96/'C18'!AG96*100,"--")</f>
        <v>0.20331920872329554</v>
      </c>
      <c r="AH201" s="83">
        <f>IF('C18'!AH96&gt;0,'C21'!AH96/'C18'!AH96*100,"--")</f>
        <v>0.20448131905313813</v>
      </c>
    </row>
    <row r="202" spans="1:34" ht="12" customHeight="1">
      <c r="A202" s="70">
        <v>88</v>
      </c>
      <c r="B202" s="79" t="s">
        <v>187</v>
      </c>
      <c r="C202" s="83">
        <f>IF('C18'!C97&gt;0,'C21'!C97/'C18'!C97*100,"--")</f>
        <v>2.3283512840245623E-3</v>
      </c>
      <c r="D202" s="83">
        <f>IF('C18'!D97&gt;0,'C21'!D97/'C18'!D97*100,"--")</f>
        <v>0</v>
      </c>
      <c r="E202" s="83">
        <f>IF('C18'!E97&gt;0,'C21'!E97/'C18'!E97*100,"--")</f>
        <v>5.0814416789052757E-3</v>
      </c>
      <c r="F202" s="83">
        <f>IF('C18'!F97&gt;0,'C21'!F97/'C18'!F97*100,"--")</f>
        <v>2.5130750032494641E-3</v>
      </c>
      <c r="G202" s="83">
        <f>IF('C18'!G97&gt;0,'C21'!G97/'C18'!G97*100,"--")</f>
        <v>2.2633785622341415E-3</v>
      </c>
      <c r="H202" s="83">
        <f>IF('C18'!H97&gt;0,'C21'!H97/'C18'!H97*100,"--")</f>
        <v>6.2120801209927302E-4</v>
      </c>
      <c r="I202" s="83">
        <f>IF('C18'!I97&gt;0,'C21'!I97/'C18'!I97*100,"--")</f>
        <v>3.5397280721625101E-4</v>
      </c>
      <c r="J202" s="83">
        <f>IF('C18'!J97&gt;0,'C21'!J97/'C18'!J97*100,"--")</f>
        <v>1.7063241984651294E-2</v>
      </c>
      <c r="K202" s="83">
        <f>IF('C18'!K97&gt;0,'C21'!K97/'C18'!K97*100,"--")</f>
        <v>8.8023667233186841E-5</v>
      </c>
      <c r="L202" s="83">
        <f>IF('C18'!L97&gt;0,'C21'!L97/'C18'!L97*100,"--")</f>
        <v>1.7485275373728993E-5</v>
      </c>
      <c r="M202" s="83">
        <f>IF('C18'!M97&gt;0,'C21'!M97/'C18'!M97*100,"--")</f>
        <v>1.4079819980119332E-5</v>
      </c>
      <c r="N202" s="83">
        <f>IF('C18'!N97&gt;0,'C21'!N97/'C18'!N97*100,"--")</f>
        <v>1.2317211367787748E-5</v>
      </c>
      <c r="O202" s="83">
        <f>IF('C18'!O97&gt;0,'C21'!O97/'C18'!O97*100,"--")</f>
        <v>0</v>
      </c>
      <c r="P202" s="83">
        <f>IF('C18'!P97&gt;0,'C21'!P97/'C18'!P97*100,"--")</f>
        <v>1.3909012881024543E-4</v>
      </c>
      <c r="Q202" s="83">
        <f>IF('C18'!Q97&gt;0,'C21'!Q97/'C18'!Q97*100,"--")</f>
        <v>2.8602012597460927E-4</v>
      </c>
      <c r="R202" s="83">
        <f>IF('C18'!R97&gt;0,'C21'!R97/'C18'!R97*100,"--")</f>
        <v>3.353855425260211E-5</v>
      </c>
      <c r="S202" s="83">
        <f>IF('C18'!S97&gt;0,'C21'!S97/'C18'!S97*100,"--")</f>
        <v>1.0408934286898497E-3</v>
      </c>
      <c r="T202" s="83">
        <f>IF('C18'!T97&gt;0,'C21'!T97/'C18'!T97*100,"--")</f>
        <v>0</v>
      </c>
      <c r="U202" s="83">
        <f>IF('C18'!U97&gt;0,'C21'!U97/'C18'!U97*100,"--")</f>
        <v>8.1425139274389954E-5</v>
      </c>
      <c r="V202" s="83">
        <f>IF('C18'!V97&gt;0,'C21'!V97/'C18'!V97*100,"--")</f>
        <v>1.5313798857150452E-4</v>
      </c>
      <c r="W202" s="83">
        <f>IF('C18'!W97&gt;0,'C21'!W97/'C18'!W97*100,"--")</f>
        <v>1.0256819535430533E-4</v>
      </c>
      <c r="X202" s="83">
        <f>IF('C18'!X97&gt;0,'C21'!X97/'C18'!X97*100,"--")</f>
        <v>4.541213227321978E-5</v>
      </c>
      <c r="Y202" s="83">
        <f>IF('C18'!Y97&gt;0,'C21'!Y97/'C18'!Y97*100,"--")</f>
        <v>1.7320378327674171E-5</v>
      </c>
      <c r="Z202" s="83">
        <f>IF('C18'!Z97&gt;0,'C21'!Z97/'C18'!Z97*100,"--")</f>
        <v>1.1727677533278696E-5</v>
      </c>
      <c r="AA202" s="83">
        <f>IF('C18'!AA97&gt;0,'C21'!AA97/'C18'!AA97*100,"--")</f>
        <v>4.4210971192536465E-5</v>
      </c>
      <c r="AB202" s="83">
        <f>IF('C18'!AB97&gt;0,'C21'!AB97/'C18'!AB97*100,"--")</f>
        <v>5.6730162034001263E-4</v>
      </c>
      <c r="AC202" s="83">
        <f>IF('C18'!AC97&gt;0,'C21'!AC97/'C18'!AC97*100,"--")</f>
        <v>1.8434346851264091E-4</v>
      </c>
      <c r="AD202" s="83">
        <f>IF('C18'!AD97&gt;0,'C21'!AD97/'C18'!AD97*100,"--")</f>
        <v>1.7534941582982518E-4</v>
      </c>
      <c r="AE202" s="83">
        <f>IF('C18'!AE97&gt;0,'C21'!AE97/'C18'!AE97*100,"--")</f>
        <v>3.3109816122000191E-5</v>
      </c>
      <c r="AF202" s="83">
        <f>IF('C18'!AF97&gt;0,'C21'!AF97/'C18'!AF97*100,"--")</f>
        <v>1.4992236639728445E-4</v>
      </c>
      <c r="AG202" s="83">
        <f>IF('C18'!AG97&gt;0,'C21'!AG97/'C18'!AG97*100,"--")</f>
        <v>2.1033027331496278E-4</v>
      </c>
      <c r="AH202" s="83">
        <f>IF('C18'!AH97&gt;0,'C21'!AH97/'C18'!AH97*100,"--")</f>
        <v>3.0739901328904096E-4</v>
      </c>
    </row>
    <row r="203" spans="1:34" ht="12" customHeight="1">
      <c r="A203" s="70">
        <v>89</v>
      </c>
      <c r="B203" s="79" t="s">
        <v>188</v>
      </c>
      <c r="C203" s="83">
        <f>IF('C18'!C98&gt;0,'C21'!C98/'C18'!C98*100,"--")</f>
        <v>0.6307588245304051</v>
      </c>
      <c r="D203" s="83">
        <f>IF('C18'!D98&gt;0,'C21'!D98/'C18'!D98*100,"--")</f>
        <v>0.46125691223202531</v>
      </c>
      <c r="E203" s="83">
        <f>IF('C18'!E98&gt;0,'C21'!E98/'C18'!E98*100,"--")</f>
        <v>0.36201206432544508</v>
      </c>
      <c r="F203" s="83">
        <f>IF('C18'!F98&gt;0,'C21'!F98/'C18'!F98*100,"--")</f>
        <v>0.20013991045262325</v>
      </c>
      <c r="G203" s="83">
        <f>IF('C18'!G98&gt;0,'C21'!G98/'C18'!G98*100,"--")</f>
        <v>8.590120444480584E-2</v>
      </c>
      <c r="H203" s="83">
        <f>IF('C18'!H98&gt;0,'C21'!H98/'C18'!H98*100,"--")</f>
        <v>0.16507385644113176</v>
      </c>
      <c r="I203" s="83">
        <f>IF('C18'!I98&gt;0,'C21'!I98/'C18'!I98*100,"--")</f>
        <v>0.21898925534732755</v>
      </c>
      <c r="J203" s="83">
        <f>IF('C18'!J98&gt;0,'C21'!J98/'C18'!J98*100,"--")</f>
        <v>3.4407833682791329E-2</v>
      </c>
      <c r="K203" s="83">
        <f>IF('C18'!K98&gt;0,'C21'!K98/'C18'!K98*100,"--")</f>
        <v>2.6061186345911355E-2</v>
      </c>
      <c r="L203" s="83">
        <f>IF('C18'!L98&gt;0,'C21'!L98/'C18'!L98*100,"--")</f>
        <v>0.21986409782482949</v>
      </c>
      <c r="M203" s="83">
        <f>IF('C18'!M98&gt;0,'C21'!M98/'C18'!M98*100,"--")</f>
        <v>7.1318282741910002E-2</v>
      </c>
      <c r="N203" s="83">
        <f>IF('C18'!N98&gt;0,'C21'!N98/'C18'!N98*100,"--")</f>
        <v>0.12630266188045403</v>
      </c>
      <c r="O203" s="83">
        <f>IF('C18'!O98&gt;0,'C21'!O98/'C18'!O98*100,"--")</f>
        <v>9.6304335897293342E-2</v>
      </c>
      <c r="P203" s="83">
        <f>IF('C18'!P98&gt;0,'C21'!P98/'C18'!P98*100,"--")</f>
        <v>0.14480809624773983</v>
      </c>
      <c r="Q203" s="83">
        <f>IF('C18'!Q98&gt;0,'C21'!Q98/'C18'!Q98*100,"--")</f>
        <v>3.0145415791200184E-2</v>
      </c>
      <c r="R203" s="83">
        <f>IF('C18'!R98&gt;0,'C21'!R98/'C18'!R98*100,"--")</f>
        <v>4.7672471160197245E-2</v>
      </c>
      <c r="S203" s="83">
        <f>IF('C18'!S98&gt;0,'C21'!S98/'C18'!S98*100,"--")</f>
        <v>1.6025472333726715E-2</v>
      </c>
      <c r="T203" s="83">
        <f>IF('C18'!T98&gt;0,'C21'!T98/'C18'!T98*100,"--")</f>
        <v>3.1821990752545722E-2</v>
      </c>
      <c r="U203" s="83">
        <f>IF('C18'!U98&gt;0,'C21'!U98/'C18'!U98*100,"--")</f>
        <v>6.022902951438186E-2</v>
      </c>
      <c r="V203" s="83">
        <f>IF('C18'!V98&gt;0,'C21'!V98/'C18'!V98*100,"--")</f>
        <v>6.7073255183070196E-2</v>
      </c>
      <c r="W203" s="83">
        <f>IF('C18'!W98&gt;0,'C21'!W98/'C18'!W98*100,"--")</f>
        <v>3.2006527820291356E-2</v>
      </c>
      <c r="X203" s="83">
        <f>IF('C18'!X98&gt;0,'C21'!X98/'C18'!X98*100,"--")</f>
        <v>8.7643198501719546E-2</v>
      </c>
      <c r="Y203" s="83">
        <f>IF('C18'!Y98&gt;0,'C21'!Y98/'C18'!Y98*100,"--")</f>
        <v>6.0684614055270418E-2</v>
      </c>
      <c r="Z203" s="83">
        <f>IF('C18'!Z98&gt;0,'C21'!Z98/'C18'!Z98*100,"--")</f>
        <v>0.16195150549251872</v>
      </c>
      <c r="AA203" s="83">
        <f>IF('C18'!AA98&gt;0,'C21'!AA98/'C18'!AA98*100,"--")</f>
        <v>0.14093641033746648</v>
      </c>
      <c r="AB203" s="83">
        <f>IF('C18'!AB98&gt;0,'C21'!AB98/'C18'!AB98*100,"--")</f>
        <v>8.5407947302030898E-2</v>
      </c>
      <c r="AC203" s="83">
        <f>IF('C18'!AC98&gt;0,'C21'!AC98/'C18'!AC98*100,"--")</f>
        <v>5.5986185925330341E-2</v>
      </c>
      <c r="AD203" s="83">
        <f>IF('C18'!AD98&gt;0,'C21'!AD98/'C18'!AD98*100,"--")</f>
        <v>4.7012943142171047E-2</v>
      </c>
      <c r="AE203" s="83">
        <f>IF('C18'!AE98&gt;0,'C21'!AE98/'C18'!AE98*100,"--")</f>
        <v>4.2784145572993704E-2</v>
      </c>
      <c r="AF203" s="83">
        <f>IF('C18'!AF98&gt;0,'C21'!AF98/'C18'!AF98*100,"--")</f>
        <v>6.4690291362746483E-2</v>
      </c>
      <c r="AG203" s="83">
        <f>IF('C18'!AG98&gt;0,'C21'!AG98/'C18'!AG98*100,"--")</f>
        <v>7.2068580846957955E-2</v>
      </c>
      <c r="AH203" s="83">
        <f>IF('C18'!AH98&gt;0,'C21'!AH98/'C18'!AH98*100,"--")</f>
        <v>6.7514338402010141E-2</v>
      </c>
    </row>
    <row r="204" spans="1:34" ht="12" customHeight="1">
      <c r="A204" s="81">
        <v>90</v>
      </c>
      <c r="B204" s="82" t="s">
        <v>189</v>
      </c>
      <c r="C204" s="83">
        <f>IF('C18'!C99&gt;0,'C21'!C99/'C18'!C99*100,"--")</f>
        <v>3.7610016447430947</v>
      </c>
      <c r="D204" s="83">
        <f>IF('C18'!D99&gt;0,'C21'!D99/'C18'!D99*100,"--")</f>
        <v>3.3927547337249626</v>
      </c>
      <c r="E204" s="83">
        <f>IF('C18'!E99&gt;0,'C21'!E99/'C18'!E99*100,"--")</f>
        <v>2.0648602154807261</v>
      </c>
      <c r="F204" s="83">
        <f>IF('C18'!F99&gt;0,'C21'!F99/'C18'!F99*100,"--")</f>
        <v>1.3709450797757259</v>
      </c>
      <c r="G204" s="83">
        <f>IF('C18'!G99&gt;0,'C21'!G99/'C18'!G99*100,"--")</f>
        <v>0.94632792415712874</v>
      </c>
      <c r="H204" s="83">
        <f>IF('C18'!H99&gt;0,'C21'!H99/'C18'!H99*100,"--")</f>
        <v>0.46863385707900523</v>
      </c>
      <c r="I204" s="83">
        <f>IF('C18'!I99&gt;0,'C21'!I99/'C18'!I99*100,"--")</f>
        <v>0.4762455027913966</v>
      </c>
      <c r="J204" s="83">
        <f>IF('C18'!J99&gt;0,'C21'!J99/'C18'!J99*100,"--")</f>
        <v>0.2842186996337514</v>
      </c>
      <c r="K204" s="83">
        <f>IF('C18'!K99&gt;0,'C21'!K99/'C18'!K99*100,"--")</f>
        <v>0.16311522516502849</v>
      </c>
      <c r="L204" s="83">
        <f>IF('C18'!L99&gt;0,'C21'!L99/'C18'!L99*100,"--")</f>
        <v>9.9932047564371657E-2</v>
      </c>
      <c r="M204" s="83">
        <f>IF('C18'!M99&gt;0,'C21'!M99/'C18'!M99*100,"--")</f>
        <v>0.10840593795347173</v>
      </c>
      <c r="N204" s="83">
        <f>IF('C18'!N99&gt;0,'C21'!N99/'C18'!N99*100,"--")</f>
        <v>8.5276848711385536E-2</v>
      </c>
      <c r="O204" s="83">
        <f>IF('C18'!O99&gt;0,'C21'!O99/'C18'!O99*100,"--")</f>
        <v>6.1683178707173297E-2</v>
      </c>
      <c r="P204" s="83">
        <f>IF('C18'!P99&gt;0,'C21'!P99/'C18'!P99*100,"--")</f>
        <v>5.0089745967258216E-2</v>
      </c>
      <c r="Q204" s="83">
        <f>IF('C18'!Q99&gt;0,'C21'!Q99/'C18'!Q99*100,"--")</f>
        <v>9.2792550470887539E-2</v>
      </c>
      <c r="R204" s="83">
        <f>IF('C18'!R99&gt;0,'C21'!R99/'C18'!R99*100,"--")</f>
        <v>7.3130232872223838E-2</v>
      </c>
      <c r="S204" s="83">
        <f>IF('C18'!S99&gt;0,'C21'!S99/'C18'!S99*100,"--")</f>
        <v>8.3992421954846672E-2</v>
      </c>
      <c r="T204" s="83">
        <f>IF('C18'!T99&gt;0,'C21'!T99/'C18'!T99*100,"--")</f>
        <v>8.1827986488561558E-2</v>
      </c>
      <c r="U204" s="83">
        <f>IF('C18'!U99&gt;0,'C21'!U99/'C18'!U99*100,"--")</f>
        <v>7.3634421954601043E-2</v>
      </c>
      <c r="V204" s="83">
        <f>IF('C18'!V99&gt;0,'C21'!V99/'C18'!V99*100,"--")</f>
        <v>6.1448834160099525E-2</v>
      </c>
      <c r="W204" s="83">
        <f>IF('C18'!W99&gt;0,'C21'!W99/'C18'!W99*100,"--")</f>
        <v>7.7612729105731026E-2</v>
      </c>
      <c r="X204" s="83">
        <f>IF('C18'!X99&gt;0,'C21'!X99/'C18'!X99*100,"--")</f>
        <v>8.8276275872277127E-2</v>
      </c>
      <c r="Y204" s="83">
        <f>IF('C18'!Y99&gt;0,'C21'!Y99/'C18'!Y99*100,"--")</f>
        <v>7.5644748595416256E-2</v>
      </c>
      <c r="Z204" s="83">
        <f>IF('C18'!Z99&gt;0,'C21'!Z99/'C18'!Z99*100,"--")</f>
        <v>8.1466930036840288E-2</v>
      </c>
      <c r="AA204" s="83">
        <f>IF('C18'!AA99&gt;0,'C21'!AA99/'C18'!AA99*100,"--")</f>
        <v>7.7243041351652553E-2</v>
      </c>
      <c r="AB204" s="83">
        <f>IF('C18'!AB99&gt;0,'C21'!AB99/'C18'!AB99*100,"--")</f>
        <v>7.6675614758663052E-2</v>
      </c>
      <c r="AC204" s="83">
        <f>IF('C18'!AC99&gt;0,'C21'!AC99/'C18'!AC99*100,"--")</f>
        <v>8.1572011183071599E-2</v>
      </c>
      <c r="AD204" s="83">
        <f>IF('C18'!AD99&gt;0,'C21'!AD99/'C18'!AD99*100,"--")</f>
        <v>7.054822865512006E-2</v>
      </c>
      <c r="AE204" s="83">
        <f>IF('C18'!AE99&gt;0,'C21'!AE99/'C18'!AE99*100,"--")</f>
        <v>6.9131387565944225E-2</v>
      </c>
      <c r="AF204" s="83">
        <f>IF('C18'!AF99&gt;0,'C21'!AF99/'C18'!AF99*100,"--")</f>
        <v>6.6917718619087518E-2</v>
      </c>
      <c r="AG204" s="83">
        <f>IF('C18'!AG99&gt;0,'C21'!AG99/'C18'!AG99*100,"--")</f>
        <v>5.5309752978188666E-2</v>
      </c>
      <c r="AH204" s="83">
        <f>IF('C18'!AH99&gt;0,'C21'!AH99/'C18'!AH99*100,"--")</f>
        <v>0.13493221186520163</v>
      </c>
    </row>
    <row r="205" spans="1:34" ht="12" customHeight="1">
      <c r="A205" s="70">
        <v>91</v>
      </c>
      <c r="B205" s="79" t="s">
        <v>190</v>
      </c>
      <c r="C205" s="83">
        <f>IF('C18'!C100&gt;0,'C21'!C100/'C18'!C100*100,"--")</f>
        <v>10.020658034045606</v>
      </c>
      <c r="D205" s="83">
        <f>IF('C18'!D100&gt;0,'C21'!D100/'C18'!D100*100,"--")</f>
        <v>8.9409020303680329</v>
      </c>
      <c r="E205" s="83">
        <f>IF('C18'!E100&gt;0,'C21'!E100/'C18'!E100*100,"--")</f>
        <v>6.527548940362486</v>
      </c>
      <c r="F205" s="83">
        <f>IF('C18'!F100&gt;0,'C21'!F100/'C18'!F100*100,"--")</f>
        <v>5.5249615592307597</v>
      </c>
      <c r="G205" s="83">
        <f>IF('C18'!G100&gt;0,'C21'!G100/'C18'!G100*100,"--")</f>
        <v>2.2441945934232095</v>
      </c>
      <c r="H205" s="83">
        <f>IF('C18'!H100&gt;0,'C21'!H100/'C18'!H100*100,"--")</f>
        <v>0.24762601527537148</v>
      </c>
      <c r="I205" s="83">
        <f>IF('C18'!I100&gt;0,'C21'!I100/'C18'!I100*100,"--")</f>
        <v>0.48391368139042168</v>
      </c>
      <c r="J205" s="83">
        <f>IF('C18'!J100&gt;0,'C21'!J100/'C18'!J100*100,"--")</f>
        <v>0.21099241924274451</v>
      </c>
      <c r="K205" s="83">
        <f>IF('C18'!K100&gt;0,'C21'!K100/'C18'!K100*100,"--")</f>
        <v>4.1437645182666433E-2</v>
      </c>
      <c r="L205" s="83">
        <f>IF('C18'!L100&gt;0,'C21'!L100/'C18'!L100*100,"--")</f>
        <v>0.33862542655340055</v>
      </c>
      <c r="M205" s="83">
        <f>IF('C18'!M100&gt;0,'C21'!M100/'C18'!M100*100,"--")</f>
        <v>6.152337036707034E-2</v>
      </c>
      <c r="N205" s="83">
        <f>IF('C18'!N100&gt;0,'C21'!N100/'C18'!N100*100,"--")</f>
        <v>7.4404191795206617E-2</v>
      </c>
      <c r="O205" s="83">
        <f>IF('C18'!O100&gt;0,'C21'!O100/'C18'!O100*100,"--")</f>
        <v>8.4026971990102464E-2</v>
      </c>
      <c r="P205" s="83">
        <f>IF('C18'!P100&gt;0,'C21'!P100/'C18'!P100*100,"--")</f>
        <v>7.1903118569707936E-2</v>
      </c>
      <c r="Q205" s="83">
        <f>IF('C18'!Q100&gt;0,'C21'!Q100/'C18'!Q100*100,"--")</f>
        <v>0.20008476558944466</v>
      </c>
      <c r="R205" s="83">
        <f>IF('C18'!R100&gt;0,'C21'!R100/'C18'!R100*100,"--")</f>
        <v>0.1833094265842555</v>
      </c>
      <c r="S205" s="83">
        <f>IF('C18'!S100&gt;0,'C21'!S100/'C18'!S100*100,"--")</f>
        <v>0.10269574669652944</v>
      </c>
      <c r="T205" s="83">
        <f>IF('C18'!T100&gt;0,'C21'!T100/'C18'!T100*100,"--")</f>
        <v>0.12811806494740899</v>
      </c>
      <c r="U205" s="83">
        <f>IF('C18'!U100&gt;0,'C21'!U100/'C18'!U100*100,"--")</f>
        <v>6.4841808135563117E-2</v>
      </c>
      <c r="V205" s="83">
        <f>IF('C18'!V100&gt;0,'C21'!V100/'C18'!V100*100,"--")</f>
        <v>0.30576517039270629</v>
      </c>
      <c r="W205" s="83">
        <f>IF('C18'!W100&gt;0,'C21'!W100/'C18'!W100*100,"--")</f>
        <v>0.28303909129465388</v>
      </c>
      <c r="X205" s="83">
        <f>IF('C18'!X100&gt;0,'C21'!X100/'C18'!X100*100,"--")</f>
        <v>0.21165724576370543</v>
      </c>
      <c r="Y205" s="83">
        <f>IF('C18'!Y100&gt;0,'C21'!Y100/'C18'!Y100*100,"--")</f>
        <v>0.13373342878845407</v>
      </c>
      <c r="Z205" s="83">
        <f>IF('C18'!Z100&gt;0,'C21'!Z100/'C18'!Z100*100,"--")</f>
        <v>0.81948334785092791</v>
      </c>
      <c r="AA205" s="83">
        <f>IF('C18'!AA100&gt;0,'C21'!AA100/'C18'!AA100*100,"--")</f>
        <v>0.43889952988167513</v>
      </c>
      <c r="AB205" s="83">
        <f>IF('C18'!AB100&gt;0,'C21'!AB100/'C18'!AB100*100,"--")</f>
        <v>0.2640419692383365</v>
      </c>
      <c r="AC205" s="83">
        <f>IF('C18'!AC100&gt;0,'C21'!AC100/'C18'!AC100*100,"--")</f>
        <v>0.30069450553046062</v>
      </c>
      <c r="AD205" s="83">
        <f>IF('C18'!AD100&gt;0,'C21'!AD100/'C18'!AD100*100,"--")</f>
        <v>0.28431629331445724</v>
      </c>
      <c r="AE205" s="83">
        <f>IF('C18'!AE100&gt;0,'C21'!AE100/'C18'!AE100*100,"--")</f>
        <v>0.2425797943548953</v>
      </c>
      <c r="AF205" s="83">
        <f>IF('C18'!AF100&gt;0,'C21'!AF100/'C18'!AF100*100,"--")</f>
        <v>0.56954245651078783</v>
      </c>
      <c r="AG205" s="83">
        <f>IF('C18'!AG100&gt;0,'C21'!AG100/'C18'!AG100*100,"--")</f>
        <v>0.25923286236680554</v>
      </c>
      <c r="AH205" s="83">
        <f>IF('C18'!AH100&gt;0,'C21'!AH100/'C18'!AH100*100,"--")</f>
        <v>0.61431277471817103</v>
      </c>
    </row>
    <row r="206" spans="1:34" ht="12" customHeight="1">
      <c r="A206" s="70">
        <v>92</v>
      </c>
      <c r="B206" s="79" t="s">
        <v>191</v>
      </c>
      <c r="C206" s="83">
        <f>IF('C18'!C101&gt;0,'C21'!C101/'C18'!C101*100,"--")</f>
        <v>4.3410186101922381</v>
      </c>
      <c r="D206" s="83">
        <f>IF('C18'!D101&gt;0,'C21'!D101/'C18'!D101*100,"--")</f>
        <v>4.911639727772231</v>
      </c>
      <c r="E206" s="83">
        <f>IF('C18'!E101&gt;0,'C21'!E101/'C18'!E101*100,"--")</f>
        <v>3.4104636417314387</v>
      </c>
      <c r="F206" s="83">
        <f>IF('C18'!F101&gt;0,'C21'!F101/'C18'!F101*100,"--")</f>
        <v>2.8486989155907709</v>
      </c>
      <c r="G206" s="83">
        <f>IF('C18'!G101&gt;0,'C21'!G101/'C18'!G101*100,"--")</f>
        <v>0.6766559906844174</v>
      </c>
      <c r="H206" s="83">
        <f>IF('C18'!H101&gt;0,'C21'!H101/'C18'!H101*100,"--")</f>
        <v>8.7312542284224234E-2</v>
      </c>
      <c r="I206" s="83">
        <f>IF('C18'!I101&gt;0,'C21'!I101/'C18'!I101*100,"--")</f>
        <v>0.12155372070166391</v>
      </c>
      <c r="J206" s="83">
        <f>IF('C18'!J101&gt;0,'C21'!J101/'C18'!J101*100,"--")</f>
        <v>0.17898579412829446</v>
      </c>
      <c r="K206" s="83">
        <f>IF('C18'!K101&gt;0,'C21'!K101/'C18'!K101*100,"--")</f>
        <v>0.14099271245210235</v>
      </c>
      <c r="L206" s="83">
        <f>IF('C18'!L101&gt;0,'C21'!L101/'C18'!L101*100,"--")</f>
        <v>0.10773570319330976</v>
      </c>
      <c r="M206" s="83">
        <f>IF('C18'!M101&gt;0,'C21'!M101/'C18'!M101*100,"--")</f>
        <v>0.24494587717861788</v>
      </c>
      <c r="N206" s="83">
        <f>IF('C18'!N101&gt;0,'C21'!N101/'C18'!N101*100,"--")</f>
        <v>0.16539168306529287</v>
      </c>
      <c r="O206" s="83">
        <f>IF('C18'!O101&gt;0,'C21'!O101/'C18'!O101*100,"--")</f>
        <v>0.15454357061291008</v>
      </c>
      <c r="P206" s="83">
        <f>IF('C18'!P101&gt;0,'C21'!P101/'C18'!P101*100,"--")</f>
        <v>5.4376208158467179E-2</v>
      </c>
      <c r="Q206" s="83">
        <f>IF('C18'!Q101&gt;0,'C21'!Q101/'C18'!Q101*100,"--")</f>
        <v>7.9248859416571338E-2</v>
      </c>
      <c r="R206" s="83">
        <f>IF('C18'!R101&gt;0,'C21'!R101/'C18'!R101*100,"--")</f>
        <v>0.27100495889770443</v>
      </c>
      <c r="S206" s="83">
        <f>IF('C18'!S101&gt;0,'C21'!S101/'C18'!S101*100,"--")</f>
        <v>9.811762155859588E-2</v>
      </c>
      <c r="T206" s="83">
        <f>IF('C18'!T101&gt;0,'C21'!T101/'C18'!T101*100,"--")</f>
        <v>5.2408687123285135E-2</v>
      </c>
      <c r="U206" s="83">
        <f>IF('C18'!U101&gt;0,'C21'!U101/'C18'!U101*100,"--")</f>
        <v>4.2109651545450336E-2</v>
      </c>
      <c r="V206" s="83">
        <f>IF('C18'!V101&gt;0,'C21'!V101/'C18'!V101*100,"--")</f>
        <v>3.9848775624226326E-2</v>
      </c>
      <c r="W206" s="83">
        <f>IF('C18'!W101&gt;0,'C21'!W101/'C18'!W101*100,"--")</f>
        <v>4.5290800027688004E-2</v>
      </c>
      <c r="X206" s="83">
        <f>IF('C18'!X101&gt;0,'C21'!X101/'C18'!X101*100,"--")</f>
        <v>4.6349361413201492E-2</v>
      </c>
      <c r="Y206" s="83">
        <f>IF('C18'!Y101&gt;0,'C21'!Y101/'C18'!Y101*100,"--")</f>
        <v>3.5042094062844996E-2</v>
      </c>
      <c r="Z206" s="83">
        <f>IF('C18'!Z101&gt;0,'C21'!Z101/'C18'!Z101*100,"--")</f>
        <v>4.4093616164328747E-2</v>
      </c>
      <c r="AA206" s="83">
        <f>IF('C18'!AA101&gt;0,'C21'!AA101/'C18'!AA101*100,"--")</f>
        <v>4.8962502642666259E-2</v>
      </c>
      <c r="AB206" s="83">
        <f>IF('C18'!AB101&gt;0,'C21'!AB101/'C18'!AB101*100,"--")</f>
        <v>4.6122119101034115E-2</v>
      </c>
      <c r="AC206" s="83">
        <f>IF('C18'!AC101&gt;0,'C21'!AC101/'C18'!AC101*100,"--")</f>
        <v>4.3694938441330967E-2</v>
      </c>
      <c r="AD206" s="83">
        <f>IF('C18'!AD101&gt;0,'C21'!AD101/'C18'!AD101*100,"--")</f>
        <v>3.2576997735959477E-2</v>
      </c>
      <c r="AE206" s="83">
        <f>IF('C18'!AE101&gt;0,'C21'!AE101/'C18'!AE101*100,"--")</f>
        <v>2.924638507446391E-2</v>
      </c>
      <c r="AF206" s="83">
        <f>IF('C18'!AF101&gt;0,'C21'!AF101/'C18'!AF101*100,"--")</f>
        <v>5.0565691905447463E-2</v>
      </c>
      <c r="AG206" s="83">
        <f>IF('C18'!AG101&gt;0,'C21'!AG101/'C18'!AG101*100,"--")</f>
        <v>0.10194541433730245</v>
      </c>
      <c r="AH206" s="83">
        <f>IF('C18'!AH101&gt;0,'C21'!AH101/'C18'!AH101*100,"--")</f>
        <v>0.38220411387771852</v>
      </c>
    </row>
    <row r="207" spans="1:34" ht="12" customHeight="1">
      <c r="A207" s="70">
        <v>93</v>
      </c>
      <c r="B207" s="79" t="s">
        <v>192</v>
      </c>
      <c r="C207" s="83">
        <f>IF('C18'!C102&gt;0,'C21'!C102/'C18'!C102*100,"--")</f>
        <v>4.9141150139316103</v>
      </c>
      <c r="D207" s="83">
        <f>IF('C18'!D102&gt;0,'C21'!D102/'C18'!D102*100,"--")</f>
        <v>4.3302007039072361</v>
      </c>
      <c r="E207" s="83">
        <f>IF('C18'!E102&gt;0,'C21'!E102/'C18'!E102*100,"--")</f>
        <v>3.7562426249315042</v>
      </c>
      <c r="F207" s="83">
        <f>IF('C18'!F102&gt;0,'C21'!F102/'C18'!F102*100,"--")</f>
        <v>4.113386476794882</v>
      </c>
      <c r="G207" s="83">
        <f>IF('C18'!G102&gt;0,'C21'!G102/'C18'!G102*100,"--")</f>
        <v>4.3447912747704498</v>
      </c>
      <c r="H207" s="83">
        <f>IF('C18'!H102&gt;0,'C21'!H102/'C18'!H102*100,"--")</f>
        <v>3.4880067297988906</v>
      </c>
      <c r="I207" s="83">
        <f>IF('C18'!I102&gt;0,'C21'!I102/'C18'!I102*100,"--")</f>
        <v>2.6355310995755636</v>
      </c>
      <c r="J207" s="83">
        <f>IF('C18'!J102&gt;0,'C21'!J102/'C18'!J102*100,"--")</f>
        <v>2.5214776425958316</v>
      </c>
      <c r="K207" s="83">
        <f>IF('C18'!K102&gt;0,'C21'!K102/'C18'!K102*100,"--")</f>
        <v>2.0844589636310711</v>
      </c>
      <c r="L207" s="83">
        <f>IF('C18'!L102&gt;0,'C21'!L102/'C18'!L102*100,"--")</f>
        <v>1.6411568891455497</v>
      </c>
      <c r="M207" s="83">
        <f>IF('C18'!M102&gt;0,'C21'!M102/'C18'!M102*100,"--")</f>
        <v>1.6113630345529724</v>
      </c>
      <c r="N207" s="83">
        <f>IF('C18'!N102&gt;0,'C21'!N102/'C18'!N102*100,"--")</f>
        <v>1.2502907883840932</v>
      </c>
      <c r="O207" s="83">
        <f>IF('C18'!O102&gt;0,'C21'!O102/'C18'!O102*100,"--")</f>
        <v>1.4993598358046591</v>
      </c>
      <c r="P207" s="83">
        <f>IF('C18'!P102&gt;0,'C21'!P102/'C18'!P102*100,"--")</f>
        <v>1.3665842978805118</v>
      </c>
      <c r="Q207" s="83">
        <f>IF('C18'!Q102&gt;0,'C21'!Q102/'C18'!Q102*100,"--")</f>
        <v>1.4341804834019973</v>
      </c>
      <c r="R207" s="83">
        <f>IF('C18'!R102&gt;0,'C21'!R102/'C18'!R102*100,"--")</f>
        <v>1.3674054825108437</v>
      </c>
      <c r="S207" s="83">
        <f>IF('C18'!S102&gt;0,'C21'!S102/'C18'!S102*100,"--")</f>
        <v>1.2697478502117248</v>
      </c>
      <c r="T207" s="83">
        <f>IF('C18'!T102&gt;0,'C21'!T102/'C18'!T102*100,"--")</f>
        <v>1.57620881354451</v>
      </c>
      <c r="U207" s="83">
        <f>IF('C18'!U102&gt;0,'C21'!U102/'C18'!U102*100,"--")</f>
        <v>1.600419939893353</v>
      </c>
      <c r="V207" s="83">
        <f>IF('C18'!V102&gt;0,'C21'!V102/'C18'!V102*100,"--")</f>
        <v>1.8421833511073258</v>
      </c>
      <c r="W207" s="83">
        <f>IF('C18'!W102&gt;0,'C21'!W102/'C18'!W102*100,"--")</f>
        <v>1.8196488063950516</v>
      </c>
      <c r="X207" s="83">
        <f>IF('C18'!X102&gt;0,'C21'!X102/'C18'!X102*100,"--")</f>
        <v>1.4573137324999208</v>
      </c>
      <c r="Y207" s="83">
        <f>IF('C18'!Y102&gt;0,'C21'!Y102/'C18'!Y102*100,"--")</f>
        <v>1.2310579083396955</v>
      </c>
      <c r="Z207" s="83">
        <f>IF('C18'!Z102&gt;0,'C21'!Z102/'C18'!Z102*100,"--")</f>
        <v>1.2418799292408977</v>
      </c>
      <c r="AA207" s="83">
        <f>IF('C18'!AA102&gt;0,'C21'!AA102/'C18'!AA102*100,"--")</f>
        <v>0.92937944058967614</v>
      </c>
      <c r="AB207" s="83">
        <f>IF('C18'!AB102&gt;0,'C21'!AB102/'C18'!AB102*100,"--")</f>
        <v>1.2313730072044446</v>
      </c>
      <c r="AC207" s="83">
        <f>IF('C18'!AC102&gt;0,'C21'!AC102/'C18'!AC102*100,"--")</f>
        <v>1.4360241599758232</v>
      </c>
      <c r="AD207" s="83">
        <f>IF('C18'!AD102&gt;0,'C21'!AD102/'C18'!AD102*100,"--")</f>
        <v>1.7998448311449644</v>
      </c>
      <c r="AE207" s="83">
        <f>IF('C18'!AE102&gt;0,'C21'!AE102/'C18'!AE102*100,"--")</f>
        <v>1.5419590990319383</v>
      </c>
      <c r="AF207" s="83">
        <f>IF('C18'!AF102&gt;0,'C21'!AF102/'C18'!AF102*100,"--")</f>
        <v>1.6073817384726605</v>
      </c>
      <c r="AG207" s="83">
        <f>IF('C18'!AG102&gt;0,'C21'!AG102/'C18'!AG102*100,"--")</f>
        <v>1.4911389421914563</v>
      </c>
      <c r="AH207" s="83">
        <f>IF('C18'!AH102&gt;0,'C21'!AH102/'C18'!AH102*100,"--")</f>
        <v>1.712420197068965</v>
      </c>
    </row>
    <row r="208" spans="1:34" ht="12" customHeight="1">
      <c r="A208" s="81">
        <v>94</v>
      </c>
      <c r="B208" s="82" t="s">
        <v>193</v>
      </c>
      <c r="C208" s="83">
        <f>IF('C18'!C103&gt;0,'C21'!C103/'C18'!C103*100,"--")</f>
        <v>2.0861480089870512</v>
      </c>
      <c r="D208" s="83">
        <f>IF('C18'!D103&gt;0,'C21'!D103/'C18'!D103*100,"--")</f>
        <v>1.5672020191429052</v>
      </c>
      <c r="E208" s="83">
        <f>IF('C18'!E103&gt;0,'C21'!E103/'C18'!E103*100,"--")</f>
        <v>0.60233373846498606</v>
      </c>
      <c r="F208" s="83">
        <f>IF('C18'!F103&gt;0,'C21'!F103/'C18'!F103*100,"--")</f>
        <v>0.33455516058927393</v>
      </c>
      <c r="G208" s="83">
        <f>IF('C18'!G103&gt;0,'C21'!G103/'C18'!G103*100,"--")</f>
        <v>0.56295679060627324</v>
      </c>
      <c r="H208" s="83">
        <f>IF('C18'!H103&gt;0,'C21'!H103/'C18'!H103*100,"--")</f>
        <v>0.23370289333082797</v>
      </c>
      <c r="I208" s="83">
        <f>IF('C18'!I103&gt;0,'C21'!I103/'C18'!I103*100,"--")</f>
        <v>7.467767266009305E-2</v>
      </c>
      <c r="J208" s="83">
        <f>IF('C18'!J103&gt;0,'C21'!J103/'C18'!J103*100,"--")</f>
        <v>7.7026970103686462E-2</v>
      </c>
      <c r="K208" s="83">
        <f>IF('C18'!K103&gt;0,'C21'!K103/'C18'!K103*100,"--")</f>
        <v>5.9643040879288726E-2</v>
      </c>
      <c r="L208" s="83">
        <f>IF('C18'!L103&gt;0,'C21'!L103/'C18'!L103*100,"--")</f>
        <v>2.1804180334238948E-2</v>
      </c>
      <c r="M208" s="83">
        <f>IF('C18'!M103&gt;0,'C21'!M103/'C18'!M103*100,"--")</f>
        <v>4.1596848929871554E-2</v>
      </c>
      <c r="N208" s="83">
        <f>IF('C18'!N103&gt;0,'C21'!N103/'C18'!N103*100,"--")</f>
        <v>2.4201621843409297E-2</v>
      </c>
      <c r="O208" s="83">
        <f>IF('C18'!O103&gt;0,'C21'!O103/'C18'!O103*100,"--")</f>
        <v>9.4327287175670731E-3</v>
      </c>
      <c r="P208" s="83">
        <f>IF('C18'!P103&gt;0,'C21'!P103/'C18'!P103*100,"--")</f>
        <v>1.0159283294125864E-2</v>
      </c>
      <c r="Q208" s="83">
        <f>IF('C18'!Q103&gt;0,'C21'!Q103/'C18'!Q103*100,"--")</f>
        <v>1.0847611745626042E-2</v>
      </c>
      <c r="R208" s="83">
        <f>IF('C18'!R103&gt;0,'C21'!R103/'C18'!R103*100,"--")</f>
        <v>1.2210362920489696E-2</v>
      </c>
      <c r="S208" s="83">
        <f>IF('C18'!S103&gt;0,'C21'!S103/'C18'!S103*100,"--")</f>
        <v>1.4831434678389091E-2</v>
      </c>
      <c r="T208" s="83">
        <f>IF('C18'!T103&gt;0,'C21'!T103/'C18'!T103*100,"--")</f>
        <v>2.1421998847427005E-2</v>
      </c>
      <c r="U208" s="83">
        <f>IF('C18'!U103&gt;0,'C21'!U103/'C18'!U103*100,"--")</f>
        <v>2.5694436902894788E-2</v>
      </c>
      <c r="V208" s="83">
        <f>IF('C18'!V103&gt;0,'C21'!V103/'C18'!V103*100,"--")</f>
        <v>7.7375890959931956E-2</v>
      </c>
      <c r="W208" s="83">
        <f>IF('C18'!W103&gt;0,'C21'!W103/'C18'!W103*100,"--")</f>
        <v>9.318458986631023E-2</v>
      </c>
      <c r="X208" s="83">
        <f>IF('C18'!X103&gt;0,'C21'!X103/'C18'!X103*100,"--")</f>
        <v>8.634953795077098E-2</v>
      </c>
      <c r="Y208" s="83">
        <f>IF('C18'!Y103&gt;0,'C21'!Y103/'C18'!Y103*100,"--")</f>
        <v>7.2546647061857608E-2</v>
      </c>
      <c r="Z208" s="83">
        <f>IF('C18'!Z103&gt;0,'C21'!Z103/'C18'!Z103*100,"--")</f>
        <v>8.3500533008513733E-2</v>
      </c>
      <c r="AA208" s="83">
        <f>IF('C18'!AA103&gt;0,'C21'!AA103/'C18'!AA103*100,"--")</f>
        <v>0.10141785959152951</v>
      </c>
      <c r="AB208" s="83">
        <f>IF('C18'!AB103&gt;0,'C21'!AB103/'C18'!AB103*100,"--")</f>
        <v>0.1307835510033149</v>
      </c>
      <c r="AC208" s="83">
        <f>IF('C18'!AC103&gt;0,'C21'!AC103/'C18'!AC103*100,"--")</f>
        <v>0.10720000072996065</v>
      </c>
      <c r="AD208" s="83">
        <f>IF('C18'!AD103&gt;0,'C21'!AD103/'C18'!AD103*100,"--")</f>
        <v>0.11062466437327918</v>
      </c>
      <c r="AE208" s="83">
        <f>IF('C18'!AE103&gt;0,'C21'!AE103/'C18'!AE103*100,"--")</f>
        <v>0.10005607087027026</v>
      </c>
      <c r="AF208" s="83">
        <f>IF('C18'!AF103&gt;0,'C21'!AF103/'C18'!AF103*100,"--")</f>
        <v>0.11866508310779027</v>
      </c>
      <c r="AG208" s="83">
        <f>IF('C18'!AG103&gt;0,'C21'!AG103/'C18'!AG103*100,"--")</f>
        <v>9.6453805315880228E-2</v>
      </c>
      <c r="AH208" s="83">
        <f>IF('C18'!AH103&gt;0,'C21'!AH103/'C18'!AH103*100,"--")</f>
        <v>9.9583797541925784E-2</v>
      </c>
    </row>
    <row r="209" spans="1:34" ht="12" customHeight="1">
      <c r="A209" s="70">
        <v>95</v>
      </c>
      <c r="B209" s="79" t="s">
        <v>194</v>
      </c>
      <c r="C209" s="83">
        <f>IF('C18'!C104&gt;0,'C21'!C104/'C18'!C104*100,"--")</f>
        <v>2.7840618629726372</v>
      </c>
      <c r="D209" s="83">
        <f>IF('C18'!D104&gt;0,'C21'!D104/'C18'!D104*100,"--")</f>
        <v>2.2878170442829355</v>
      </c>
      <c r="E209" s="83">
        <f>IF('C18'!E104&gt;0,'C21'!E104/'C18'!E104*100,"--")</f>
        <v>1.6341173287349897</v>
      </c>
      <c r="F209" s="83">
        <f>IF('C18'!F104&gt;0,'C21'!F104/'C18'!F104*100,"--")</f>
        <v>1.4072751350310939</v>
      </c>
      <c r="G209" s="83">
        <f>IF('C18'!G104&gt;0,'C21'!G104/'C18'!G104*100,"--")</f>
        <v>0.75443888247712743</v>
      </c>
      <c r="H209" s="83">
        <f>IF('C18'!H104&gt;0,'C21'!H104/'C18'!H104*100,"--")</f>
        <v>1.80770549630987E-2</v>
      </c>
      <c r="I209" s="83">
        <f>IF('C18'!I104&gt;0,'C21'!I104/'C18'!I104*100,"--")</f>
        <v>1.9766972186256393E-2</v>
      </c>
      <c r="J209" s="83">
        <f>IF('C18'!J104&gt;0,'C21'!J104/'C18'!J104*100,"--")</f>
        <v>1.2073667856363813E-2</v>
      </c>
      <c r="K209" s="83">
        <f>IF('C18'!K104&gt;0,'C21'!K104/'C18'!K104*100,"--")</f>
        <v>1.1141390212806589E-2</v>
      </c>
      <c r="L209" s="83">
        <f>IF('C18'!L104&gt;0,'C21'!L104/'C18'!L104*100,"--")</f>
        <v>1.8750073026771764E-2</v>
      </c>
      <c r="M209" s="83">
        <f>IF('C18'!M104&gt;0,'C21'!M104/'C18'!M104*100,"--")</f>
        <v>2.5339214321976403E-2</v>
      </c>
      <c r="N209" s="83">
        <f>IF('C18'!N104&gt;0,'C21'!N104/'C18'!N104*100,"--")</f>
        <v>6.5442396257233909E-3</v>
      </c>
      <c r="O209" s="83">
        <f>IF('C18'!O104&gt;0,'C21'!O104/'C18'!O104*100,"--")</f>
        <v>1.6088718991440945E-2</v>
      </c>
      <c r="P209" s="83">
        <f>IF('C18'!P104&gt;0,'C21'!P104/'C18'!P104*100,"--")</f>
        <v>1.8344114522526531E-2</v>
      </c>
      <c r="Q209" s="83">
        <f>IF('C18'!Q104&gt;0,'C21'!Q104/'C18'!Q104*100,"--")</f>
        <v>2.0118068506098413E-2</v>
      </c>
      <c r="R209" s="83">
        <f>IF('C18'!R104&gt;0,'C21'!R104/'C18'!R104*100,"--")</f>
        <v>1.7887748799672247E-2</v>
      </c>
      <c r="S209" s="83">
        <f>IF('C18'!S104&gt;0,'C21'!S104/'C18'!S104*100,"--")</f>
        <v>1.2703158080358958E-2</v>
      </c>
      <c r="T209" s="83">
        <f>IF('C18'!T104&gt;0,'C21'!T104/'C18'!T104*100,"--")</f>
        <v>2.0678202405825317E-2</v>
      </c>
      <c r="U209" s="83">
        <f>IF('C18'!U104&gt;0,'C21'!U104/'C18'!U104*100,"--")</f>
        <v>1.11689816847148E-2</v>
      </c>
      <c r="V209" s="83">
        <f>IF('C18'!V104&gt;0,'C21'!V104/'C18'!V104*100,"--")</f>
        <v>9.0782509189609145E-2</v>
      </c>
      <c r="W209" s="83">
        <f>IF('C18'!W104&gt;0,'C21'!W104/'C18'!W104*100,"--")</f>
        <v>6.5813646156911779E-2</v>
      </c>
      <c r="X209" s="83">
        <f>IF('C18'!X104&gt;0,'C21'!X104/'C18'!X104*100,"--")</f>
        <v>0.13714591176950811</v>
      </c>
      <c r="Y209" s="83">
        <f>IF('C18'!Y104&gt;0,'C21'!Y104/'C18'!Y104*100,"--")</f>
        <v>0.2488433107712221</v>
      </c>
      <c r="Z209" s="83">
        <f>IF('C18'!Z104&gt;0,'C21'!Z104/'C18'!Z104*100,"--")</f>
        <v>0.21314673955145699</v>
      </c>
      <c r="AA209" s="83">
        <f>IF('C18'!AA104&gt;0,'C21'!AA104/'C18'!AA104*100,"--")</f>
        <v>4.8746342701069006E-2</v>
      </c>
      <c r="AB209" s="83">
        <f>IF('C18'!AB104&gt;0,'C21'!AB104/'C18'!AB104*100,"--")</f>
        <v>5.5901045816831182E-2</v>
      </c>
      <c r="AC209" s="83">
        <f>IF('C18'!AC104&gt;0,'C21'!AC104/'C18'!AC104*100,"--")</f>
        <v>0.15185270758867181</v>
      </c>
      <c r="AD209" s="83">
        <f>IF('C18'!AD104&gt;0,'C21'!AD104/'C18'!AD104*100,"--")</f>
        <v>0.3658667253341415</v>
      </c>
      <c r="AE209" s="83">
        <f>IF('C18'!AE104&gt;0,'C21'!AE104/'C18'!AE104*100,"--")</f>
        <v>0.3833465667140652</v>
      </c>
      <c r="AF209" s="83">
        <f>IF('C18'!AF104&gt;0,'C21'!AF104/'C18'!AF104*100,"--")</f>
        <v>0.42414002347014651</v>
      </c>
      <c r="AG209" s="83">
        <f>IF('C18'!AG104&gt;0,'C21'!AG104/'C18'!AG104*100,"--")</f>
        <v>0.40769924078324293</v>
      </c>
      <c r="AH209" s="83">
        <f>IF('C18'!AH104&gt;0,'C21'!AH104/'C18'!AH104*100,"--")</f>
        <v>0.25000045747652355</v>
      </c>
    </row>
    <row r="210" spans="1:34" ht="12" customHeight="1">
      <c r="A210" s="70">
        <v>96</v>
      </c>
      <c r="B210" s="79" t="s">
        <v>195</v>
      </c>
      <c r="C210" s="83">
        <f>IF('C18'!C105&gt;0,'C21'!C105/'C18'!C105*100,"--")</f>
        <v>5.7705206337139412</v>
      </c>
      <c r="D210" s="83">
        <f>IF('C18'!D105&gt;0,'C21'!D105/'C18'!D105*100,"--")</f>
        <v>4.6913355206263194</v>
      </c>
      <c r="E210" s="83">
        <f>IF('C18'!E105&gt;0,'C21'!E105/'C18'!E105*100,"--")</f>
        <v>1.9541332863240914</v>
      </c>
      <c r="F210" s="83">
        <f>IF('C18'!F105&gt;0,'C21'!F105/'C18'!F105*100,"--")</f>
        <v>1.3396800282433339</v>
      </c>
      <c r="G210" s="83">
        <f>IF('C18'!G105&gt;0,'C21'!G105/'C18'!G105*100,"--")</f>
        <v>0.41988617521799942</v>
      </c>
      <c r="H210" s="83">
        <f>IF('C18'!H105&gt;0,'C21'!H105/'C18'!H105*100,"--")</f>
        <v>0.41830920755747975</v>
      </c>
      <c r="I210" s="83">
        <f>IF('C18'!I105&gt;0,'C21'!I105/'C18'!I105*100,"--")</f>
        <v>0.94104397110700566</v>
      </c>
      <c r="J210" s="83">
        <f>IF('C18'!J105&gt;0,'C21'!J105/'C18'!J105*100,"--")</f>
        <v>1.3078826564690034</v>
      </c>
      <c r="K210" s="83">
        <f>IF('C18'!K105&gt;0,'C21'!K105/'C18'!K105*100,"--")</f>
        <v>1.253914383710844</v>
      </c>
      <c r="L210" s="83">
        <f>IF('C18'!L105&gt;0,'C21'!L105/'C18'!L105*100,"--")</f>
        <v>0.55548988069702132</v>
      </c>
      <c r="M210" s="83">
        <f>IF('C18'!M105&gt;0,'C21'!M105/'C18'!M105*100,"--")</f>
        <v>0.47668726636646747</v>
      </c>
      <c r="N210" s="83">
        <f>IF('C18'!N105&gt;0,'C21'!N105/'C18'!N105*100,"--")</f>
        <v>0.40654316880583885</v>
      </c>
      <c r="O210" s="83">
        <f>IF('C18'!O105&gt;0,'C21'!O105/'C18'!O105*100,"--")</f>
        <v>0.34740752087590521</v>
      </c>
      <c r="P210" s="83">
        <f>IF('C18'!P105&gt;0,'C21'!P105/'C18'!P105*100,"--")</f>
        <v>0.42776369432846673</v>
      </c>
      <c r="Q210" s="83">
        <f>IF('C18'!Q105&gt;0,'C21'!Q105/'C18'!Q105*100,"--")</f>
        <v>0.30326130173775306</v>
      </c>
      <c r="R210" s="83">
        <f>IF('C18'!R105&gt;0,'C21'!R105/'C18'!R105*100,"--")</f>
        <v>9.7899287839046598E-2</v>
      </c>
      <c r="S210" s="83">
        <f>IF('C18'!S105&gt;0,'C21'!S105/'C18'!S105*100,"--")</f>
        <v>0.12588769491148763</v>
      </c>
      <c r="T210" s="83">
        <f>IF('C18'!T105&gt;0,'C21'!T105/'C18'!T105*100,"--")</f>
        <v>8.4829348283483777E-2</v>
      </c>
      <c r="U210" s="83">
        <f>IF('C18'!U105&gt;0,'C21'!U105/'C18'!U105*100,"--")</f>
        <v>3.9841131785719013E-2</v>
      </c>
      <c r="V210" s="83">
        <f>IF('C18'!V105&gt;0,'C21'!V105/'C18'!V105*100,"--")</f>
        <v>6.5045987649573936E-2</v>
      </c>
      <c r="W210" s="83">
        <f>IF('C18'!W105&gt;0,'C21'!W105/'C18'!W105*100,"--")</f>
        <v>0.17254076157164358</v>
      </c>
      <c r="X210" s="83">
        <f>IF('C18'!X105&gt;0,'C21'!X105/'C18'!X105*100,"--")</f>
        <v>0.34259524791900281</v>
      </c>
      <c r="Y210" s="83">
        <f>IF('C18'!Y105&gt;0,'C21'!Y105/'C18'!Y105*100,"--")</f>
        <v>0.17713704497306929</v>
      </c>
      <c r="Z210" s="83">
        <f>IF('C18'!Z105&gt;0,'C21'!Z105/'C18'!Z105*100,"--")</f>
        <v>0.2239832484935734</v>
      </c>
      <c r="AA210" s="83">
        <f>IF('C18'!AA105&gt;0,'C21'!AA105/'C18'!AA105*100,"--")</f>
        <v>0.16493549776426067</v>
      </c>
      <c r="AB210" s="83">
        <f>IF('C18'!AB105&gt;0,'C21'!AB105/'C18'!AB105*100,"--")</f>
        <v>0.12333166575592129</v>
      </c>
      <c r="AC210" s="83">
        <f>IF('C18'!AC105&gt;0,'C21'!AC105/'C18'!AC105*100,"--")</f>
        <v>0.19548576325600728</v>
      </c>
      <c r="AD210" s="83">
        <f>IF('C18'!AD105&gt;0,'C21'!AD105/'C18'!AD105*100,"--")</f>
        <v>0.19454679505982791</v>
      </c>
      <c r="AE210" s="83">
        <f>IF('C18'!AE105&gt;0,'C21'!AE105/'C18'!AE105*100,"--")</f>
        <v>0.17247644833344139</v>
      </c>
      <c r="AF210" s="83">
        <f>IF('C18'!AF105&gt;0,'C21'!AF105/'C18'!AF105*100,"--")</f>
        <v>0.26567712832831314</v>
      </c>
      <c r="AG210" s="83">
        <f>IF('C18'!AG105&gt;0,'C21'!AG105/'C18'!AG105*100,"--")</f>
        <v>0.71490962594617324</v>
      </c>
      <c r="AH210" s="83">
        <f>IF('C18'!AH105&gt;0,'C21'!AH105/'C18'!AH105*100,"--")</f>
        <v>0.41286851464418783</v>
      </c>
    </row>
    <row r="211" spans="1:34" ht="12" customHeight="1">
      <c r="A211" s="70">
        <v>97</v>
      </c>
      <c r="B211" s="79" t="s">
        <v>196</v>
      </c>
      <c r="C211" s="83">
        <f>IF('C18'!C106&gt;0,'C21'!C106/'C18'!C106*100,"--")</f>
        <v>0</v>
      </c>
      <c r="D211" s="83">
        <f>IF('C18'!D106&gt;0,'C21'!D106/'C18'!D106*100,"--")</f>
        <v>0</v>
      </c>
      <c r="E211" s="83">
        <f>IF('C18'!E106&gt;0,'C21'!E106/'C18'!E106*100,"--")</f>
        <v>0</v>
      </c>
      <c r="F211" s="83">
        <f>IF('C18'!F106&gt;0,'C21'!F106/'C18'!F106*100,"--")</f>
        <v>0</v>
      </c>
      <c r="G211" s="83">
        <f>IF('C18'!G106&gt;0,'C21'!G106/'C18'!G106*100,"--")</f>
        <v>0</v>
      </c>
      <c r="H211" s="83">
        <f>IF('C18'!H106&gt;0,'C21'!H106/'C18'!H106*100,"--")</f>
        <v>0</v>
      </c>
      <c r="I211" s="83">
        <f>IF('C18'!I106&gt;0,'C21'!I106/'C18'!I106*100,"--")</f>
        <v>0</v>
      </c>
      <c r="J211" s="83">
        <f>IF('C18'!J106&gt;0,'C21'!J106/'C18'!J106*100,"--")</f>
        <v>0</v>
      </c>
      <c r="K211" s="83">
        <f>IF('C18'!K106&gt;0,'C21'!K106/'C18'!K106*100,"--")</f>
        <v>0</v>
      </c>
      <c r="L211" s="83">
        <f>IF('C18'!L106&gt;0,'C21'!L106/'C18'!L106*100,"--")</f>
        <v>0</v>
      </c>
      <c r="M211" s="83">
        <f>IF('C18'!M106&gt;0,'C21'!M106/'C18'!M106*100,"--")</f>
        <v>0</v>
      </c>
      <c r="N211" s="83">
        <f>IF('C18'!N106&gt;0,'C21'!N106/'C18'!N106*100,"--")</f>
        <v>0</v>
      </c>
      <c r="O211" s="83">
        <f>IF('C18'!O106&gt;0,'C21'!O106/'C18'!O106*100,"--")</f>
        <v>0</v>
      </c>
      <c r="P211" s="83">
        <f>IF('C18'!P106&gt;0,'C21'!P106/'C18'!P106*100,"--")</f>
        <v>0</v>
      </c>
      <c r="Q211" s="83">
        <f>IF('C18'!Q106&gt;0,'C21'!Q106/'C18'!Q106*100,"--")</f>
        <v>0</v>
      </c>
      <c r="R211" s="83">
        <f>IF('C18'!R106&gt;0,'C21'!R106/'C18'!R106*100,"--")</f>
        <v>0</v>
      </c>
      <c r="S211" s="83">
        <f>IF('C18'!S106&gt;0,'C21'!S106/'C18'!S106*100,"--")</f>
        <v>0</v>
      </c>
      <c r="T211" s="83">
        <f>IF('C18'!T106&gt;0,'C21'!T106/'C18'!T106*100,"--")</f>
        <v>0</v>
      </c>
      <c r="U211" s="83">
        <f>IF('C18'!U106&gt;0,'C21'!U106/'C18'!U106*100,"--")</f>
        <v>0</v>
      </c>
      <c r="V211" s="83">
        <f>IF('C18'!V106&gt;0,'C21'!V106/'C18'!V106*100,"--")</f>
        <v>0</v>
      </c>
      <c r="W211" s="83">
        <f>IF('C18'!W106&gt;0,'C21'!W106/'C18'!W106*100,"--")</f>
        <v>0</v>
      </c>
      <c r="X211" s="83">
        <f>IF('C18'!X106&gt;0,'C21'!X106/'C18'!X106*100,"--")</f>
        <v>0</v>
      </c>
      <c r="Y211" s="83">
        <f>IF('C18'!Y106&gt;0,'C21'!Y106/'C18'!Y106*100,"--")</f>
        <v>0</v>
      </c>
      <c r="Z211" s="83">
        <f>IF('C18'!Z106&gt;0,'C21'!Z106/'C18'!Z106*100,"--")</f>
        <v>0</v>
      </c>
      <c r="AA211" s="83">
        <f>IF('C18'!AA106&gt;0,'C21'!AA106/'C18'!AA106*100,"--")</f>
        <v>0</v>
      </c>
      <c r="AB211" s="83">
        <f>IF('C18'!AB106&gt;0,'C21'!AB106/'C18'!AB106*100,"--")</f>
        <v>0</v>
      </c>
      <c r="AC211" s="83">
        <f>IF('C18'!AC106&gt;0,'C21'!AC106/'C18'!AC106*100,"--")</f>
        <v>0</v>
      </c>
      <c r="AD211" s="83">
        <f>IF('C18'!AD106&gt;0,'C21'!AD106/'C18'!AD106*100,"--")</f>
        <v>0</v>
      </c>
      <c r="AE211" s="83">
        <f>IF('C18'!AE106&gt;0,'C21'!AE106/'C18'!AE106*100,"--")</f>
        <v>0</v>
      </c>
      <c r="AF211" s="83">
        <f>IF('C18'!AF106&gt;0,'C21'!AF106/'C18'!AF106*100,"--")</f>
        <v>0</v>
      </c>
      <c r="AG211" s="83">
        <f>IF('C18'!AG106&gt;0,'C21'!AG106/'C18'!AG106*100,"--")</f>
        <v>0</v>
      </c>
      <c r="AH211" s="83">
        <f>IF('C18'!AH106&gt;0,'C21'!AH106/'C18'!AH106*100,"--")</f>
        <v>0</v>
      </c>
    </row>
    <row r="212" spans="1:34" ht="12" customHeight="1">
      <c r="A212" s="70">
        <v>98</v>
      </c>
      <c r="B212" s="79" t="s">
        <v>197</v>
      </c>
      <c r="C212" s="83">
        <f>IF('C18'!C107&gt;0,'C21'!C107/'C18'!C107*100,"--")</f>
        <v>0</v>
      </c>
      <c r="D212" s="83">
        <f>IF('C18'!D107&gt;0,'C21'!D107/'C18'!D107*100,"--")</f>
        <v>0</v>
      </c>
      <c r="E212" s="83">
        <f>IF('C18'!E107&gt;0,'C21'!E107/'C18'!E107*100,"--")</f>
        <v>0</v>
      </c>
      <c r="F212" s="83">
        <f>IF('C18'!F107&gt;0,'C21'!F107/'C18'!F107*100,"--")</f>
        <v>1.5292288771155529E-5</v>
      </c>
      <c r="G212" s="83">
        <f>IF('C18'!G107&gt;0,'C21'!G107/'C18'!G107*100,"--")</f>
        <v>9.9842998881119433E-7</v>
      </c>
      <c r="H212" s="83">
        <f>IF('C18'!H107&gt;0,'C21'!H107/'C18'!H107*100,"--")</f>
        <v>3.2716439964499432E-2</v>
      </c>
      <c r="I212" s="83">
        <f>IF('C18'!I107&gt;0,'C21'!I107/'C18'!I107*100,"--")</f>
        <v>3.9882669347283094E-3</v>
      </c>
      <c r="J212" s="83">
        <f>IF('C18'!J107&gt;0,'C21'!J107/'C18'!J107*100,"--")</f>
        <v>7.6076412436964919E-3</v>
      </c>
      <c r="K212" s="83">
        <f>IF('C18'!K107&gt;0,'C21'!K107/'C18'!K107*100,"--")</f>
        <v>9.7664398151788442E-2</v>
      </c>
      <c r="L212" s="83">
        <f>IF('C18'!L107&gt;0,'C21'!L107/'C18'!L107*100,"--")</f>
        <v>4.3244530075475421E-2</v>
      </c>
      <c r="M212" s="83">
        <f>IF('C18'!M107&gt;0,'C21'!M107/'C18'!M107*100,"--")</f>
        <v>2.1233213516563789E-2</v>
      </c>
      <c r="N212" s="83">
        <f>IF('C18'!N107&gt;0,'C21'!N107/'C18'!N107*100,"--")</f>
        <v>7.7203288400160455E-2</v>
      </c>
      <c r="O212" s="83">
        <f>IF('C18'!O107&gt;0,'C21'!O107/'C18'!O107*100,"--")</f>
        <v>2.8317394272157806E-2</v>
      </c>
      <c r="P212" s="83">
        <f>IF('C18'!P107&gt;0,'C21'!P107/'C18'!P107*100,"--")</f>
        <v>3.8021117245989645E-2</v>
      </c>
      <c r="Q212" s="83">
        <f>IF('C18'!Q107&gt;0,'C21'!Q107/'C18'!Q107*100,"--")</f>
        <v>3.4683683784336415E-2</v>
      </c>
      <c r="R212" s="83">
        <f>IF('C18'!R107&gt;0,'C21'!R107/'C18'!R107*100,"--")</f>
        <v>7.2028523734905411E-2</v>
      </c>
      <c r="S212" s="83">
        <f>IF('C18'!S107&gt;0,'C21'!S107/'C18'!S107*100,"--")</f>
        <v>0.2102628384310655</v>
      </c>
      <c r="T212" s="83">
        <f>IF('C18'!T107&gt;0,'C21'!T107/'C18'!T107*100,"--")</f>
        <v>0.16529397151206646</v>
      </c>
      <c r="U212" s="83">
        <f>IF('C18'!U107&gt;0,'C21'!U107/'C18'!U107*100,"--")</f>
        <v>0.2170332018764036</v>
      </c>
      <c r="V212" s="83">
        <f>IF('C18'!V107&gt;0,'C21'!V107/'C18'!V107*100,"--")</f>
        <v>0.12713219110447047</v>
      </c>
      <c r="W212" s="83">
        <f>IF('C18'!W107&gt;0,'C21'!W107/'C18'!W107*100,"--")</f>
        <v>0.21045232329569596</v>
      </c>
      <c r="X212" s="83">
        <f>IF('C18'!X107&gt;0,'C21'!X107/'C18'!X107*100,"--")</f>
        <v>9.8611099587954304E-2</v>
      </c>
      <c r="Y212" s="83">
        <f>IF('C18'!Y107&gt;0,'C21'!Y107/'C18'!Y107*100,"--")</f>
        <v>0.10292538249307495</v>
      </c>
      <c r="Z212" s="83">
        <f>IF('C18'!Z107&gt;0,'C21'!Z107/'C18'!Z107*100,"--")</f>
        <v>0.14430634444474488</v>
      </c>
      <c r="AA212" s="83">
        <f>IF('C18'!AA107&gt;0,'C21'!AA107/'C18'!AA107*100,"--")</f>
        <v>0.15590966247592278</v>
      </c>
      <c r="AB212" s="83">
        <f>IF('C18'!AB107&gt;0,'C21'!AB107/'C18'!AB107*100,"--")</f>
        <v>0.21077459072055713</v>
      </c>
      <c r="AC212" s="83">
        <f>IF('C18'!AC107&gt;0,'C21'!AC107/'C18'!AC107*100,"--")</f>
        <v>0.12121771170486759</v>
      </c>
      <c r="AD212" s="83">
        <f>IF('C18'!AD107&gt;0,'C21'!AD107/'C18'!AD107*100,"--")</f>
        <v>0.10001069912688412</v>
      </c>
      <c r="AE212" s="83">
        <f>IF('C18'!AE107&gt;0,'C21'!AE107/'C18'!AE107*100,"--")</f>
        <v>0.17666087870839986</v>
      </c>
      <c r="AF212" s="83">
        <f>IF('C18'!AF107&gt;0,'C21'!AF107/'C18'!AF107*100,"--")</f>
        <v>0.12016758979534908</v>
      </c>
      <c r="AG212" s="83">
        <f>IF('C18'!AG107&gt;0,'C21'!AG107/'C18'!AG107*100,"--")</f>
        <v>2.4169304166456042E-2</v>
      </c>
      <c r="AH212" s="83">
        <f>IF('C18'!AH107&gt;0,'C21'!AH107/'C18'!AH107*100,"--")</f>
        <v>0.1096844391219845</v>
      </c>
    </row>
    <row r="213" spans="1:34" ht="12" customHeight="1">
      <c r="A213" s="70">
        <v>99</v>
      </c>
      <c r="B213" s="79" t="s">
        <v>198</v>
      </c>
      <c r="C213" s="83">
        <f>IF('C18'!C108&gt;0,'C21'!C108/'C18'!C108*100,"--")</f>
        <v>0</v>
      </c>
      <c r="D213" s="83">
        <f>IF('C18'!D108&gt;0,'C21'!D108/'C18'!D108*100,"--")</f>
        <v>5.9781504394677137E-3</v>
      </c>
      <c r="E213" s="83">
        <f>IF('C18'!E108&gt;0,'C21'!E108/'C18'!E108*100,"--")</f>
        <v>1.8890845390756018E-2</v>
      </c>
      <c r="F213" s="83">
        <f>IF('C18'!F108&gt;0,'C21'!F108/'C18'!F108*100,"--")</f>
        <v>1.9996200614455562E-2</v>
      </c>
      <c r="G213" s="83">
        <f>IF('C18'!G108&gt;0,'C21'!G108/'C18'!G108*100,"--")</f>
        <v>4.8286451252080941E-2</v>
      </c>
      <c r="H213" s="83">
        <f>IF('C18'!H108&gt;0,'C21'!H108/'C18'!H108*100,"--")</f>
        <v>0</v>
      </c>
      <c r="I213" s="83">
        <f>IF('C18'!I108&gt;0,'C21'!I108/'C18'!I108*100,"--")</f>
        <v>0</v>
      </c>
      <c r="J213" s="83">
        <f>IF('C18'!J108&gt;0,'C21'!J108/'C18'!J108*100,"--")</f>
        <v>0</v>
      </c>
      <c r="K213" s="83">
        <f>IF('C18'!K108&gt;0,'C21'!K108/'C18'!K108*100,"--")</f>
        <v>0</v>
      </c>
      <c r="L213" s="83">
        <f>IF('C18'!L108&gt;0,'C21'!L108/'C18'!L108*100,"--")</f>
        <v>0</v>
      </c>
      <c r="M213" s="83">
        <f>IF('C18'!M108&gt;0,'C21'!M108/'C18'!M108*100,"--")</f>
        <v>0</v>
      </c>
      <c r="N213" s="83">
        <f>IF('C18'!N108&gt;0,'C21'!N108/'C18'!N108*100,"--")</f>
        <v>0</v>
      </c>
      <c r="O213" s="83">
        <f>IF('C18'!O108&gt;0,'C21'!O108/'C18'!O108*100,"--")</f>
        <v>0</v>
      </c>
      <c r="P213" s="83">
        <f>IF('C18'!P108&gt;0,'C21'!P108/'C18'!P108*100,"--")</f>
        <v>0</v>
      </c>
      <c r="Q213" s="83">
        <f>IF('C18'!Q108&gt;0,'C21'!Q108/'C18'!Q108*100,"--")</f>
        <v>0</v>
      </c>
      <c r="R213" s="83">
        <f>IF('C18'!R108&gt;0,'C21'!R108/'C18'!R108*100,"--")</f>
        <v>0</v>
      </c>
      <c r="S213" s="83">
        <f>IF('C18'!S108&gt;0,'C21'!S108/'C18'!S108*100,"--")</f>
        <v>0</v>
      </c>
      <c r="T213" s="83">
        <f>IF('C18'!T108&gt;0,'C21'!T108/'C18'!T108*100,"--")</f>
        <v>0</v>
      </c>
      <c r="U213" s="83">
        <f>IF('C18'!U108&gt;0,'C21'!U108/'C18'!U108*100,"--")</f>
        <v>0</v>
      </c>
      <c r="V213" s="83">
        <f>IF('C18'!V108&gt;0,'C21'!V108/'C18'!V108*100,"--")</f>
        <v>0</v>
      </c>
      <c r="W213" s="83">
        <f>IF('C18'!W108&gt;0,'C21'!W108/'C18'!W108*100,"--")</f>
        <v>0</v>
      </c>
      <c r="X213" s="83">
        <f>IF('C18'!X108&gt;0,'C21'!X108/'C18'!X108*100,"--")</f>
        <v>0</v>
      </c>
      <c r="Y213" s="83">
        <f>IF('C18'!Y108&gt;0,'C21'!Y108/'C18'!Y108*100,"--")</f>
        <v>0</v>
      </c>
      <c r="Z213" s="83">
        <f>IF('C18'!Z108&gt;0,'C21'!Z108/'C18'!Z108*100,"--")</f>
        <v>0</v>
      </c>
      <c r="AA213" s="83">
        <f>IF('C18'!AA108&gt;0,'C21'!AA108/'C18'!AA108*100,"--")</f>
        <v>0</v>
      </c>
      <c r="AB213" s="83">
        <f>IF('C18'!AB108&gt;0,'C21'!AB108/'C18'!AB108*100,"--")</f>
        <v>0</v>
      </c>
      <c r="AC213" s="83">
        <f>IF('C18'!AC108&gt;0,'C21'!AC108/'C18'!AC108*100,"--")</f>
        <v>0</v>
      </c>
      <c r="AD213" s="83">
        <f>IF('C18'!AD108&gt;0,'C21'!AD108/'C18'!AD108*100,"--")</f>
        <v>0</v>
      </c>
      <c r="AE213" s="83">
        <f>IF('C18'!AE108&gt;0,'C21'!AE108/'C18'!AE108*100,"--")</f>
        <v>0</v>
      </c>
      <c r="AF213" s="83">
        <f>IF('C18'!AF108&gt;0,'C21'!AF108/'C18'!AF108*100,"--")</f>
        <v>0</v>
      </c>
      <c r="AG213" s="83">
        <f>IF('C18'!AG108&gt;0,'C21'!AG108/'C18'!AG108*100,"--")</f>
        <v>0</v>
      </c>
      <c r="AH213" s="83">
        <f>IF('C18'!AH108&gt;0,'C21'!AH108/'C18'!AH108*100,"--")</f>
        <v>6.9632142686897503E-4</v>
      </c>
    </row>
    <row r="214" spans="1:34" ht="12" customHeight="1" thickBot="1">
      <c r="A214" s="71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</row>
    <row r="215" spans="1:34" ht="12" customHeight="1" thickTop="1">
      <c r="A215" s="84" t="s">
        <v>244</v>
      </c>
      <c r="B215" s="67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</row>
  </sheetData>
  <mergeCells count="4">
    <mergeCell ref="A2:AA2"/>
    <mergeCell ref="A4:AA4"/>
    <mergeCell ref="A6:AA6"/>
    <mergeCell ref="A111:AA111"/>
  </mergeCells>
  <hyperlinks>
    <hyperlink ref="A1" location="INDICE!A1" display="INDICE" xr:uid="{74B1239E-C60C-42CB-8F75-263FA58E721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98"/>
  <sheetViews>
    <sheetView showGridLines="0" zoomScaleNormal="100" workbookViewId="0"/>
  </sheetViews>
  <sheetFormatPr baseColWidth="10" defaultColWidth="12.5" defaultRowHeight="15" customHeight="1"/>
  <cols>
    <col min="1" max="1" width="6.5" customWidth="1"/>
    <col min="2" max="2" width="22.1640625" customWidth="1"/>
    <col min="3" max="25" width="12.83203125" customWidth="1"/>
    <col min="26" max="27" width="13.83203125" customWidth="1"/>
    <col min="28" max="30" width="12.6640625" customWidth="1"/>
    <col min="31" max="31" width="12.6640625" style="57" bestFit="1" customWidth="1"/>
    <col min="32" max="32" width="12.6640625" style="101" customWidth="1"/>
    <col min="33" max="33" width="12.6640625" style="113" customWidth="1"/>
    <col min="34" max="34" width="17.6640625" customWidth="1"/>
  </cols>
  <sheetData>
    <row r="1" spans="1:34" ht="16.5" customHeight="1">
      <c r="A1" s="61" t="s">
        <v>79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4"/>
    </row>
    <row r="2" spans="1:34" ht="12" customHeight="1">
      <c r="A2" s="15"/>
      <c r="B2" s="119" t="s">
        <v>80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</row>
    <row r="3" spans="1:34" ht="12" customHeight="1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4"/>
    </row>
    <row r="4" spans="1:34" ht="12" customHeight="1">
      <c r="A4" s="13"/>
      <c r="B4" s="119" t="s">
        <v>239</v>
      </c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</row>
    <row r="5" spans="1:34" ht="12" customHeight="1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4"/>
    </row>
    <row r="6" spans="1:34" ht="12" customHeight="1">
      <c r="A6" s="13"/>
      <c r="B6" s="119" t="s">
        <v>81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</row>
    <row r="7" spans="1:34" ht="12" customHeight="1">
      <c r="A7" s="13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3"/>
      <c r="AA7" s="13"/>
      <c r="AB7" s="13"/>
      <c r="AC7" s="16"/>
      <c r="AD7" s="16"/>
      <c r="AE7" s="56"/>
      <c r="AF7" s="100"/>
      <c r="AG7" s="112"/>
      <c r="AH7" s="14"/>
    </row>
    <row r="8" spans="1:34" ht="12.75" customHeight="1" thickBot="1">
      <c r="A8" s="13"/>
      <c r="B8" s="17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7"/>
      <c r="AD8" s="15"/>
      <c r="AE8" s="15"/>
      <c r="AF8" s="15"/>
      <c r="AG8" s="15"/>
      <c r="AH8" s="14"/>
    </row>
    <row r="9" spans="1:34" ht="13.5" customHeight="1" thickTop="1" thickBot="1">
      <c r="A9" s="13"/>
      <c r="B9" s="19"/>
      <c r="C9" s="19">
        <v>1990</v>
      </c>
      <c r="D9" s="19">
        <v>1991</v>
      </c>
      <c r="E9" s="19">
        <v>1992</v>
      </c>
      <c r="F9" s="19">
        <v>1993</v>
      </c>
      <c r="G9" s="19">
        <v>1994</v>
      </c>
      <c r="H9" s="19">
        <v>1995</v>
      </c>
      <c r="I9" s="19">
        <v>1996</v>
      </c>
      <c r="J9" s="19">
        <v>1997</v>
      </c>
      <c r="K9" s="19">
        <v>1998</v>
      </c>
      <c r="L9" s="19">
        <v>1999</v>
      </c>
      <c r="M9" s="19">
        <v>2000</v>
      </c>
      <c r="N9" s="19">
        <v>2001</v>
      </c>
      <c r="O9" s="19">
        <v>2002</v>
      </c>
      <c r="P9" s="19">
        <v>2003</v>
      </c>
      <c r="Q9" s="19">
        <v>2004</v>
      </c>
      <c r="R9" s="19">
        <v>2005</v>
      </c>
      <c r="S9" s="19">
        <v>2006</v>
      </c>
      <c r="T9" s="19">
        <v>2007</v>
      </c>
      <c r="U9" s="19">
        <v>2008</v>
      </c>
      <c r="V9" s="19">
        <v>2009</v>
      </c>
      <c r="W9" s="19">
        <v>2010</v>
      </c>
      <c r="X9" s="19">
        <v>2011</v>
      </c>
      <c r="Y9" s="19">
        <v>2012</v>
      </c>
      <c r="Z9" s="19">
        <v>2013</v>
      </c>
      <c r="AA9" s="19">
        <v>2014</v>
      </c>
      <c r="AB9" s="19">
        <v>2015</v>
      </c>
      <c r="AC9" s="19">
        <v>2016</v>
      </c>
      <c r="AD9" s="19">
        <v>2017</v>
      </c>
      <c r="AE9" s="19">
        <v>2018</v>
      </c>
      <c r="AF9" s="19">
        <v>2019</v>
      </c>
      <c r="AG9" s="19">
        <v>2020</v>
      </c>
      <c r="AH9" s="19" t="s">
        <v>240</v>
      </c>
    </row>
    <row r="10" spans="1:34" ht="21" customHeight="1" thickTop="1" thickBot="1">
      <c r="A10" s="13"/>
      <c r="B10" s="18"/>
      <c r="C10" s="118" t="s">
        <v>82</v>
      </c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118"/>
      <c r="AB10" s="118"/>
      <c r="AC10" s="118"/>
      <c r="AD10" s="118"/>
      <c r="AE10" s="118"/>
      <c r="AF10" s="118"/>
      <c r="AG10" s="118"/>
      <c r="AH10" s="118"/>
    </row>
    <row r="11" spans="1:34" ht="12" customHeight="1" thickTop="1">
      <c r="A11" s="13"/>
      <c r="B11" s="18" t="s">
        <v>83</v>
      </c>
      <c r="C11" s="20">
        <v>374536.64687200001</v>
      </c>
      <c r="D11" s="20">
        <v>400842.402497</v>
      </c>
      <c r="E11" s="20">
        <v>448163.61202100001</v>
      </c>
      <c r="F11" s="20">
        <v>465090.97232399997</v>
      </c>
      <c r="G11" s="20">
        <v>512626.47632800002</v>
      </c>
      <c r="H11" s="20">
        <v>584741.45535099995</v>
      </c>
      <c r="I11" s="20">
        <v>625074.99944699998</v>
      </c>
      <c r="J11" s="20">
        <v>689182.43122000003</v>
      </c>
      <c r="K11" s="20">
        <v>682137.74853900005</v>
      </c>
      <c r="L11" s="20">
        <v>695797.225018</v>
      </c>
      <c r="M11" s="20">
        <v>781917.66728499997</v>
      </c>
      <c r="N11" s="20">
        <v>729100.31784899998</v>
      </c>
      <c r="O11" s="20">
        <v>693103.19221100002</v>
      </c>
      <c r="P11" s="20">
        <v>724770.98267599999</v>
      </c>
      <c r="Q11" s="20">
        <v>814874.65365500003</v>
      </c>
      <c r="R11" s="20">
        <v>901081.81254499999</v>
      </c>
      <c r="S11" s="20">
        <v>1025967.4973629999</v>
      </c>
      <c r="T11" s="20">
        <v>1148198.7221909999</v>
      </c>
      <c r="U11" s="20">
        <v>1287441.99673</v>
      </c>
      <c r="V11" s="20">
        <v>1056042.963028</v>
      </c>
      <c r="W11" s="20">
        <v>1278494.525839</v>
      </c>
      <c r="X11" s="20">
        <v>1482507.755226</v>
      </c>
      <c r="Y11" s="20">
        <v>1545820.839892</v>
      </c>
      <c r="Z11" s="20">
        <v>1578516.87995</v>
      </c>
      <c r="AA11" s="20">
        <v>1621873.7929100001</v>
      </c>
      <c r="AB11" s="20">
        <v>1503328.349746</v>
      </c>
      <c r="AC11" s="20">
        <v>1451023.529686</v>
      </c>
      <c r="AD11" s="20">
        <v>1547195.4026799966</v>
      </c>
      <c r="AE11" s="20">
        <v>1665688.4839060006</v>
      </c>
      <c r="AF11" s="20">
        <v>1643160.8529369989</v>
      </c>
      <c r="AG11" s="20">
        <v>1431406.3919280046</v>
      </c>
      <c r="AH11" s="20">
        <f>SUM(C11:AG11)</f>
        <v>31389710.579850007</v>
      </c>
    </row>
    <row r="12" spans="1:34" ht="12" customHeight="1">
      <c r="A12" s="13"/>
      <c r="B12" s="21" t="s">
        <v>84</v>
      </c>
      <c r="C12" s="20">
        <v>52042.425913999898</v>
      </c>
      <c r="D12" s="20">
        <v>61149.805810999896</v>
      </c>
      <c r="E12" s="20">
        <v>75553.741632999969</v>
      </c>
      <c r="F12" s="20">
        <v>78158.091558</v>
      </c>
      <c r="G12" s="20">
        <v>92251.916494999983</v>
      </c>
      <c r="H12" s="20">
        <v>95985.248865000001</v>
      </c>
      <c r="I12" s="20">
        <v>109108.80094599997</v>
      </c>
      <c r="J12" s="20">
        <v>134071.34075900001</v>
      </c>
      <c r="K12" s="20">
        <v>141764.00948500002</v>
      </c>
      <c r="L12" s="20">
        <v>141717.73515700005</v>
      </c>
      <c r="M12" s="20">
        <v>170203.112719</v>
      </c>
      <c r="N12" s="20">
        <v>159081.08216300001</v>
      </c>
      <c r="O12" s="20">
        <v>148605.85617400002</v>
      </c>
      <c r="P12" s="20">
        <v>148955.87917900004</v>
      </c>
      <c r="Q12" s="20">
        <v>171649.26289300001</v>
      </c>
      <c r="R12" s="20">
        <v>192071.87902399999</v>
      </c>
      <c r="S12" s="20">
        <v>221465.30445000003</v>
      </c>
      <c r="T12" s="20">
        <v>242037.51878499999</v>
      </c>
      <c r="U12" s="20">
        <v>287343.23152899992</v>
      </c>
      <c r="V12" s="20">
        <v>237631.18937199994</v>
      </c>
      <c r="W12" s="20">
        <v>301602.16906700004</v>
      </c>
      <c r="X12" s="20">
        <v>366685.60198699986</v>
      </c>
      <c r="Y12" s="20">
        <v>398432.29980899999</v>
      </c>
      <c r="Z12" s="20">
        <v>409830.91149999993</v>
      </c>
      <c r="AA12" s="20">
        <v>424197.80639500002</v>
      </c>
      <c r="AB12" s="20">
        <v>388435.20140399999</v>
      </c>
      <c r="AC12" s="20">
        <v>365197.02874300006</v>
      </c>
      <c r="AD12" s="20">
        <v>392072.47499600006</v>
      </c>
      <c r="AE12" s="20">
        <v>427682.71807999921</v>
      </c>
      <c r="AF12" s="20">
        <v>416529.10245999991</v>
      </c>
      <c r="AG12" s="20">
        <v>342015.14990800031</v>
      </c>
      <c r="AH12" s="20">
        <f t="shared" ref="AH12:AH30" si="0">SUM(C12:AG12)</f>
        <v>7193527.8972599981</v>
      </c>
    </row>
    <row r="13" spans="1:34" ht="12" customHeight="1">
      <c r="A13" s="13"/>
      <c r="B13" s="21" t="s">
        <v>85</v>
      </c>
      <c r="C13" s="20">
        <v>2802.7825939999939</v>
      </c>
      <c r="D13" s="20">
        <v>3157.3985499999953</v>
      </c>
      <c r="E13" s="20">
        <f>SUM(E14:E19)</f>
        <v>5403.1918610000002</v>
      </c>
      <c r="F13" s="20">
        <f t="shared" ref="F13:AC13" si="1">SUM(F14:F19)</f>
        <v>5964.3852369999995</v>
      </c>
      <c r="G13" s="20">
        <f t="shared" si="1"/>
        <v>6627.8290049999996</v>
      </c>
      <c r="H13" s="20">
        <f t="shared" si="1"/>
        <v>7411.9190889999991</v>
      </c>
      <c r="I13" s="20">
        <f t="shared" si="1"/>
        <v>7742.3151680000001</v>
      </c>
      <c r="J13" s="20">
        <f t="shared" si="1"/>
        <v>8998.8499069999998</v>
      </c>
      <c r="K13" s="20">
        <f t="shared" si="1"/>
        <v>10154.870046999999</v>
      </c>
      <c r="L13" s="20">
        <f t="shared" si="1"/>
        <v>10197.342138999998</v>
      </c>
      <c r="M13" s="20">
        <f t="shared" si="1"/>
        <v>10717.734209999999</v>
      </c>
      <c r="N13" s="20">
        <f t="shared" si="1"/>
        <v>10320.912965</v>
      </c>
      <c r="O13" s="20">
        <f t="shared" si="1"/>
        <v>11239.769851000001</v>
      </c>
      <c r="P13" s="20">
        <f t="shared" si="1"/>
        <v>12674.485857</v>
      </c>
      <c r="Q13" s="20">
        <f t="shared" si="1"/>
        <v>13168.189155000002</v>
      </c>
      <c r="R13" s="20">
        <f t="shared" si="1"/>
        <v>14329.521980000001</v>
      </c>
      <c r="S13" s="20">
        <f t="shared" si="1"/>
        <v>16894.658330000002</v>
      </c>
      <c r="T13" s="20">
        <f t="shared" si="1"/>
        <v>19979.100423</v>
      </c>
      <c r="U13" s="20">
        <f t="shared" si="1"/>
        <v>23687.758942</v>
      </c>
      <c r="V13" s="20">
        <f t="shared" si="1"/>
        <v>18968.424688999999</v>
      </c>
      <c r="W13" s="20">
        <f t="shared" si="1"/>
        <v>23742.642659999998</v>
      </c>
      <c r="X13" s="20">
        <f t="shared" si="1"/>
        <v>31098.582531000004</v>
      </c>
      <c r="Y13" s="20">
        <f t="shared" si="1"/>
        <v>32752.927630999999</v>
      </c>
      <c r="Z13" s="20">
        <f t="shared" si="1"/>
        <v>33072.321379000001</v>
      </c>
      <c r="AA13" s="20">
        <f t="shared" si="1"/>
        <v>33408.225169999998</v>
      </c>
      <c r="AB13" s="20">
        <f t="shared" si="1"/>
        <v>29267.425933999999</v>
      </c>
      <c r="AC13" s="20">
        <f t="shared" si="1"/>
        <v>27000.263927999997</v>
      </c>
      <c r="AD13" s="20">
        <f>SUM(AD14:AD19)</f>
        <v>29026.377367000037</v>
      </c>
      <c r="AE13" s="20">
        <v>30456.504160999968</v>
      </c>
      <c r="AF13" s="20">
        <v>31024.820184000011</v>
      </c>
      <c r="AG13" s="20">
        <v>25629.499900999999</v>
      </c>
      <c r="AH13" s="20">
        <f t="shared" si="0"/>
        <v>546921.03084499994</v>
      </c>
    </row>
    <row r="14" spans="1:34" ht="12" customHeight="1">
      <c r="A14" s="15"/>
      <c r="B14" s="21" t="s">
        <v>35</v>
      </c>
      <c r="C14" s="20">
        <v>959.76908599999797</v>
      </c>
      <c r="D14" s="20">
        <v>1007.85157</v>
      </c>
      <c r="E14" s="20">
        <v>810.64276400000006</v>
      </c>
      <c r="F14" s="20">
        <v>898.88392699999997</v>
      </c>
      <c r="G14" s="20">
        <v>1011.807983</v>
      </c>
      <c r="H14" s="20">
        <v>1278.861169</v>
      </c>
      <c r="I14" s="20">
        <v>1642.566853</v>
      </c>
      <c r="J14" s="20">
        <v>2018.865417</v>
      </c>
      <c r="K14" s="20">
        <v>2317.543036</v>
      </c>
      <c r="L14" s="20">
        <v>2369.7987629999998</v>
      </c>
      <c r="M14" s="20">
        <v>2584.0020380000001</v>
      </c>
      <c r="N14" s="20">
        <v>2415.8603330000001</v>
      </c>
      <c r="O14" s="20">
        <v>2571.0771759999998</v>
      </c>
      <c r="P14" s="20">
        <v>2826.2428420000001</v>
      </c>
      <c r="Q14" s="20">
        <v>3078.4222439999999</v>
      </c>
      <c r="R14" s="20">
        <v>3253.8138079999999</v>
      </c>
      <c r="S14" s="20">
        <v>3687.0649699999999</v>
      </c>
      <c r="T14" s="20">
        <v>4461.3592570000001</v>
      </c>
      <c r="U14" s="20">
        <v>4846.2172719999999</v>
      </c>
      <c r="V14" s="20">
        <v>3367.600743</v>
      </c>
      <c r="W14" s="20">
        <v>4606.4439329999996</v>
      </c>
      <c r="X14" s="20">
        <v>6166.3703820000001</v>
      </c>
      <c r="Y14" s="20">
        <v>5714.670349</v>
      </c>
      <c r="Z14" s="20">
        <v>5420.2555990000001</v>
      </c>
      <c r="AA14" s="20">
        <v>5961.4691160000002</v>
      </c>
      <c r="AB14" s="20">
        <v>5216.3510539999997</v>
      </c>
      <c r="AC14" s="20">
        <v>4827.5185540000002</v>
      </c>
      <c r="AD14" s="20">
        <v>5068.3579440000276</v>
      </c>
      <c r="AE14" s="20">
        <v>5593.5979669999897</v>
      </c>
      <c r="AF14" s="20">
        <v>5439.8167789999889</v>
      </c>
      <c r="AG14" s="20">
        <v>4206.6972769999902</v>
      </c>
      <c r="AH14" s="20">
        <f t="shared" si="0"/>
        <v>105629.80020500001</v>
      </c>
    </row>
    <row r="15" spans="1:34" ht="12" customHeight="1">
      <c r="A15" s="15"/>
      <c r="B15" s="21" t="s">
        <v>86</v>
      </c>
      <c r="C15" s="20">
        <v>486.33006899999901</v>
      </c>
      <c r="D15" s="20">
        <v>552.23826199999905</v>
      </c>
      <c r="E15" s="20">
        <v>1356.8043720000001</v>
      </c>
      <c r="F15" s="20">
        <v>1542.2307290000001</v>
      </c>
      <c r="G15" s="20">
        <v>1869.9733180000001</v>
      </c>
      <c r="H15" s="20">
        <v>1736.494625</v>
      </c>
      <c r="I15" s="20">
        <v>1816.379723</v>
      </c>
      <c r="J15" s="20">
        <v>2024.3756080000001</v>
      </c>
      <c r="K15" s="20">
        <v>2296.4955479999999</v>
      </c>
      <c r="L15" s="20">
        <v>2380.612036</v>
      </c>
      <c r="M15" s="20">
        <v>2460.411509</v>
      </c>
      <c r="N15" s="20">
        <v>2502.2862140000002</v>
      </c>
      <c r="O15" s="20">
        <v>3116.478177</v>
      </c>
      <c r="P15" s="20">
        <v>3413.541792</v>
      </c>
      <c r="Q15" s="20">
        <v>3305.8589480000001</v>
      </c>
      <c r="R15" s="20">
        <v>3598.5601769999998</v>
      </c>
      <c r="S15" s="20">
        <v>4132.3814990000001</v>
      </c>
      <c r="T15" s="20">
        <v>4580.4598960000003</v>
      </c>
      <c r="U15" s="20">
        <v>5679.8250529999996</v>
      </c>
      <c r="V15" s="20">
        <v>4699.5320549999997</v>
      </c>
      <c r="W15" s="20">
        <v>5178.2680879999998</v>
      </c>
      <c r="X15" s="20">
        <v>6099.2505149999997</v>
      </c>
      <c r="Y15" s="20">
        <v>7236.638312</v>
      </c>
      <c r="Z15" s="20">
        <v>7223.3840989999999</v>
      </c>
      <c r="AA15" s="20">
        <v>6946.684851</v>
      </c>
      <c r="AB15" s="20">
        <v>6044.94308</v>
      </c>
      <c r="AC15" s="20">
        <v>5869.5600340000001</v>
      </c>
      <c r="AD15" s="20">
        <v>6145.8537419999902</v>
      </c>
      <c r="AE15" s="20">
        <v>6470.1510049999915</v>
      </c>
      <c r="AF15" s="20">
        <v>6219.0624179999995</v>
      </c>
      <c r="AG15" s="20">
        <v>5733.2565270000086</v>
      </c>
      <c r="AH15" s="20">
        <f t="shared" si="0"/>
        <v>122718.32228099999</v>
      </c>
    </row>
    <row r="16" spans="1:34" ht="12" customHeight="1">
      <c r="A16" s="15"/>
      <c r="B16" s="21" t="s">
        <v>62</v>
      </c>
      <c r="C16" s="20">
        <v>743.53344499999901</v>
      </c>
      <c r="D16" s="20">
        <v>928.63324199999795</v>
      </c>
      <c r="E16" s="20">
        <v>1205.1988220000001</v>
      </c>
      <c r="F16" s="20">
        <v>1312.2727339999999</v>
      </c>
      <c r="G16" s="20">
        <v>1352.223131</v>
      </c>
      <c r="H16" s="20">
        <v>1646.6309980000001</v>
      </c>
      <c r="I16" s="20">
        <v>1566.0757470000001</v>
      </c>
      <c r="J16" s="20">
        <v>1729.5921109999999</v>
      </c>
      <c r="K16" s="20">
        <v>1937.838712</v>
      </c>
      <c r="L16" s="20">
        <v>1811.917193</v>
      </c>
      <c r="M16" s="20">
        <v>1900.7027049999999</v>
      </c>
      <c r="N16" s="20">
        <v>1869.613873</v>
      </c>
      <c r="O16" s="20">
        <v>2044.4320210000001</v>
      </c>
      <c r="P16" s="20">
        <v>2263.394847</v>
      </c>
      <c r="Q16" s="20">
        <v>2551.3046850000001</v>
      </c>
      <c r="R16" s="20">
        <v>2835.3803899999998</v>
      </c>
      <c r="S16" s="20">
        <v>3511.4208170000002</v>
      </c>
      <c r="T16" s="20">
        <v>4065.0511299999998</v>
      </c>
      <c r="U16" s="20">
        <v>4718.2628160000004</v>
      </c>
      <c r="V16" s="20">
        <v>3874.527192</v>
      </c>
      <c r="W16" s="20">
        <v>4476.8512410000003</v>
      </c>
      <c r="X16" s="20">
        <v>6151.1696760000004</v>
      </c>
      <c r="Y16" s="20">
        <v>5748.9452789999996</v>
      </c>
      <c r="Z16" s="20">
        <v>5554.5889509999997</v>
      </c>
      <c r="AA16" s="20">
        <v>6045.6327369999999</v>
      </c>
      <c r="AB16" s="20">
        <v>5821.0860309999998</v>
      </c>
      <c r="AC16" s="20">
        <v>5835.2140870000003</v>
      </c>
      <c r="AD16" s="20">
        <v>6863.7582970000203</v>
      </c>
      <c r="AE16" s="20">
        <v>6639.0036090000049</v>
      </c>
      <c r="AF16" s="20">
        <v>6810.7947630000072</v>
      </c>
      <c r="AG16" s="20">
        <v>5857.9271659999804</v>
      </c>
      <c r="AH16" s="20">
        <f t="shared" si="0"/>
        <v>109672.97844800002</v>
      </c>
    </row>
    <row r="17" spans="1:34" ht="12" customHeight="1">
      <c r="A17" s="15"/>
      <c r="B17" s="21" t="s">
        <v>50</v>
      </c>
      <c r="C17" s="20">
        <v>546.97032799999795</v>
      </c>
      <c r="D17" s="20">
        <v>525.45720799999901</v>
      </c>
      <c r="E17" s="20">
        <v>742.04352500000005</v>
      </c>
      <c r="F17" s="20">
        <v>873.34834799999999</v>
      </c>
      <c r="G17" s="20">
        <v>931.17361100000005</v>
      </c>
      <c r="H17" s="20">
        <v>1110.622511</v>
      </c>
      <c r="I17" s="20">
        <v>1074.5104650000001</v>
      </c>
      <c r="J17" s="20">
        <v>1400.064437</v>
      </c>
      <c r="K17" s="20">
        <v>1513.5195409999999</v>
      </c>
      <c r="L17" s="20">
        <v>1519.0853970000001</v>
      </c>
      <c r="M17" s="20">
        <v>1780.1896549999999</v>
      </c>
      <c r="N17" s="20">
        <v>1759.5347730000001</v>
      </c>
      <c r="O17" s="20">
        <v>1664.085644</v>
      </c>
      <c r="P17" s="20">
        <v>1820.9166970000001</v>
      </c>
      <c r="Q17" s="20">
        <v>1867.702448</v>
      </c>
      <c r="R17" s="20">
        <v>1854.2866570000001</v>
      </c>
      <c r="S17" s="20">
        <v>2152.0924949999999</v>
      </c>
      <c r="T17" s="20">
        <v>2313.0655219999999</v>
      </c>
      <c r="U17" s="20">
        <v>2461.953266</v>
      </c>
      <c r="V17" s="20">
        <v>2018.6917100000001</v>
      </c>
      <c r="W17" s="20">
        <v>2433.8166890000002</v>
      </c>
      <c r="X17" s="20">
        <v>3371.56016</v>
      </c>
      <c r="Y17" s="20">
        <v>3095.7012129999998</v>
      </c>
      <c r="Z17" s="20">
        <v>3250.2382830000001</v>
      </c>
      <c r="AA17" s="20">
        <v>3305.7896639999999</v>
      </c>
      <c r="AB17" s="20">
        <v>3248.7664930000001</v>
      </c>
      <c r="AC17" s="20">
        <v>2918.7266880000002</v>
      </c>
      <c r="AD17" s="20">
        <v>3071.5623120000055</v>
      </c>
      <c r="AE17" s="20">
        <v>3391.306420999998</v>
      </c>
      <c r="AF17" s="20">
        <v>3369.0798050000003</v>
      </c>
      <c r="AG17" s="20">
        <v>2634.543812000004</v>
      </c>
      <c r="AH17" s="20">
        <f t="shared" si="0"/>
        <v>64020.405778000015</v>
      </c>
    </row>
    <row r="18" spans="1:34" ht="12" customHeight="1">
      <c r="A18" s="15"/>
      <c r="B18" s="21" t="s">
        <v>67</v>
      </c>
      <c r="C18" s="20">
        <v>66.179665999999898</v>
      </c>
      <c r="D18" s="20">
        <v>143.218267999999</v>
      </c>
      <c r="E18" s="20">
        <v>185.08997500000001</v>
      </c>
      <c r="F18" s="20">
        <v>150.245564</v>
      </c>
      <c r="G18" s="20">
        <v>185.66609700000001</v>
      </c>
      <c r="H18" s="20">
        <v>249.73997600000001</v>
      </c>
      <c r="I18" s="20">
        <v>262.31625300000002</v>
      </c>
      <c r="J18" s="20">
        <v>289.829499</v>
      </c>
      <c r="K18" s="20">
        <v>336.48103500000002</v>
      </c>
      <c r="L18" s="20">
        <v>373.65489400000001</v>
      </c>
      <c r="M18" s="20">
        <v>380.05328400000002</v>
      </c>
      <c r="N18" s="20">
        <v>443.14390800000001</v>
      </c>
      <c r="O18" s="20">
        <v>437.02871599999997</v>
      </c>
      <c r="P18" s="20">
        <v>501.65508599999998</v>
      </c>
      <c r="Q18" s="20">
        <v>592.43071099999997</v>
      </c>
      <c r="R18" s="20">
        <v>625.460463</v>
      </c>
      <c r="S18" s="20">
        <v>751.56351199999995</v>
      </c>
      <c r="T18" s="20">
        <v>889.96327599999995</v>
      </c>
      <c r="U18" s="20">
        <v>1094.2466919999999</v>
      </c>
      <c r="V18" s="20">
        <v>715.12947199999996</v>
      </c>
      <c r="W18" s="20">
        <v>981.36371799999995</v>
      </c>
      <c r="X18" s="20">
        <v>1058.585304</v>
      </c>
      <c r="Y18" s="20">
        <v>1128.213231</v>
      </c>
      <c r="Z18" s="20">
        <v>1059.3063669999999</v>
      </c>
      <c r="AA18" s="20">
        <v>1008.5568490000001</v>
      </c>
      <c r="AB18" s="20">
        <v>1267.399287</v>
      </c>
      <c r="AC18" s="20">
        <v>1479.953636</v>
      </c>
      <c r="AD18" s="20">
        <v>1586.9619250000003</v>
      </c>
      <c r="AE18" s="20">
        <v>1629.0474110000011</v>
      </c>
      <c r="AF18" s="20">
        <v>1651.9522719999973</v>
      </c>
      <c r="AG18" s="20">
        <v>1429.6021960000023</v>
      </c>
      <c r="AH18" s="20">
        <f t="shared" si="0"/>
        <v>22954.038542999999</v>
      </c>
    </row>
    <row r="19" spans="1:34" ht="12" customHeight="1">
      <c r="A19" s="15"/>
      <c r="B19" s="21" t="s">
        <v>71</v>
      </c>
      <c r="C19" s="20">
        <v>0</v>
      </c>
      <c r="D19" s="20">
        <v>0</v>
      </c>
      <c r="E19" s="20">
        <v>1103.412403</v>
      </c>
      <c r="F19" s="20">
        <v>1187.403935</v>
      </c>
      <c r="G19" s="20">
        <v>1276.9848649999999</v>
      </c>
      <c r="H19" s="20">
        <v>1389.56981</v>
      </c>
      <c r="I19" s="20">
        <v>1380.4661269999999</v>
      </c>
      <c r="J19" s="20">
        <v>1536.1228349999999</v>
      </c>
      <c r="K19" s="20">
        <v>1752.9921750000001</v>
      </c>
      <c r="L19" s="20">
        <v>1742.273856</v>
      </c>
      <c r="M19" s="20">
        <v>1612.3750190000001</v>
      </c>
      <c r="N19" s="20">
        <v>1330.473864</v>
      </c>
      <c r="O19" s="20">
        <v>1406.6681169999999</v>
      </c>
      <c r="P19" s="20">
        <v>1848.7345929999999</v>
      </c>
      <c r="Q19" s="20">
        <v>1772.4701190000001</v>
      </c>
      <c r="R19" s="20">
        <v>2162.020485</v>
      </c>
      <c r="S19" s="20">
        <v>2660.135037</v>
      </c>
      <c r="T19" s="20">
        <v>3669.2013419999998</v>
      </c>
      <c r="U19" s="20">
        <v>4887.2538430000004</v>
      </c>
      <c r="V19" s="20">
        <v>4292.9435169999997</v>
      </c>
      <c r="W19" s="20">
        <v>6065.898991</v>
      </c>
      <c r="X19" s="20">
        <v>8251.6464940000005</v>
      </c>
      <c r="Y19" s="20">
        <v>9828.759247</v>
      </c>
      <c r="Z19" s="20">
        <v>10564.54808</v>
      </c>
      <c r="AA19" s="20">
        <v>10140.091952999999</v>
      </c>
      <c r="AB19" s="20">
        <v>7668.879989</v>
      </c>
      <c r="AC19" s="20">
        <v>6069.2909289999998</v>
      </c>
      <c r="AD19" s="20">
        <v>6289.8831469999941</v>
      </c>
      <c r="AE19" s="20">
        <v>6733.3977479999858</v>
      </c>
      <c r="AF19" s="20">
        <v>7534.1141470000148</v>
      </c>
      <c r="AG19" s="20">
        <v>5767.4729230000157</v>
      </c>
      <c r="AH19" s="20">
        <f t="shared" si="0"/>
        <v>121925.48559</v>
      </c>
    </row>
    <row r="20" spans="1:34" ht="12" customHeight="1">
      <c r="A20" s="13"/>
      <c r="B20" s="18" t="s">
        <v>87</v>
      </c>
      <c r="C20" s="20">
        <v>78217.958203999806</v>
      </c>
      <c r="D20" s="20">
        <v>78711.788902</v>
      </c>
      <c r="E20" s="20">
        <v>90594.292904000002</v>
      </c>
      <c r="F20" s="20">
        <v>100443.702135</v>
      </c>
      <c r="G20" s="20">
        <v>114438.523793</v>
      </c>
      <c r="H20" s="20">
        <v>127226.078433</v>
      </c>
      <c r="I20" s="20">
        <v>134210.255428</v>
      </c>
      <c r="J20" s="20">
        <v>151766.72371200001</v>
      </c>
      <c r="K20" s="20">
        <v>156603.445354</v>
      </c>
      <c r="L20" s="20">
        <v>166599.98135799999</v>
      </c>
      <c r="M20" s="20">
        <v>178941.04032500001</v>
      </c>
      <c r="N20" s="20">
        <v>163424.12615299999</v>
      </c>
      <c r="O20" s="20">
        <v>160922.64089899999</v>
      </c>
      <c r="P20" s="20">
        <v>169923.671745</v>
      </c>
      <c r="Q20" s="20">
        <v>189879.86633799999</v>
      </c>
      <c r="R20" s="20">
        <v>211898.68937800001</v>
      </c>
      <c r="S20" s="20">
        <v>230656.013599</v>
      </c>
      <c r="T20" s="20">
        <v>248888.14457500001</v>
      </c>
      <c r="U20" s="20">
        <v>261149.83351600001</v>
      </c>
      <c r="V20" s="20">
        <v>204657.95521799999</v>
      </c>
      <c r="W20" s="20">
        <v>249256.45929200001</v>
      </c>
      <c r="X20" s="20">
        <v>281291.530822</v>
      </c>
      <c r="Y20" s="20">
        <v>292650.53408700001</v>
      </c>
      <c r="Z20" s="20">
        <v>300754.86897399998</v>
      </c>
      <c r="AA20" s="20">
        <v>312816.95045800001</v>
      </c>
      <c r="AB20" s="20">
        <v>280855.169199</v>
      </c>
      <c r="AC20" s="20">
        <v>266734.46522000001</v>
      </c>
      <c r="AD20" s="20">
        <v>282773.8298959994</v>
      </c>
      <c r="AE20" s="20">
        <v>299731.71182499989</v>
      </c>
      <c r="AF20" s="20">
        <v>292633.01580600004</v>
      </c>
      <c r="AG20" s="20">
        <v>255149.3152920003</v>
      </c>
      <c r="AH20" s="20">
        <f t="shared" si="0"/>
        <v>6333802.5828399993</v>
      </c>
    </row>
    <row r="21" spans="1:34" ht="12" customHeight="1">
      <c r="A21" s="13"/>
      <c r="B21" s="18" t="s">
        <v>88</v>
      </c>
      <c r="C21" s="20">
        <v>4775.7344050000002</v>
      </c>
      <c r="D21" s="20">
        <v>6238.0540419999797</v>
      </c>
      <c r="E21" s="20">
        <v>7418.4266340000004</v>
      </c>
      <c r="F21" s="20">
        <v>8762.8255439999994</v>
      </c>
      <c r="G21" s="20">
        <v>9281.7617869999995</v>
      </c>
      <c r="H21" s="20">
        <v>11753.600963000001</v>
      </c>
      <c r="I21" s="20">
        <v>11992.624921000001</v>
      </c>
      <c r="J21" s="20">
        <v>12862.289618000001</v>
      </c>
      <c r="K21" s="20">
        <v>14241.341799</v>
      </c>
      <c r="L21" s="20">
        <v>13111.00367</v>
      </c>
      <c r="M21" s="20">
        <v>16185.275917999999</v>
      </c>
      <c r="N21" s="20">
        <v>19182.333262</v>
      </c>
      <c r="O21" s="20">
        <v>22127.790292000002</v>
      </c>
      <c r="P21" s="20">
        <v>28367.942858999999</v>
      </c>
      <c r="Q21" s="20">
        <v>34427.772455999999</v>
      </c>
      <c r="R21" s="20">
        <v>41192.010123</v>
      </c>
      <c r="S21" s="20">
        <v>53673.008343000001</v>
      </c>
      <c r="T21" s="20">
        <v>62936.891576000002</v>
      </c>
      <c r="U21" s="20">
        <v>69732.837543000001</v>
      </c>
      <c r="V21" s="20">
        <v>69496.678610999996</v>
      </c>
      <c r="W21" s="20">
        <v>91911.080944000001</v>
      </c>
      <c r="X21" s="20">
        <v>104121.52363500001</v>
      </c>
      <c r="Y21" s="20">
        <v>110516.615672</v>
      </c>
      <c r="Z21" s="20">
        <v>121746.188637</v>
      </c>
      <c r="AA21" s="20">
        <v>123657.203406</v>
      </c>
      <c r="AB21" s="20">
        <v>115873.365314</v>
      </c>
      <c r="AC21" s="20">
        <v>115545.50766</v>
      </c>
      <c r="AD21" s="20">
        <v>129997.22724300031</v>
      </c>
      <c r="AE21" s="20">
        <v>120289.28787700002</v>
      </c>
      <c r="AF21" s="20">
        <v>106447.25109000012</v>
      </c>
      <c r="AG21" s="20">
        <v>124648.5193729998</v>
      </c>
      <c r="AH21" s="20">
        <f t="shared" si="0"/>
        <v>1782513.9752170003</v>
      </c>
    </row>
    <row r="22" spans="1:34" ht="12" customHeight="1">
      <c r="A22" s="15"/>
      <c r="B22" s="18" t="s">
        <v>59</v>
      </c>
      <c r="C22" s="89">
        <v>27467.595337999966</v>
      </c>
      <c r="D22" s="89">
        <v>32279.218189999949</v>
      </c>
      <c r="E22" s="20">
        <v>40592.200127999997</v>
      </c>
      <c r="F22" s="20">
        <v>41581.078280000002</v>
      </c>
      <c r="G22" s="20">
        <v>50843.477154</v>
      </c>
      <c r="H22" s="20">
        <v>46292.066949</v>
      </c>
      <c r="I22" s="20">
        <v>56791.513668</v>
      </c>
      <c r="J22" s="20">
        <v>71388.448946999997</v>
      </c>
      <c r="K22" s="20">
        <v>78772.493071000004</v>
      </c>
      <c r="L22" s="20">
        <v>86908.940967000002</v>
      </c>
      <c r="M22" s="20">
        <v>111349.04117300001</v>
      </c>
      <c r="N22" s="20">
        <v>101296.493881</v>
      </c>
      <c r="O22" s="20">
        <v>97470.271485000005</v>
      </c>
      <c r="P22" s="20">
        <v>97411.793346999999</v>
      </c>
      <c r="Q22" s="20">
        <v>110731.28487</v>
      </c>
      <c r="R22" s="20">
        <v>120247.58014200001</v>
      </c>
      <c r="S22" s="20">
        <v>133721.71275400001</v>
      </c>
      <c r="T22" s="20">
        <v>135918.13871100001</v>
      </c>
      <c r="U22" s="20">
        <v>151220.05646299999</v>
      </c>
      <c r="V22" s="20">
        <v>128892.137645</v>
      </c>
      <c r="W22" s="20">
        <v>163664.645537</v>
      </c>
      <c r="X22" s="20">
        <v>198288.73727799999</v>
      </c>
      <c r="Y22" s="20">
        <v>215875.11586699999</v>
      </c>
      <c r="Z22" s="20">
        <v>225954.36778299999</v>
      </c>
      <c r="AA22" s="20">
        <v>241007.16231700001</v>
      </c>
      <c r="AB22" s="20">
        <v>236460.13715200001</v>
      </c>
      <c r="AC22" s="20">
        <v>230051.17530900001</v>
      </c>
      <c r="AD22" s="20">
        <v>243608.97462500006</v>
      </c>
      <c r="AE22" s="20">
        <v>265944.97609799943</v>
      </c>
      <c r="AF22" s="20">
        <v>256570.19624600004</v>
      </c>
      <c r="AG22" s="20">
        <v>212671.75090200041</v>
      </c>
      <c r="AH22" s="20">
        <f t="shared" si="0"/>
        <v>4211272.7822769992</v>
      </c>
    </row>
    <row r="23" spans="1:34" ht="12" customHeight="1">
      <c r="A23" s="13"/>
      <c r="B23" s="18" t="s">
        <v>89</v>
      </c>
      <c r="C23" s="89">
        <v>46138.436459999903</v>
      </c>
      <c r="D23" s="89">
        <v>46138.436459999903</v>
      </c>
      <c r="E23" s="20">
        <v>47812.828561000002</v>
      </c>
      <c r="F23" s="20">
        <v>47891.490727999997</v>
      </c>
      <c r="G23" s="20">
        <v>53487.711388999996</v>
      </c>
      <c r="H23" s="20">
        <v>64342.608237</v>
      </c>
      <c r="I23" s="20">
        <v>67606.849266999998</v>
      </c>
      <c r="J23" s="20">
        <v>65548.485050999996</v>
      </c>
      <c r="K23" s="20">
        <v>57830.971641999997</v>
      </c>
      <c r="L23" s="20">
        <v>57465.720419999998</v>
      </c>
      <c r="M23" s="20">
        <v>64924.413965</v>
      </c>
      <c r="N23" s="20">
        <v>57451.597685000001</v>
      </c>
      <c r="O23" s="20">
        <v>51449.297861999999</v>
      </c>
      <c r="P23" s="20">
        <v>52004.277224999998</v>
      </c>
      <c r="Q23" s="20">
        <v>53568.693665999999</v>
      </c>
      <c r="R23" s="20">
        <v>54680.579847000001</v>
      </c>
      <c r="S23" s="20">
        <v>58458.978070999998</v>
      </c>
      <c r="T23" s="20">
        <v>61159.582766</v>
      </c>
      <c r="U23" s="20">
        <v>65141.753124000003</v>
      </c>
      <c r="V23" s="20">
        <v>51134.184200999996</v>
      </c>
      <c r="W23" s="20">
        <v>60471.852133</v>
      </c>
      <c r="X23" s="20">
        <v>65799.736713000006</v>
      </c>
      <c r="Y23" s="20">
        <v>69975.786856000006</v>
      </c>
      <c r="Z23" s="20">
        <v>65237.414094</v>
      </c>
      <c r="AA23" s="20">
        <v>66891.842650000006</v>
      </c>
      <c r="AB23" s="20">
        <v>62387.809646000002</v>
      </c>
      <c r="AC23" s="20">
        <v>63226.075951999999</v>
      </c>
      <c r="AD23" s="20">
        <v>67603.374931000057</v>
      </c>
      <c r="AE23" s="20">
        <v>75149.289409000077</v>
      </c>
      <c r="AF23" s="20">
        <v>74376.472004999974</v>
      </c>
      <c r="AG23" s="20">
        <v>64097.72175599997</v>
      </c>
      <c r="AH23" s="20">
        <f t="shared" si="0"/>
        <v>1859454.2727719997</v>
      </c>
    </row>
    <row r="24" spans="1:34" ht="12" customHeight="1">
      <c r="A24" s="13"/>
      <c r="B24" s="18" t="s">
        <v>90</v>
      </c>
      <c r="C24" s="89">
        <v>17635.379652</v>
      </c>
      <c r="D24" s="89">
        <v>17635.379652</v>
      </c>
      <c r="E24" s="20">
        <v>21248.640841</v>
      </c>
      <c r="F24" s="20">
        <v>18932.203046999999</v>
      </c>
      <c r="G24" s="20">
        <v>19229.008010000001</v>
      </c>
      <c r="H24" s="20">
        <v>22394.253754000001</v>
      </c>
      <c r="I24" s="20">
        <v>23494.988427</v>
      </c>
      <c r="J24" s="20">
        <v>24458.300007999998</v>
      </c>
      <c r="K24" s="20">
        <v>26657.371661000001</v>
      </c>
      <c r="L24" s="20">
        <v>26800.220743000002</v>
      </c>
      <c r="M24" s="20">
        <v>29448.418179</v>
      </c>
      <c r="N24" s="20">
        <v>29995.278746</v>
      </c>
      <c r="O24" s="20">
        <v>26629.618780000001</v>
      </c>
      <c r="P24" s="20">
        <v>28831.866553</v>
      </c>
      <c r="Q24" s="20">
        <v>31415.881557000001</v>
      </c>
      <c r="R24" s="20">
        <v>34183.656274000001</v>
      </c>
      <c r="S24" s="20">
        <v>41159.115809000003</v>
      </c>
      <c r="T24" s="20">
        <v>49419.703141999998</v>
      </c>
      <c r="U24" s="20">
        <v>54505.255729999997</v>
      </c>
      <c r="V24" s="20">
        <v>43306.258440999998</v>
      </c>
      <c r="W24" s="20">
        <v>48155.263220000001</v>
      </c>
      <c r="X24" s="20">
        <v>49294.189419000002</v>
      </c>
      <c r="Y24" s="20">
        <v>48802.968878</v>
      </c>
      <c r="Z24" s="20">
        <v>47363.465585999998</v>
      </c>
      <c r="AA24" s="20">
        <v>49418.841184999997</v>
      </c>
      <c r="AB24" s="20">
        <v>49978.833641999998</v>
      </c>
      <c r="AC24" s="20">
        <v>49432.133759999997</v>
      </c>
      <c r="AD24" s="20">
        <v>53965.424642000056</v>
      </c>
      <c r="AE24" s="20">
        <v>57757.839198000038</v>
      </c>
      <c r="AF24" s="20">
        <v>60112.39618599994</v>
      </c>
      <c r="AG24" s="20">
        <v>57795.070792999984</v>
      </c>
      <c r="AH24" s="20">
        <f t="shared" si="0"/>
        <v>1159457.2255150001</v>
      </c>
    </row>
    <row r="25" spans="1:34" ht="12" customHeight="1">
      <c r="A25" s="13"/>
      <c r="B25" s="18" t="s">
        <v>91</v>
      </c>
      <c r="C25" s="89">
        <v>22236.156304</v>
      </c>
      <c r="D25" s="89">
        <v>22236.156304</v>
      </c>
      <c r="E25" s="20">
        <v>22800.117633999998</v>
      </c>
      <c r="F25" s="20">
        <v>26438.254222</v>
      </c>
      <c r="G25" s="20">
        <v>26899.522676000001</v>
      </c>
      <c r="H25" s="20">
        <v>28856.523858</v>
      </c>
      <c r="I25" s="20">
        <v>30962.544881999998</v>
      </c>
      <c r="J25" s="20">
        <v>36425.307071000003</v>
      </c>
      <c r="K25" s="20">
        <v>39058.199486999998</v>
      </c>
      <c r="L25" s="20">
        <v>38407.141178999998</v>
      </c>
      <c r="M25" s="20">
        <v>41570.421956999999</v>
      </c>
      <c r="N25" s="20">
        <v>40714.242300999998</v>
      </c>
      <c r="O25" s="20">
        <v>33204.699178000003</v>
      </c>
      <c r="P25" s="20">
        <v>33827.929642000003</v>
      </c>
      <c r="Q25" s="20">
        <v>35901.658238000004</v>
      </c>
      <c r="R25" s="20">
        <v>38568.083046</v>
      </c>
      <c r="S25" s="20">
        <v>45410.106532999998</v>
      </c>
      <c r="T25" s="20">
        <v>49981.491297</v>
      </c>
      <c r="U25" s="20">
        <v>53599.069710999996</v>
      </c>
      <c r="V25" s="20">
        <v>45703.598253999997</v>
      </c>
      <c r="W25" s="20">
        <v>48410.311047000003</v>
      </c>
      <c r="X25" s="20">
        <v>56033.108347000001</v>
      </c>
      <c r="Y25" s="20">
        <v>54860.484359000002</v>
      </c>
      <c r="Z25" s="20">
        <v>47361.236230000002</v>
      </c>
      <c r="AA25" s="20">
        <v>53913.170241</v>
      </c>
      <c r="AB25" s="20">
        <v>56094.705823999997</v>
      </c>
      <c r="AC25" s="20">
        <v>55169.322570999997</v>
      </c>
      <c r="AD25" s="20">
        <v>56262.427928999925</v>
      </c>
      <c r="AE25" s="20">
        <v>66454.484940999959</v>
      </c>
      <c r="AF25" s="20">
        <v>69077.799719000002</v>
      </c>
      <c r="AG25" s="20">
        <v>59009.599580999929</v>
      </c>
      <c r="AH25" s="20">
        <f t="shared" si="0"/>
        <v>1335447.8745629997</v>
      </c>
    </row>
    <row r="26" spans="1:34" ht="12" customHeight="1">
      <c r="A26" s="13"/>
      <c r="B26" s="18" t="s">
        <v>92</v>
      </c>
      <c r="C26" s="89">
        <v>14073.883201000001</v>
      </c>
      <c r="D26" s="89">
        <v>14073.883201000001</v>
      </c>
      <c r="E26" s="20">
        <v>14638.837919</v>
      </c>
      <c r="F26" s="20">
        <v>14782.008012</v>
      </c>
      <c r="G26" s="20">
        <v>18025.352166000001</v>
      </c>
      <c r="H26" s="20">
        <v>25379.874243999999</v>
      </c>
      <c r="I26" s="20">
        <v>26621.080832</v>
      </c>
      <c r="J26" s="20">
        <v>25046.101053999999</v>
      </c>
      <c r="K26" s="20">
        <v>16485.543505000001</v>
      </c>
      <c r="L26" s="20">
        <v>22958.413301000001</v>
      </c>
      <c r="M26" s="20">
        <v>27829.960510000001</v>
      </c>
      <c r="N26" s="20">
        <v>22180.57848</v>
      </c>
      <c r="O26" s="20">
        <v>22575.758149000001</v>
      </c>
      <c r="P26" s="20">
        <v>24072.584913999999</v>
      </c>
      <c r="Q26" s="20">
        <v>26186.736004999999</v>
      </c>
      <c r="R26" s="20">
        <v>27571.605976999999</v>
      </c>
      <c r="S26" s="20">
        <v>32219.124163</v>
      </c>
      <c r="T26" s="20">
        <v>34401.709969000003</v>
      </c>
      <c r="U26" s="20">
        <v>34668.671020000002</v>
      </c>
      <c r="V26" s="20">
        <v>28611.928166999998</v>
      </c>
      <c r="W26" s="20">
        <v>38820.637297000001</v>
      </c>
      <c r="X26" s="20">
        <v>43461.636035000003</v>
      </c>
      <c r="Y26" s="20">
        <v>42282.565212000001</v>
      </c>
      <c r="Z26" s="20">
        <v>41648.727506000003</v>
      </c>
      <c r="AA26" s="20">
        <v>44649.563378999999</v>
      </c>
      <c r="AB26" s="20">
        <v>43483.975006000001</v>
      </c>
      <c r="AC26" s="20">
        <v>42312.661832999998</v>
      </c>
      <c r="AD26" s="20">
        <v>48356.286522999908</v>
      </c>
      <c r="AE26" s="20">
        <v>56310.345167000174</v>
      </c>
      <c r="AF26" s="20">
        <v>56538.867324999883</v>
      </c>
      <c r="AG26" s="20">
        <v>51218.022865999985</v>
      </c>
      <c r="AH26" s="20">
        <f t="shared" si="0"/>
        <v>981486.92293800018</v>
      </c>
    </row>
    <row r="27" spans="1:34" ht="12" customHeight="1">
      <c r="A27" s="13"/>
      <c r="B27" s="18" t="s">
        <v>93</v>
      </c>
      <c r="C27" s="89">
        <v>11141.955875</v>
      </c>
      <c r="D27" s="89">
        <v>11141.955875</v>
      </c>
      <c r="E27" s="20">
        <v>15250.264255</v>
      </c>
      <c r="F27" s="20">
        <v>16167.834964</v>
      </c>
      <c r="G27" s="20">
        <v>17108.817628000001</v>
      </c>
      <c r="H27" s="20">
        <v>19289.582573</v>
      </c>
      <c r="I27" s="20">
        <v>18460.203455999999</v>
      </c>
      <c r="J27" s="20">
        <v>20365.746300999999</v>
      </c>
      <c r="K27" s="20">
        <v>18164.495025</v>
      </c>
      <c r="L27" s="20">
        <v>19131.355372000002</v>
      </c>
      <c r="M27" s="20">
        <v>24405.942411</v>
      </c>
      <c r="N27" s="20">
        <v>18121.641866999998</v>
      </c>
      <c r="O27" s="20">
        <v>18381.828530999999</v>
      </c>
      <c r="P27" s="20">
        <v>17447.883484999998</v>
      </c>
      <c r="Q27" s="20">
        <v>21585.195883</v>
      </c>
      <c r="R27" s="20">
        <v>21614.496927</v>
      </c>
      <c r="S27" s="20">
        <v>22709.360951999999</v>
      </c>
      <c r="T27" s="20">
        <v>25828.669191000001</v>
      </c>
      <c r="U27" s="20">
        <v>24926.275970999999</v>
      </c>
      <c r="V27" s="20">
        <v>18485.640877000002</v>
      </c>
      <c r="W27" s="20">
        <v>26050.037333</v>
      </c>
      <c r="X27" s="20">
        <v>25932.497638000001</v>
      </c>
      <c r="Y27" s="20">
        <v>24337.097719000001</v>
      </c>
      <c r="Z27" s="20">
        <v>25522.769412000001</v>
      </c>
      <c r="AA27" s="20">
        <v>26675.060570000001</v>
      </c>
      <c r="AB27" s="20">
        <v>25826.012761999998</v>
      </c>
      <c r="AC27" s="20">
        <v>26034.342725999999</v>
      </c>
      <c r="AD27" s="20">
        <v>25735.823270999972</v>
      </c>
      <c r="AE27" s="20">
        <v>30479.674106000002</v>
      </c>
      <c r="AF27" s="20">
        <v>31293.676896000015</v>
      </c>
      <c r="AG27" s="20">
        <v>30496.319559000036</v>
      </c>
      <c r="AH27" s="20">
        <f t="shared" si="0"/>
        <v>678112.45941100013</v>
      </c>
    </row>
    <row r="28" spans="1:34" ht="12" customHeight="1">
      <c r="A28" s="13"/>
      <c r="B28" s="18" t="s">
        <v>94</v>
      </c>
      <c r="C28" s="89">
        <v>3169.3020489999799</v>
      </c>
      <c r="D28" s="89">
        <v>3169.3020489999799</v>
      </c>
      <c r="E28" s="20">
        <v>4362.8596319999997</v>
      </c>
      <c r="F28" s="20">
        <v>6064.3895000000002</v>
      </c>
      <c r="G28" s="20">
        <v>6969.0473920000004</v>
      </c>
      <c r="H28" s="20">
        <v>8816.1320350000005</v>
      </c>
      <c r="I28" s="20">
        <v>8546.2123890000003</v>
      </c>
      <c r="J28" s="20">
        <v>10779.991889999999</v>
      </c>
      <c r="K28" s="20">
        <v>8956.9889270000003</v>
      </c>
      <c r="L28" s="20">
        <v>9060.0041020000008</v>
      </c>
      <c r="M28" s="20">
        <v>10937.481261999999</v>
      </c>
      <c r="N28" s="20">
        <v>9357.6856650000009</v>
      </c>
      <c r="O28" s="20">
        <v>10343.653601</v>
      </c>
      <c r="P28" s="20">
        <v>10914.061711</v>
      </c>
      <c r="Q28" s="20">
        <v>10850.176912000001</v>
      </c>
      <c r="R28" s="20">
        <v>10460.833167000001</v>
      </c>
      <c r="S28" s="20">
        <v>12443.999494</v>
      </c>
      <c r="T28" s="20">
        <v>11680.201598</v>
      </c>
      <c r="U28" s="20">
        <v>12949.454143999999</v>
      </c>
      <c r="V28" s="20">
        <v>10403.284105999999</v>
      </c>
      <c r="W28" s="20">
        <v>14079.484478</v>
      </c>
      <c r="X28" s="20">
        <v>14264.019831</v>
      </c>
      <c r="Y28" s="20">
        <v>12817.723180999999</v>
      </c>
      <c r="Z28" s="20">
        <v>13015.887589</v>
      </c>
      <c r="AA28" s="20">
        <v>13068.986011999999</v>
      </c>
      <c r="AB28" s="20">
        <v>12277.705641</v>
      </c>
      <c r="AC28" s="20">
        <v>11832.305678999999</v>
      </c>
      <c r="AD28" s="20">
        <v>12871.802623</v>
      </c>
      <c r="AE28" s="20">
        <v>12951.984324000014</v>
      </c>
      <c r="AF28" s="20">
        <v>13191.521384000011</v>
      </c>
      <c r="AG28" s="20">
        <v>12498.483738999992</v>
      </c>
      <c r="AH28" s="20">
        <f t="shared" si="0"/>
        <v>323104.96610599995</v>
      </c>
    </row>
    <row r="29" spans="1:34" ht="12" customHeight="1">
      <c r="A29" s="13"/>
      <c r="B29" s="18" t="s">
        <v>65</v>
      </c>
      <c r="C29" s="89">
        <v>4876.4609440000004</v>
      </c>
      <c r="D29" s="89">
        <v>4876.4609440000004</v>
      </c>
      <c r="E29" s="20">
        <v>5751.1220110000004</v>
      </c>
      <c r="F29" s="20">
        <v>6057.9830030000003</v>
      </c>
      <c r="G29" s="20">
        <v>8101.5537599999998</v>
      </c>
      <c r="H29" s="20">
        <v>11439.44916</v>
      </c>
      <c r="I29" s="20">
        <v>12717.546831</v>
      </c>
      <c r="J29" s="20">
        <v>15914.712014999999</v>
      </c>
      <c r="K29" s="20">
        <v>15141.960357</v>
      </c>
      <c r="L29" s="20">
        <v>13202.6304</v>
      </c>
      <c r="M29" s="20">
        <v>15320.854246999999</v>
      </c>
      <c r="N29" s="20">
        <v>15879.452310999999</v>
      </c>
      <c r="O29" s="20">
        <v>12375.977777</v>
      </c>
      <c r="P29" s="20">
        <v>11211.008059</v>
      </c>
      <c r="Q29" s="20">
        <v>13886.423352</v>
      </c>
      <c r="R29" s="20">
        <v>15371.717849000001</v>
      </c>
      <c r="S29" s="20">
        <v>18887.031477</v>
      </c>
      <c r="T29" s="20">
        <v>24172.315213000002</v>
      </c>
      <c r="U29" s="20">
        <v>32298.654560999999</v>
      </c>
      <c r="V29" s="20">
        <v>26095.45534</v>
      </c>
      <c r="W29" s="20">
        <v>35417.674011000003</v>
      </c>
      <c r="X29" s="20">
        <v>43018.838986000002</v>
      </c>
      <c r="Y29" s="20">
        <v>43771.278234999998</v>
      </c>
      <c r="Z29" s="20">
        <v>44105.506964</v>
      </c>
      <c r="AA29" s="20">
        <v>42431.727465999997</v>
      </c>
      <c r="AB29" s="20">
        <v>31640.538352</v>
      </c>
      <c r="AC29" s="20">
        <v>30066.298084999999</v>
      </c>
      <c r="AD29" s="20">
        <v>37330.688139999911</v>
      </c>
      <c r="AE29" s="20">
        <v>39408.580301999995</v>
      </c>
      <c r="AF29" s="20">
        <v>42852.959931999925</v>
      </c>
      <c r="AG29" s="20">
        <v>35046.884791999968</v>
      </c>
      <c r="AH29" s="20">
        <f t="shared" si="0"/>
        <v>708669.74487599975</v>
      </c>
    </row>
    <row r="30" spans="1:34" ht="12" customHeight="1">
      <c r="A30" s="13"/>
      <c r="B30" s="18" t="s">
        <v>41</v>
      </c>
      <c r="C30" s="89">
        <v>1122.5664429999799</v>
      </c>
      <c r="D30" s="89">
        <v>1122.5664429999799</v>
      </c>
      <c r="E30" s="20">
        <v>3223.1219569999998</v>
      </c>
      <c r="F30" s="20">
        <v>3775.7489350000001</v>
      </c>
      <c r="G30" s="20">
        <v>4461.5699729999997</v>
      </c>
      <c r="H30" s="20">
        <v>4189.1867849999999</v>
      </c>
      <c r="I30" s="20">
        <v>4516.7833410000003</v>
      </c>
      <c r="J30" s="20">
        <v>5810.0432380000002</v>
      </c>
      <c r="K30" s="20">
        <v>5885.7552690000002</v>
      </c>
      <c r="L30" s="20">
        <v>4949.8586519999999</v>
      </c>
      <c r="M30" s="20">
        <v>4695.6323039999997</v>
      </c>
      <c r="N30" s="20">
        <v>3920.1958009999998</v>
      </c>
      <c r="O30" s="20">
        <v>1585.3959990000001</v>
      </c>
      <c r="P30" s="20">
        <v>2437.3039640000002</v>
      </c>
      <c r="Q30" s="20">
        <v>3388.0875639999999</v>
      </c>
      <c r="R30" s="20">
        <v>4121.8611819999996</v>
      </c>
      <c r="S30" s="20">
        <v>4775.9277119999997</v>
      </c>
      <c r="T30" s="20">
        <v>5855.8530739999997</v>
      </c>
      <c r="U30" s="20">
        <v>7536.3154249999998</v>
      </c>
      <c r="V30" s="20">
        <v>5568.8856249999999</v>
      </c>
      <c r="W30" s="20">
        <v>7392.13609</v>
      </c>
      <c r="X30" s="20">
        <v>9898.7935930000003</v>
      </c>
      <c r="Y30" s="20">
        <v>10258.063598999999</v>
      </c>
      <c r="Z30" s="20">
        <v>10351.13291</v>
      </c>
      <c r="AA30" s="20">
        <v>10822.941337</v>
      </c>
      <c r="AB30" s="20">
        <v>9361.8568680000008</v>
      </c>
      <c r="AC30" s="20">
        <v>8511.489313</v>
      </c>
      <c r="AD30" s="20">
        <v>9603.6610679999976</v>
      </c>
      <c r="AE30" s="20">
        <v>9907.6858009999924</v>
      </c>
      <c r="AF30" s="20">
        <v>8151.4803619999984</v>
      </c>
      <c r="AG30" s="20">
        <v>5950.0639969999938</v>
      </c>
      <c r="AH30" s="20">
        <f t="shared" si="0"/>
        <v>183151.96462399993</v>
      </c>
    </row>
    <row r="31" spans="1:34" ht="12" customHeight="1" thickBot="1">
      <c r="A31" s="13"/>
      <c r="B31" s="18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18"/>
      <c r="AC31" s="14"/>
      <c r="AD31" s="14"/>
      <c r="AE31" s="14"/>
      <c r="AF31" s="14"/>
      <c r="AG31" s="14"/>
      <c r="AH31" s="14"/>
    </row>
    <row r="32" spans="1:34" ht="21" customHeight="1" thickTop="1" thickBot="1">
      <c r="A32" s="13"/>
      <c r="B32" s="22"/>
      <c r="C32" s="118" t="s">
        <v>95</v>
      </c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18"/>
      <c r="O32" s="118"/>
      <c r="P32" s="118"/>
      <c r="Q32" s="118"/>
      <c r="R32" s="118"/>
      <c r="S32" s="118"/>
      <c r="T32" s="118"/>
      <c r="U32" s="118"/>
      <c r="V32" s="118"/>
      <c r="W32" s="118"/>
      <c r="X32" s="118"/>
      <c r="Y32" s="118"/>
      <c r="Z32" s="118"/>
      <c r="AA32" s="118"/>
      <c r="AB32" s="118"/>
      <c r="AC32" s="118"/>
      <c r="AD32" s="118"/>
      <c r="AE32" s="118"/>
      <c r="AF32" s="118"/>
      <c r="AG32" s="118"/>
      <c r="AH32" s="118"/>
    </row>
    <row r="33" spans="1:34" ht="12" customHeight="1" thickTop="1">
      <c r="A33" s="13"/>
      <c r="B33" s="18" t="s">
        <v>83</v>
      </c>
      <c r="C33" s="20">
        <v>491322.492149</v>
      </c>
      <c r="D33" s="20">
        <v>483737.39201900002</v>
      </c>
      <c r="E33" s="20">
        <v>532664.82773400005</v>
      </c>
      <c r="F33" s="20">
        <v>580659.35839900002</v>
      </c>
      <c r="G33" s="20">
        <v>663255.712421</v>
      </c>
      <c r="H33" s="20">
        <v>743542.77892199997</v>
      </c>
      <c r="I33" s="20">
        <v>795289.27189700003</v>
      </c>
      <c r="J33" s="20">
        <v>869703.99466199998</v>
      </c>
      <c r="K33" s="20">
        <v>911896.13007299998</v>
      </c>
      <c r="L33" s="20">
        <v>1024618.2395340001</v>
      </c>
      <c r="M33" s="20">
        <v>1218022.0328480001</v>
      </c>
      <c r="N33" s="20">
        <v>1140999.396002</v>
      </c>
      <c r="O33" s="20">
        <v>1161365.969084</v>
      </c>
      <c r="P33" s="20">
        <v>1257121.2506500001</v>
      </c>
      <c r="Q33" s="20">
        <v>1469704.398123</v>
      </c>
      <c r="R33" s="20">
        <v>1673454.5205389999</v>
      </c>
      <c r="S33" s="20">
        <v>1853938.4752700001</v>
      </c>
      <c r="T33" s="20">
        <v>1956961.843348</v>
      </c>
      <c r="U33" s="20">
        <v>2103640.7109440002</v>
      </c>
      <c r="V33" s="20">
        <v>1559624.813477</v>
      </c>
      <c r="W33" s="20">
        <v>1913856.5940139999</v>
      </c>
      <c r="X33" s="20">
        <v>2207954.346316</v>
      </c>
      <c r="Y33" s="20">
        <v>2276267.1471990002</v>
      </c>
      <c r="Z33" s="20">
        <v>2267986.7336220001</v>
      </c>
      <c r="AA33" s="20">
        <v>2356356.0723529998</v>
      </c>
      <c r="AB33" s="20">
        <v>2248811.351481</v>
      </c>
      <c r="AC33" s="20">
        <v>2187600.097145</v>
      </c>
      <c r="AD33" s="20">
        <v>2339591.330018003</v>
      </c>
      <c r="AE33" s="20">
        <v>2537729.3275539977</v>
      </c>
      <c r="AF33" s="20">
        <v>2497531.4841049993</v>
      </c>
      <c r="AG33" s="20">
        <v>2336579.1447220035</v>
      </c>
      <c r="AH33" s="20">
        <f>SUM(C33:AG33)</f>
        <v>47661787.236624002</v>
      </c>
    </row>
    <row r="34" spans="1:34" ht="12" customHeight="1">
      <c r="A34" s="13"/>
      <c r="B34" s="18" t="s">
        <v>84</v>
      </c>
      <c r="C34" s="20">
        <v>62359.641219999867</v>
      </c>
      <c r="D34" s="20">
        <v>61018.623972999907</v>
      </c>
      <c r="E34" s="20">
        <v>68735.111666000012</v>
      </c>
      <c r="F34" s="20">
        <v>74359.064667000013</v>
      </c>
      <c r="G34" s="20">
        <v>87945.366245000012</v>
      </c>
      <c r="H34" s="20">
        <v>104560.66332600001</v>
      </c>
      <c r="I34" s="20">
        <v>123832.34538300001</v>
      </c>
      <c r="J34" s="20">
        <v>139604.07623399998</v>
      </c>
      <c r="K34" s="20">
        <v>144883.40851000001</v>
      </c>
      <c r="L34" s="20">
        <v>168159.25843100002</v>
      </c>
      <c r="M34" s="20">
        <v>209232.15965399999</v>
      </c>
      <c r="N34" s="20">
        <v>198635.48156199997</v>
      </c>
      <c r="O34" s="20">
        <v>204090.19187200008</v>
      </c>
      <c r="P34" s="20">
        <v>216868.70048400003</v>
      </c>
      <c r="Q34" s="20">
        <v>254517.65818199998</v>
      </c>
      <c r="R34" s="20">
        <v>292885.10508900002</v>
      </c>
      <c r="S34" s="20">
        <v>331900.6127179999</v>
      </c>
      <c r="T34" s="20">
        <v>345501.02232200012</v>
      </c>
      <c r="U34" s="20">
        <v>375773.72834800003</v>
      </c>
      <c r="V34" s="20">
        <v>284732.20704099996</v>
      </c>
      <c r="W34" s="20">
        <v>361382.52215899999</v>
      </c>
      <c r="X34" s="20">
        <v>437097.66322699998</v>
      </c>
      <c r="Y34" s="20">
        <v>449289.93742699991</v>
      </c>
      <c r="Z34" s="20">
        <v>438910.31643100001</v>
      </c>
      <c r="AA34" s="20">
        <v>445928.30719299999</v>
      </c>
      <c r="AB34" s="20">
        <v>412214.82254700002</v>
      </c>
      <c r="AC34" s="20">
        <v>401538.85550200008</v>
      </c>
      <c r="AD34" s="20">
        <v>428322.01167100039</v>
      </c>
      <c r="AE34" s="20">
        <v>466370.01719299948</v>
      </c>
      <c r="AF34" s="20">
        <v>466590.45487499941</v>
      </c>
      <c r="AG34" s="20">
        <v>415961.55437000038</v>
      </c>
      <c r="AH34" s="20">
        <f t="shared" ref="AH34:AH52" si="2">SUM(C34:AG34)</f>
        <v>8473200.8895219993</v>
      </c>
    </row>
    <row r="35" spans="1:34" ht="12" customHeight="1">
      <c r="A35" s="13"/>
      <c r="B35" s="18" t="s">
        <v>85</v>
      </c>
      <c r="C35" s="20">
        <v>2536.4962489999857</v>
      </c>
      <c r="D35" s="20">
        <v>2950.4775529999956</v>
      </c>
      <c r="E35" s="20">
        <f>SUM(E36:E41)</f>
        <v>3981.2388520000004</v>
      </c>
      <c r="F35" s="20">
        <f t="shared" ref="F35:AC35" si="3">SUM(F36:F41)</f>
        <v>4545.6775979999993</v>
      </c>
      <c r="G35" s="20">
        <f t="shared" si="3"/>
        <v>5126.1277220000002</v>
      </c>
      <c r="H35" s="20">
        <f t="shared" si="3"/>
        <v>6169.1312190000008</v>
      </c>
      <c r="I35" s="20">
        <f t="shared" si="3"/>
        <v>7120.0773800000006</v>
      </c>
      <c r="J35" s="20">
        <f t="shared" si="3"/>
        <v>8788.4013070000019</v>
      </c>
      <c r="K35" s="20">
        <f t="shared" si="3"/>
        <v>9563.899115000002</v>
      </c>
      <c r="L35" s="20">
        <f t="shared" si="3"/>
        <v>11411.140323000001</v>
      </c>
      <c r="M35" s="20">
        <f t="shared" si="3"/>
        <v>12064.718621000002</v>
      </c>
      <c r="N35" s="20">
        <f t="shared" si="3"/>
        <v>11375.633424</v>
      </c>
      <c r="O35" s="20">
        <f t="shared" si="3"/>
        <v>12164.006635</v>
      </c>
      <c r="P35" s="20">
        <f t="shared" si="3"/>
        <v>12714.690386999999</v>
      </c>
      <c r="Q35" s="20">
        <f t="shared" si="3"/>
        <v>13485.681009999998</v>
      </c>
      <c r="R35" s="20">
        <f t="shared" si="3"/>
        <v>13798.518012999999</v>
      </c>
      <c r="S35" s="20">
        <f t="shared" si="3"/>
        <v>14425.437846000001</v>
      </c>
      <c r="T35" s="20">
        <f t="shared" si="3"/>
        <v>14891.922067000001</v>
      </c>
      <c r="U35" s="20">
        <f t="shared" si="3"/>
        <v>15752.663939000002</v>
      </c>
      <c r="V35" s="20">
        <f t="shared" si="3"/>
        <v>15814.993639</v>
      </c>
      <c r="W35" s="20">
        <f t="shared" si="3"/>
        <v>20747.238643999997</v>
      </c>
      <c r="X35" s="20">
        <f t="shared" si="3"/>
        <v>24807.370202999999</v>
      </c>
      <c r="Y35" s="20">
        <f t="shared" si="3"/>
        <v>27061.262206000003</v>
      </c>
      <c r="Z35" s="20">
        <f t="shared" si="3"/>
        <v>26321.046392999997</v>
      </c>
      <c r="AA35" s="20">
        <f t="shared" si="3"/>
        <v>24314.921984000004</v>
      </c>
      <c r="AB35" s="20">
        <f t="shared" si="3"/>
        <v>19498.003801999999</v>
      </c>
      <c r="AC35" s="20">
        <f t="shared" si="3"/>
        <v>19085.525208000003</v>
      </c>
      <c r="AD35" s="20">
        <f>SUM(AD36:AD41)</f>
        <v>19313.940703000007</v>
      </c>
      <c r="AE35" s="20">
        <v>20301.495013999996</v>
      </c>
      <c r="AF35" s="20">
        <v>20774.152476000007</v>
      </c>
      <c r="AG35" s="20">
        <v>19239.716039999999</v>
      </c>
      <c r="AH35" s="20">
        <f t="shared" si="2"/>
        <v>440145.60557199991</v>
      </c>
    </row>
    <row r="36" spans="1:34" ht="12" customHeight="1">
      <c r="A36" s="13"/>
      <c r="B36" s="18" t="s">
        <v>35</v>
      </c>
      <c r="C36" s="20">
        <v>486.33006899999901</v>
      </c>
      <c r="D36" s="20">
        <v>552.23826199999905</v>
      </c>
      <c r="E36" s="20">
        <v>782.18998799999997</v>
      </c>
      <c r="F36" s="20">
        <v>913.89454799999999</v>
      </c>
      <c r="G36" s="20">
        <v>1097.588976</v>
      </c>
      <c r="H36" s="20">
        <v>1441.306918</v>
      </c>
      <c r="I36" s="20">
        <v>1795.3677849999999</v>
      </c>
      <c r="J36" s="20">
        <v>2322.236934</v>
      </c>
      <c r="K36" s="20">
        <v>2544.4446400000002</v>
      </c>
      <c r="L36" s="20">
        <v>2713.2884840000002</v>
      </c>
      <c r="M36" s="20">
        <v>3090.233968</v>
      </c>
      <c r="N36" s="20">
        <v>3126.486476</v>
      </c>
      <c r="O36" s="20">
        <v>3261.3428159999999</v>
      </c>
      <c r="P36" s="20">
        <v>3312.6828690000002</v>
      </c>
      <c r="Q36" s="20">
        <v>3639.9891579999999</v>
      </c>
      <c r="R36" s="20">
        <v>3749.2430989999998</v>
      </c>
      <c r="S36" s="20">
        <v>3717.4980620000001</v>
      </c>
      <c r="T36" s="20">
        <v>3912.1040250000001</v>
      </c>
      <c r="U36" s="20">
        <v>4041.2284490000002</v>
      </c>
      <c r="V36" s="20">
        <v>3319.2834330000001</v>
      </c>
      <c r="W36" s="20">
        <v>3932.993035</v>
      </c>
      <c r="X36" s="20">
        <v>4500.9587090000005</v>
      </c>
      <c r="Y36" s="20">
        <v>4647.8091340000001</v>
      </c>
      <c r="Z36" s="20">
        <v>4543.1388770000003</v>
      </c>
      <c r="AA36" s="20">
        <v>4645.9406289999997</v>
      </c>
      <c r="AB36" s="20">
        <v>4759.5528780000004</v>
      </c>
      <c r="AC36" s="20">
        <v>4617.6076499999999</v>
      </c>
      <c r="AD36" s="20">
        <v>4574.859421000001</v>
      </c>
      <c r="AE36" s="20">
        <v>4693.0531139999994</v>
      </c>
      <c r="AF36" s="20">
        <v>4823.5341729999955</v>
      </c>
      <c r="AG36" s="20">
        <v>3859.4982219999983</v>
      </c>
      <c r="AH36" s="20">
        <f t="shared" si="2"/>
        <v>99417.924801000001</v>
      </c>
    </row>
    <row r="37" spans="1:34" ht="12" customHeight="1">
      <c r="A37" s="13"/>
      <c r="B37" s="18" t="s">
        <v>34</v>
      </c>
      <c r="C37" s="20">
        <v>1006.47361799999</v>
      </c>
      <c r="D37" s="20">
        <v>1143.982473</v>
      </c>
      <c r="E37" s="20">
        <v>1411.53053</v>
      </c>
      <c r="F37" s="20">
        <v>1541.4311929999999</v>
      </c>
      <c r="G37" s="20">
        <v>1647.099584</v>
      </c>
      <c r="H37" s="20">
        <v>1843.13293</v>
      </c>
      <c r="I37" s="20">
        <v>1974.2458630000001</v>
      </c>
      <c r="J37" s="20">
        <v>2323.1844700000001</v>
      </c>
      <c r="K37" s="20">
        <v>2744.9489899999999</v>
      </c>
      <c r="L37" s="20">
        <v>3967.8115750000002</v>
      </c>
      <c r="M37" s="20">
        <v>3538.694962</v>
      </c>
      <c r="N37" s="20">
        <v>2886.0772980000002</v>
      </c>
      <c r="O37" s="20">
        <v>3141.7899729999999</v>
      </c>
      <c r="P37" s="20">
        <v>3364.242303</v>
      </c>
      <c r="Q37" s="20">
        <v>3333.2762440000001</v>
      </c>
      <c r="R37" s="20">
        <v>3415.279262</v>
      </c>
      <c r="S37" s="20">
        <v>3844.142053</v>
      </c>
      <c r="T37" s="20">
        <v>3941.5403590000001</v>
      </c>
      <c r="U37" s="20">
        <v>3938.0677810000002</v>
      </c>
      <c r="V37" s="20">
        <v>5611.6442520000001</v>
      </c>
      <c r="W37" s="20">
        <v>8697.3408429999999</v>
      </c>
      <c r="X37" s="20">
        <v>10115.304799</v>
      </c>
      <c r="Y37" s="20">
        <v>12046.09777</v>
      </c>
      <c r="Z37" s="20">
        <v>11914.159664999999</v>
      </c>
      <c r="AA37" s="20">
        <v>9516.3393109999997</v>
      </c>
      <c r="AB37" s="20">
        <v>4488.9098960000001</v>
      </c>
      <c r="AC37" s="20">
        <v>4330.7639529999997</v>
      </c>
      <c r="AD37" s="20">
        <v>4563.5215610000023</v>
      </c>
      <c r="AE37" s="20">
        <v>4890.973132000001</v>
      </c>
      <c r="AF37" s="20">
        <v>5147.2602960000013</v>
      </c>
      <c r="AG37" s="20">
        <v>5358.1975820000007</v>
      </c>
      <c r="AH37" s="20">
        <f t="shared" si="2"/>
        <v>137687.46452099999</v>
      </c>
    </row>
    <row r="38" spans="1:34" ht="12" customHeight="1">
      <c r="A38" s="13"/>
      <c r="B38" s="18" t="s">
        <v>62</v>
      </c>
      <c r="C38" s="20">
        <v>790.90018699999825</v>
      </c>
      <c r="D38" s="20">
        <v>892.27992399999744</v>
      </c>
      <c r="E38" s="20">
        <v>1081.1883009999999</v>
      </c>
      <c r="F38" s="20">
        <v>1194.3974909999999</v>
      </c>
      <c r="G38" s="20">
        <v>1282.681844</v>
      </c>
      <c r="H38" s="20">
        <v>1526.6895159999999</v>
      </c>
      <c r="I38" s="20">
        <v>1678.521002</v>
      </c>
      <c r="J38" s="20">
        <v>1990.1717470000001</v>
      </c>
      <c r="K38" s="20">
        <v>2071.5567420000002</v>
      </c>
      <c r="L38" s="20">
        <v>2265.1590080000001</v>
      </c>
      <c r="M38" s="20">
        <v>2607.380048</v>
      </c>
      <c r="N38" s="20">
        <v>2588.6213729999999</v>
      </c>
      <c r="O38" s="20">
        <v>2796.3655939999999</v>
      </c>
      <c r="P38" s="20">
        <v>2946.7822070000002</v>
      </c>
      <c r="Q38" s="20">
        <v>3153.9785029999998</v>
      </c>
      <c r="R38" s="20">
        <v>3137.382263</v>
      </c>
      <c r="S38" s="20">
        <v>3102.2820879999999</v>
      </c>
      <c r="T38" s="20">
        <v>3026.0950149999999</v>
      </c>
      <c r="U38" s="20">
        <v>3462.7406350000001</v>
      </c>
      <c r="V38" s="20">
        <v>3147.5412150000002</v>
      </c>
      <c r="W38" s="20">
        <v>3522.6485259999999</v>
      </c>
      <c r="X38" s="20">
        <v>4713.9799110000004</v>
      </c>
      <c r="Y38" s="20">
        <v>4491.4263140000003</v>
      </c>
      <c r="Z38" s="20">
        <v>4171.4934709999998</v>
      </c>
      <c r="AA38" s="20">
        <v>4217.9730120000004</v>
      </c>
      <c r="AB38" s="20">
        <v>4120.7410730000001</v>
      </c>
      <c r="AC38" s="20">
        <v>3937.5909360000001</v>
      </c>
      <c r="AD38" s="20">
        <v>4014.4642440000002</v>
      </c>
      <c r="AE38" s="20">
        <v>4207.5392010000023</v>
      </c>
      <c r="AF38" s="20">
        <v>3987.6382420000036</v>
      </c>
      <c r="AG38" s="20">
        <v>3840.9746560000044</v>
      </c>
      <c r="AH38" s="20">
        <f t="shared" si="2"/>
        <v>89969.184288999997</v>
      </c>
    </row>
    <row r="39" spans="1:34" ht="12" customHeight="1">
      <c r="A39" s="13"/>
      <c r="B39" s="18" t="s">
        <v>50</v>
      </c>
      <c r="C39" s="20">
        <v>237.53833899999901</v>
      </c>
      <c r="D39" s="20">
        <v>302.44885299999902</v>
      </c>
      <c r="E39" s="20">
        <v>383.80478599999998</v>
      </c>
      <c r="F39" s="20">
        <v>487.81997699999999</v>
      </c>
      <c r="G39" s="20">
        <v>609.19774199999995</v>
      </c>
      <c r="H39" s="20">
        <v>812.19559500000003</v>
      </c>
      <c r="I39" s="20">
        <v>975.44040800000005</v>
      </c>
      <c r="J39" s="20">
        <v>1346.234389</v>
      </c>
      <c r="K39" s="20">
        <v>1437.9253739999999</v>
      </c>
      <c r="L39" s="20">
        <v>1604.9581720000001</v>
      </c>
      <c r="M39" s="20">
        <v>1932.9378569999999</v>
      </c>
      <c r="N39" s="20">
        <v>1880.1518599999999</v>
      </c>
      <c r="O39" s="20">
        <v>1982.316579</v>
      </c>
      <c r="P39" s="20">
        <v>2019.8322909999999</v>
      </c>
      <c r="Q39" s="20">
        <v>2052.2471390000001</v>
      </c>
      <c r="R39" s="20">
        <v>1988.7657180000001</v>
      </c>
      <c r="S39" s="20">
        <v>1856.8219320000001</v>
      </c>
      <c r="T39" s="20">
        <v>2043.503686</v>
      </c>
      <c r="U39" s="20">
        <v>2227.9757319999999</v>
      </c>
      <c r="V39" s="20">
        <v>1821.8070700000001</v>
      </c>
      <c r="W39" s="20">
        <v>2205.710607</v>
      </c>
      <c r="X39" s="20">
        <v>2484.612208</v>
      </c>
      <c r="Y39" s="20">
        <v>2587.5634799999998</v>
      </c>
      <c r="Z39" s="20">
        <v>2437.350911</v>
      </c>
      <c r="AA39" s="20">
        <v>2397.7544969999999</v>
      </c>
      <c r="AB39" s="20">
        <v>2531.6685630000002</v>
      </c>
      <c r="AC39" s="20">
        <v>2495.910273</v>
      </c>
      <c r="AD39" s="20">
        <v>2463.8535480000028</v>
      </c>
      <c r="AE39" s="20">
        <v>2510.2797339999997</v>
      </c>
      <c r="AF39" s="20">
        <v>2480.1890630000021</v>
      </c>
      <c r="AG39" s="20">
        <v>1923.2341909999996</v>
      </c>
      <c r="AH39" s="20">
        <f t="shared" si="2"/>
        <v>54522.050574000008</v>
      </c>
    </row>
    <row r="40" spans="1:34" ht="12" customHeight="1">
      <c r="A40" s="13"/>
      <c r="B40" s="18" t="s">
        <v>67</v>
      </c>
      <c r="C40" s="20">
        <v>15.254035999999992</v>
      </c>
      <c r="D40" s="20">
        <v>59.528040999999966</v>
      </c>
      <c r="E40" s="20">
        <v>68.626740999999996</v>
      </c>
      <c r="F40" s="20">
        <v>128.391144</v>
      </c>
      <c r="G40" s="20">
        <v>167.19484499999999</v>
      </c>
      <c r="H40" s="20">
        <v>238.732947</v>
      </c>
      <c r="I40" s="20">
        <v>350.42875199999997</v>
      </c>
      <c r="J40" s="20">
        <v>439.34051799999997</v>
      </c>
      <c r="K40" s="20">
        <v>452.72571599999998</v>
      </c>
      <c r="L40" s="20">
        <v>495.153907</v>
      </c>
      <c r="M40" s="20">
        <v>588.45338600000002</v>
      </c>
      <c r="N40" s="20">
        <v>603.62747200000001</v>
      </c>
      <c r="O40" s="20">
        <v>679.59631000000002</v>
      </c>
      <c r="P40" s="20">
        <v>769.72243900000001</v>
      </c>
      <c r="Q40" s="20">
        <v>990.33417299999996</v>
      </c>
      <c r="R40" s="20">
        <v>1180.7876020000001</v>
      </c>
      <c r="S40" s="20">
        <v>1526.00586</v>
      </c>
      <c r="T40" s="20">
        <v>1603.506406</v>
      </c>
      <c r="U40" s="20">
        <v>1703.594149</v>
      </c>
      <c r="V40" s="20">
        <v>1612.4209860000001</v>
      </c>
      <c r="W40" s="20">
        <v>2007.5635609999999</v>
      </c>
      <c r="X40" s="20">
        <v>2603.134501</v>
      </c>
      <c r="Y40" s="20">
        <v>2748.0232799999999</v>
      </c>
      <c r="Z40" s="20">
        <v>2806.1584160000002</v>
      </c>
      <c r="AA40" s="20">
        <v>3105.2288440000002</v>
      </c>
      <c r="AB40" s="20">
        <v>3188.7556450000002</v>
      </c>
      <c r="AC40" s="20">
        <v>3293.6012820000001</v>
      </c>
      <c r="AD40" s="20">
        <v>3254.7482780000005</v>
      </c>
      <c r="AE40" s="20">
        <v>3579.750679999996</v>
      </c>
      <c r="AF40" s="20">
        <v>3883.9204510000036</v>
      </c>
      <c r="AG40" s="20">
        <v>3564.2984199999978</v>
      </c>
      <c r="AH40" s="20">
        <f t="shared" si="2"/>
        <v>47708.608788000012</v>
      </c>
    </row>
    <row r="41" spans="1:34" ht="12" customHeight="1">
      <c r="A41" s="13"/>
      <c r="B41" s="18" t="s">
        <v>71</v>
      </c>
      <c r="C41" s="20">
        <v>0</v>
      </c>
      <c r="D41" s="20">
        <v>0</v>
      </c>
      <c r="E41" s="20">
        <v>253.898506</v>
      </c>
      <c r="F41" s="20">
        <v>279.743245</v>
      </c>
      <c r="G41" s="20">
        <v>322.36473100000001</v>
      </c>
      <c r="H41" s="20">
        <v>307.07331299999998</v>
      </c>
      <c r="I41" s="20">
        <v>346.07357000000002</v>
      </c>
      <c r="J41" s="20">
        <v>367.233249</v>
      </c>
      <c r="K41" s="20">
        <v>312.29765300000003</v>
      </c>
      <c r="L41" s="20">
        <v>364.76917700000001</v>
      </c>
      <c r="M41" s="20">
        <v>307.01839999999999</v>
      </c>
      <c r="N41" s="20">
        <v>290.66894500000001</v>
      </c>
      <c r="O41" s="20">
        <v>302.59536300000002</v>
      </c>
      <c r="P41" s="20">
        <v>301.42827799999998</v>
      </c>
      <c r="Q41" s="20">
        <v>315.85579300000001</v>
      </c>
      <c r="R41" s="20">
        <v>327.060069</v>
      </c>
      <c r="S41" s="20">
        <v>378.68785100000002</v>
      </c>
      <c r="T41" s="20">
        <v>365.17257599999999</v>
      </c>
      <c r="U41" s="20">
        <v>379.05719299999998</v>
      </c>
      <c r="V41" s="20">
        <v>302.29668299999997</v>
      </c>
      <c r="W41" s="20">
        <v>380.98207200000002</v>
      </c>
      <c r="X41" s="20">
        <v>389.38007499999998</v>
      </c>
      <c r="Y41" s="20">
        <v>540.34222799999998</v>
      </c>
      <c r="Z41" s="20">
        <v>448.74505299999998</v>
      </c>
      <c r="AA41" s="20">
        <v>431.68569100000002</v>
      </c>
      <c r="AB41" s="20">
        <v>408.37574699999999</v>
      </c>
      <c r="AC41" s="20">
        <v>410.05111399999998</v>
      </c>
      <c r="AD41" s="20">
        <v>442.49365099999994</v>
      </c>
      <c r="AE41" s="20">
        <v>419.89915300000018</v>
      </c>
      <c r="AF41" s="20">
        <v>451.61025099999978</v>
      </c>
      <c r="AG41" s="20">
        <v>693.51296899999988</v>
      </c>
      <c r="AH41" s="20">
        <f t="shared" si="2"/>
        <v>10840.372598999998</v>
      </c>
    </row>
    <row r="42" spans="1:34" ht="12" customHeight="1">
      <c r="A42" s="13"/>
      <c r="B42" s="18" t="s">
        <v>87</v>
      </c>
      <c r="C42" s="20">
        <v>91198.308457000006</v>
      </c>
      <c r="D42" s="20">
        <v>90922.414386000004</v>
      </c>
      <c r="E42" s="20">
        <v>98629.967567</v>
      </c>
      <c r="F42" s="20">
        <v>111216.35243</v>
      </c>
      <c r="G42" s="20">
        <v>128405.876852</v>
      </c>
      <c r="H42" s="20">
        <v>144369.76036300001</v>
      </c>
      <c r="I42" s="20">
        <v>155892.595799</v>
      </c>
      <c r="J42" s="20">
        <v>167234.219656</v>
      </c>
      <c r="K42" s="20">
        <v>173256.11218</v>
      </c>
      <c r="L42" s="20">
        <v>198711.12383900001</v>
      </c>
      <c r="M42" s="20">
        <v>230838.328045</v>
      </c>
      <c r="N42" s="20">
        <v>216267.84078</v>
      </c>
      <c r="O42" s="20">
        <v>209087.56349199999</v>
      </c>
      <c r="P42" s="20">
        <v>221594.650307</v>
      </c>
      <c r="Q42" s="20">
        <v>256359.83592400001</v>
      </c>
      <c r="R42" s="20">
        <v>290384.29315500002</v>
      </c>
      <c r="S42" s="20">
        <v>302437.85925699997</v>
      </c>
      <c r="T42" s="20">
        <v>317056.76261799998</v>
      </c>
      <c r="U42" s="20">
        <v>339491.42536300002</v>
      </c>
      <c r="V42" s="20">
        <v>226248.448986</v>
      </c>
      <c r="W42" s="20">
        <v>277636.73298700002</v>
      </c>
      <c r="X42" s="20">
        <v>315324.75329099997</v>
      </c>
      <c r="Y42" s="20">
        <v>324263.012583</v>
      </c>
      <c r="Z42" s="20">
        <v>332503.64532399998</v>
      </c>
      <c r="AA42" s="20">
        <v>349286.12282599998</v>
      </c>
      <c r="AB42" s="20">
        <v>296305.08086300001</v>
      </c>
      <c r="AC42" s="20">
        <v>277782.25465000002</v>
      </c>
      <c r="AD42" s="20">
        <v>299065.42116199998</v>
      </c>
      <c r="AE42" s="20">
        <v>318521.34996299935</v>
      </c>
      <c r="AF42" s="20">
        <v>319427.80326500011</v>
      </c>
      <c r="AG42" s="20">
        <v>270381.7823359996</v>
      </c>
      <c r="AH42" s="20">
        <f t="shared" si="2"/>
        <v>7350101.6987059973</v>
      </c>
    </row>
    <row r="43" spans="1:34" ht="12" customHeight="1">
      <c r="A43" s="13"/>
      <c r="B43" s="18" t="s">
        <v>88</v>
      </c>
      <c r="C43" s="20">
        <v>15119.851799</v>
      </c>
      <c r="D43" s="20">
        <v>18855.040841000002</v>
      </c>
      <c r="E43" s="20">
        <v>25727.584459000002</v>
      </c>
      <c r="F43" s="20">
        <v>31539.928812999999</v>
      </c>
      <c r="G43" s="20">
        <v>38786.696500999999</v>
      </c>
      <c r="H43" s="20">
        <v>45543.198816999997</v>
      </c>
      <c r="I43" s="20">
        <v>51512.592846</v>
      </c>
      <c r="J43" s="20">
        <v>62557.601236000002</v>
      </c>
      <c r="K43" s="20">
        <v>71168.680407000007</v>
      </c>
      <c r="L43" s="20">
        <v>81788.219263000006</v>
      </c>
      <c r="M43" s="20">
        <v>100018.428636</v>
      </c>
      <c r="N43" s="20">
        <v>102278.33650200001</v>
      </c>
      <c r="O43" s="20">
        <v>125192.46505</v>
      </c>
      <c r="P43" s="20">
        <v>152436.09689799999</v>
      </c>
      <c r="Q43" s="20">
        <v>196682.03393500001</v>
      </c>
      <c r="R43" s="20">
        <v>243470.10479499999</v>
      </c>
      <c r="S43" s="20">
        <v>287774.35261200002</v>
      </c>
      <c r="T43" s="20">
        <v>321442.86693399999</v>
      </c>
      <c r="U43" s="20">
        <v>337772.62782300002</v>
      </c>
      <c r="V43" s="20">
        <v>296373.88348800002</v>
      </c>
      <c r="W43" s="20">
        <v>364952.63359500002</v>
      </c>
      <c r="X43" s="20">
        <v>399371.23263099999</v>
      </c>
      <c r="Y43" s="20">
        <v>425619.08263700001</v>
      </c>
      <c r="Z43" s="20">
        <v>440430.019592</v>
      </c>
      <c r="AA43" s="20">
        <v>468474.89485600003</v>
      </c>
      <c r="AB43" s="20">
        <v>483201.65536400001</v>
      </c>
      <c r="AC43" s="20">
        <v>462542.00455399998</v>
      </c>
      <c r="AD43" s="20">
        <v>505165.09805699962</v>
      </c>
      <c r="AE43" s="20">
        <v>539243.13943099999</v>
      </c>
      <c r="AF43" s="20">
        <v>451651.43811300001</v>
      </c>
      <c r="AG43" s="20">
        <v>435449.02285399992</v>
      </c>
      <c r="AH43" s="20">
        <f t="shared" si="2"/>
        <v>7582140.8133390006</v>
      </c>
    </row>
    <row r="44" spans="1:34" ht="12" customHeight="1">
      <c r="A44" s="13"/>
      <c r="B44" s="18" t="s">
        <v>59</v>
      </c>
      <c r="C44" s="20">
        <v>30172.293091</v>
      </c>
      <c r="D44" s="20">
        <v>30445.130804999801</v>
      </c>
      <c r="E44" s="20">
        <v>35211.187723000003</v>
      </c>
      <c r="F44" s="20">
        <v>39917.425529</v>
      </c>
      <c r="G44" s="20">
        <v>49493.755602999998</v>
      </c>
      <c r="H44" s="20">
        <v>62100.642467999998</v>
      </c>
      <c r="I44" s="20">
        <v>74297.320542000001</v>
      </c>
      <c r="J44" s="20">
        <v>85937.532737000001</v>
      </c>
      <c r="K44" s="20">
        <v>94628.974203999998</v>
      </c>
      <c r="L44" s="20">
        <v>109720.57094400001</v>
      </c>
      <c r="M44" s="20">
        <v>135926.405241</v>
      </c>
      <c r="N44" s="20">
        <v>131337.925311</v>
      </c>
      <c r="O44" s="20">
        <v>134615.816831</v>
      </c>
      <c r="P44" s="20">
        <v>138059.99066800001</v>
      </c>
      <c r="Q44" s="20">
        <v>155901.52087899999</v>
      </c>
      <c r="R44" s="20">
        <v>170108.614084</v>
      </c>
      <c r="S44" s="20">
        <v>198253.159036</v>
      </c>
      <c r="T44" s="20">
        <v>210713.96678799999</v>
      </c>
      <c r="U44" s="20">
        <v>215941.618934</v>
      </c>
      <c r="V44" s="20">
        <v>176654.372581</v>
      </c>
      <c r="W44" s="20">
        <v>229985.62300600001</v>
      </c>
      <c r="X44" s="20">
        <v>262873.59595799999</v>
      </c>
      <c r="Y44" s="20">
        <v>277593.63954599999</v>
      </c>
      <c r="Z44" s="20">
        <v>280556.04024200002</v>
      </c>
      <c r="AA44" s="20">
        <v>295729.96284599998</v>
      </c>
      <c r="AB44" s="20">
        <v>296433.32502400002</v>
      </c>
      <c r="AC44" s="20">
        <v>293923.94766000001</v>
      </c>
      <c r="AD44" s="20">
        <v>312666.74049600033</v>
      </c>
      <c r="AE44" s="20">
        <v>344272.03466199967</v>
      </c>
      <c r="AF44" s="20">
        <v>357970.81728099938</v>
      </c>
      <c r="AG44" s="20">
        <v>325394.30879400042</v>
      </c>
      <c r="AH44" s="20">
        <f t="shared" si="2"/>
        <v>5556838.2595139993</v>
      </c>
    </row>
    <row r="45" spans="1:34" ht="12" customHeight="1">
      <c r="A45" s="13"/>
      <c r="B45" s="18" t="s">
        <v>89</v>
      </c>
      <c r="C45" s="20">
        <v>89605.676498000001</v>
      </c>
      <c r="D45" s="20">
        <v>91219.246165000004</v>
      </c>
      <c r="E45" s="20">
        <v>97413.771475000001</v>
      </c>
      <c r="F45" s="20">
        <v>107246.387456</v>
      </c>
      <c r="G45" s="20">
        <v>119155.665085</v>
      </c>
      <c r="H45" s="20">
        <v>123479.148873</v>
      </c>
      <c r="I45" s="20">
        <v>115187.04872399999</v>
      </c>
      <c r="J45" s="20">
        <v>121663.244936</v>
      </c>
      <c r="K45" s="20">
        <v>121845.048947</v>
      </c>
      <c r="L45" s="20">
        <v>130863.908779</v>
      </c>
      <c r="M45" s="20">
        <v>146479.40357200001</v>
      </c>
      <c r="N45" s="20">
        <v>126473.307145</v>
      </c>
      <c r="O45" s="20">
        <v>121428.705198</v>
      </c>
      <c r="P45" s="20">
        <v>118036.64552799999</v>
      </c>
      <c r="Q45" s="20">
        <v>129805.19865799999</v>
      </c>
      <c r="R45" s="20">
        <v>138003.69615500001</v>
      </c>
      <c r="S45" s="20">
        <v>148180.77557900001</v>
      </c>
      <c r="T45" s="20">
        <v>145463.34255599999</v>
      </c>
      <c r="U45" s="20">
        <v>139262.197032</v>
      </c>
      <c r="V45" s="20">
        <v>95803.683367999998</v>
      </c>
      <c r="W45" s="20">
        <v>120552.14517800001</v>
      </c>
      <c r="X45" s="20">
        <v>128927.889476</v>
      </c>
      <c r="Y45" s="20">
        <v>146431.693012</v>
      </c>
      <c r="Z45" s="20">
        <v>138575.34186799999</v>
      </c>
      <c r="AA45" s="20">
        <v>134504.54281899999</v>
      </c>
      <c r="AB45" s="20">
        <v>131445.490188</v>
      </c>
      <c r="AC45" s="20">
        <v>132030.346544</v>
      </c>
      <c r="AD45" s="20">
        <v>136411.34156999984</v>
      </c>
      <c r="AE45" s="20">
        <v>142241.88903499985</v>
      </c>
      <c r="AF45" s="20">
        <v>143565.53375099992</v>
      </c>
      <c r="AG45" s="20">
        <v>119511.95717899998</v>
      </c>
      <c r="AH45" s="20">
        <f t="shared" si="2"/>
        <v>3900814.272348999</v>
      </c>
    </row>
    <row r="46" spans="1:34" ht="12" customHeight="1">
      <c r="A46" s="13"/>
      <c r="B46" s="18" t="s">
        <v>90</v>
      </c>
      <c r="C46" s="20">
        <v>28108.642963999999</v>
      </c>
      <c r="D46" s="20">
        <v>25631.566777</v>
      </c>
      <c r="E46" s="20">
        <v>28820.402110999999</v>
      </c>
      <c r="F46" s="20">
        <v>28562.098658999999</v>
      </c>
      <c r="G46" s="20">
        <v>31744.298637</v>
      </c>
      <c r="H46" s="20">
        <v>36844.030156000001</v>
      </c>
      <c r="I46" s="20">
        <v>38945.058676000001</v>
      </c>
      <c r="J46" s="20">
        <v>43121.474505999999</v>
      </c>
      <c r="K46" s="20">
        <v>49841.994084999998</v>
      </c>
      <c r="L46" s="20">
        <v>55228.412792000003</v>
      </c>
      <c r="M46" s="20">
        <v>58512.796534000001</v>
      </c>
      <c r="N46" s="20">
        <v>59076.655622999999</v>
      </c>
      <c r="O46" s="20">
        <v>62505.728609999998</v>
      </c>
      <c r="P46" s="20">
        <v>68112.691842</v>
      </c>
      <c r="Q46" s="20">
        <v>77265.574324000001</v>
      </c>
      <c r="R46" s="20">
        <v>84750.871375000002</v>
      </c>
      <c r="S46" s="20">
        <v>89082.049314999997</v>
      </c>
      <c r="T46" s="20">
        <v>94164.095641000007</v>
      </c>
      <c r="U46" s="20">
        <v>97496.573724000002</v>
      </c>
      <c r="V46" s="20">
        <v>71498.154313999999</v>
      </c>
      <c r="W46" s="20">
        <v>82450.411861999994</v>
      </c>
      <c r="X46" s="20">
        <v>98684.337899000006</v>
      </c>
      <c r="Y46" s="20">
        <v>109225.772833</v>
      </c>
      <c r="Z46" s="20">
        <v>114341.899964</v>
      </c>
      <c r="AA46" s="20">
        <v>124181.98400900001</v>
      </c>
      <c r="AB46" s="20">
        <v>124887.80452400001</v>
      </c>
      <c r="AC46" s="20">
        <v>114107.089169</v>
      </c>
      <c r="AD46" s="20">
        <v>117539.15239900009</v>
      </c>
      <c r="AE46" s="20">
        <v>125783.74483500008</v>
      </c>
      <c r="AF46" s="20">
        <v>127507.27567800001</v>
      </c>
      <c r="AG46" s="20">
        <v>115120.055415</v>
      </c>
      <c r="AH46" s="20">
        <f t="shared" si="2"/>
        <v>2383142.6992519996</v>
      </c>
    </row>
    <row r="47" spans="1:34" ht="12" customHeight="1">
      <c r="A47" s="13"/>
      <c r="B47" s="18" t="s">
        <v>91</v>
      </c>
      <c r="C47" s="20">
        <v>20288.258183999998</v>
      </c>
      <c r="D47" s="20">
        <v>18152.226885</v>
      </c>
      <c r="E47" s="20">
        <v>20093.178220000002</v>
      </c>
      <c r="F47" s="20">
        <v>21730.128052</v>
      </c>
      <c r="G47" s="20">
        <v>25057.451346000002</v>
      </c>
      <c r="H47" s="20">
        <v>26929.50778</v>
      </c>
      <c r="I47" s="20">
        <v>28978.820024000001</v>
      </c>
      <c r="J47" s="20">
        <v>32659.286424999998</v>
      </c>
      <c r="K47" s="20">
        <v>34838.211839000003</v>
      </c>
      <c r="L47" s="20">
        <v>39237.229825000002</v>
      </c>
      <c r="M47" s="20">
        <v>43345.068893999996</v>
      </c>
      <c r="N47" s="20">
        <v>41368.804884999998</v>
      </c>
      <c r="O47" s="20">
        <v>40744.914392999999</v>
      </c>
      <c r="P47" s="20">
        <v>42794.957453000003</v>
      </c>
      <c r="Q47" s="20">
        <v>46273.823371999999</v>
      </c>
      <c r="R47" s="20">
        <v>51032.621104999998</v>
      </c>
      <c r="S47" s="20">
        <v>53513.018484</v>
      </c>
      <c r="T47" s="20">
        <v>56857.542425</v>
      </c>
      <c r="U47" s="20">
        <v>58587.383030999998</v>
      </c>
      <c r="V47" s="20">
        <v>47479.890558999999</v>
      </c>
      <c r="W47" s="20">
        <v>49805.396025000002</v>
      </c>
      <c r="X47" s="20">
        <v>51262.501563999998</v>
      </c>
      <c r="Y47" s="20">
        <v>55005.810676000001</v>
      </c>
      <c r="Z47" s="20">
        <v>52741.231491999999</v>
      </c>
      <c r="AA47" s="20">
        <v>54689.496274999998</v>
      </c>
      <c r="AB47" s="20">
        <v>58057.103976999999</v>
      </c>
      <c r="AC47" s="20">
        <v>54270.868797000003</v>
      </c>
      <c r="AD47" s="20">
        <v>53279.057647000125</v>
      </c>
      <c r="AE47" s="20">
        <v>60697.321883000128</v>
      </c>
      <c r="AF47" s="20">
        <v>63219.430882000022</v>
      </c>
      <c r="AG47" s="20">
        <v>50206.192895000109</v>
      </c>
      <c r="AH47" s="20">
        <f t="shared" si="2"/>
        <v>1353196.7352940007</v>
      </c>
    </row>
    <row r="48" spans="1:34" ht="12" customHeight="1">
      <c r="A48" s="13"/>
      <c r="B48" s="18" t="s">
        <v>96</v>
      </c>
      <c r="C48" s="20">
        <v>18488.595800999999</v>
      </c>
      <c r="D48" s="20">
        <v>16862.383398000002</v>
      </c>
      <c r="E48" s="20">
        <v>16682.216532999999</v>
      </c>
      <c r="F48" s="20">
        <v>17118.017403999998</v>
      </c>
      <c r="G48" s="20">
        <v>19629.258755999999</v>
      </c>
      <c r="H48" s="20">
        <v>24183.941452999999</v>
      </c>
      <c r="I48" s="20">
        <v>22655.053432000001</v>
      </c>
      <c r="J48" s="20">
        <v>23173.09042</v>
      </c>
      <c r="K48" s="20">
        <v>23941.821526</v>
      </c>
      <c r="L48" s="20">
        <v>31178.646250000002</v>
      </c>
      <c r="M48" s="20">
        <v>40307.675952999998</v>
      </c>
      <c r="N48" s="20">
        <v>35181.430318999999</v>
      </c>
      <c r="O48" s="20">
        <v>35571.819776999997</v>
      </c>
      <c r="P48" s="20">
        <v>37229.404154999997</v>
      </c>
      <c r="Q48" s="20">
        <v>46167.937074000001</v>
      </c>
      <c r="R48" s="20">
        <v>43781.441056000003</v>
      </c>
      <c r="S48" s="20">
        <v>45803.586951999998</v>
      </c>
      <c r="T48" s="20">
        <v>47562.311363000001</v>
      </c>
      <c r="U48" s="20">
        <v>48069.078711000002</v>
      </c>
      <c r="V48" s="20">
        <v>39215.588564999998</v>
      </c>
      <c r="W48" s="20">
        <v>48875.170947999999</v>
      </c>
      <c r="X48" s="20">
        <v>56661.359461</v>
      </c>
      <c r="Y48" s="20">
        <v>58898.926490999998</v>
      </c>
      <c r="Z48" s="20">
        <v>62370.452197999999</v>
      </c>
      <c r="AA48" s="20">
        <v>69676.890585999994</v>
      </c>
      <c r="AB48" s="20">
        <v>71775.318803000002</v>
      </c>
      <c r="AC48" s="20">
        <v>69895.323002000005</v>
      </c>
      <c r="AD48" s="20">
        <v>71416.537956000102</v>
      </c>
      <c r="AE48" s="20">
        <v>74244.083371000044</v>
      </c>
      <c r="AF48" s="20">
        <v>77469.980161000014</v>
      </c>
      <c r="AG48" s="20">
        <v>76019.82903400014</v>
      </c>
      <c r="AH48" s="20">
        <f t="shared" si="2"/>
        <v>1370107.1709090006</v>
      </c>
    </row>
    <row r="49" spans="1:34" ht="12" customHeight="1">
      <c r="A49" s="13"/>
      <c r="B49" s="18" t="s">
        <v>97</v>
      </c>
      <c r="C49" s="20">
        <v>22666.672071000001</v>
      </c>
      <c r="D49" s="20">
        <v>22941.567634999901</v>
      </c>
      <c r="E49" s="20">
        <v>24596.011020000002</v>
      </c>
      <c r="F49" s="20">
        <v>25101.493367999999</v>
      </c>
      <c r="G49" s="20">
        <v>26705.814170000001</v>
      </c>
      <c r="H49" s="20">
        <v>28971.779664000002</v>
      </c>
      <c r="I49" s="20">
        <v>29907.299234999999</v>
      </c>
      <c r="J49" s="20">
        <v>32628.536526</v>
      </c>
      <c r="K49" s="20">
        <v>33124.769774</v>
      </c>
      <c r="L49" s="20">
        <v>35204.441578999998</v>
      </c>
      <c r="M49" s="20">
        <v>40502.768885999998</v>
      </c>
      <c r="N49" s="20">
        <v>33374.515873999997</v>
      </c>
      <c r="O49" s="20">
        <v>32147.880508999999</v>
      </c>
      <c r="P49" s="20">
        <v>31599.427815999999</v>
      </c>
      <c r="Q49" s="20">
        <v>34623.582878000001</v>
      </c>
      <c r="R49" s="20">
        <v>34825.828822000003</v>
      </c>
      <c r="S49" s="20">
        <v>38211.854849000003</v>
      </c>
      <c r="T49" s="20">
        <v>38277.594395</v>
      </c>
      <c r="U49" s="20">
        <v>36326.075377000001</v>
      </c>
      <c r="V49" s="20">
        <v>28362.148998000001</v>
      </c>
      <c r="W49" s="20">
        <v>35846.836196999997</v>
      </c>
      <c r="X49" s="20">
        <v>41405.172280999999</v>
      </c>
      <c r="Y49" s="20">
        <v>38860.607153999998</v>
      </c>
      <c r="Z49" s="20">
        <v>37938.760683</v>
      </c>
      <c r="AA49" s="20">
        <v>40839.500618999999</v>
      </c>
      <c r="AB49" s="20">
        <v>40911.358553999999</v>
      </c>
      <c r="AC49" s="20">
        <v>39241.090548</v>
      </c>
      <c r="AD49" s="20">
        <v>42417.50962000007</v>
      </c>
      <c r="AE49" s="20">
        <v>45732.073936999899</v>
      </c>
      <c r="AF49" s="20">
        <v>54253.100102999982</v>
      </c>
      <c r="AG49" s="20">
        <v>60427.672016000004</v>
      </c>
      <c r="AH49" s="20">
        <f t="shared" si="2"/>
        <v>1107973.7451579997</v>
      </c>
    </row>
    <row r="50" spans="1:34" ht="12" customHeight="1">
      <c r="A50" s="13"/>
      <c r="B50" s="18" t="s">
        <v>94</v>
      </c>
      <c r="C50" s="20">
        <v>5272.3331539999999</v>
      </c>
      <c r="D50" s="20">
        <v>6073.5111049999796</v>
      </c>
      <c r="E50" s="20">
        <v>8294.0864720000009</v>
      </c>
      <c r="F50" s="20">
        <v>10562.99922</v>
      </c>
      <c r="G50" s="20">
        <v>13981.671941000001</v>
      </c>
      <c r="H50" s="20">
        <v>17454.746188000001</v>
      </c>
      <c r="I50" s="20">
        <v>17828.821516</v>
      </c>
      <c r="J50" s="20">
        <v>18026.653174999999</v>
      </c>
      <c r="K50" s="20">
        <v>19000.022846</v>
      </c>
      <c r="L50" s="20">
        <v>21424.306390000002</v>
      </c>
      <c r="M50" s="20">
        <v>25568.195474</v>
      </c>
      <c r="N50" s="20">
        <v>22340.349574</v>
      </c>
      <c r="O50" s="20">
        <v>24008.934652</v>
      </c>
      <c r="P50" s="20">
        <v>25440.202859000001</v>
      </c>
      <c r="Q50" s="20">
        <v>28178.866174999999</v>
      </c>
      <c r="R50" s="20">
        <v>33685.159566000002</v>
      </c>
      <c r="S50" s="20">
        <v>36533.140829000004</v>
      </c>
      <c r="T50" s="20">
        <v>32628.505447</v>
      </c>
      <c r="U50" s="20">
        <v>30736.075258000001</v>
      </c>
      <c r="V50" s="20">
        <v>23282.618763999999</v>
      </c>
      <c r="W50" s="20">
        <v>25900.949585999999</v>
      </c>
      <c r="X50" s="20">
        <v>25776.851223999998</v>
      </c>
      <c r="Y50" s="20">
        <v>25934.755355000001</v>
      </c>
      <c r="Z50" s="20">
        <v>27288.73502</v>
      </c>
      <c r="AA50" s="20">
        <v>30563.787818000001</v>
      </c>
      <c r="AB50" s="20">
        <v>33971.867415000001</v>
      </c>
      <c r="AC50" s="20">
        <v>36615.212310000003</v>
      </c>
      <c r="AD50" s="20">
        <v>37369.173174000003</v>
      </c>
      <c r="AE50" s="20">
        <v>39353.578639000021</v>
      </c>
      <c r="AF50" s="20">
        <v>40566.616259000009</v>
      </c>
      <c r="AG50" s="20">
        <v>44164.388278000006</v>
      </c>
      <c r="AH50" s="20">
        <f t="shared" si="2"/>
        <v>787827.11568300007</v>
      </c>
    </row>
    <row r="51" spans="1:34" ht="12" customHeight="1">
      <c r="A51" s="13"/>
      <c r="B51" s="18" t="s">
        <v>65</v>
      </c>
      <c r="C51" s="20">
        <v>7976.4673570000004</v>
      </c>
      <c r="D51" s="20">
        <v>6760.5334650000004</v>
      </c>
      <c r="E51" s="20">
        <v>7609.3015640000003</v>
      </c>
      <c r="F51" s="20">
        <v>7478.7536520000003</v>
      </c>
      <c r="G51" s="20">
        <v>8682.5627509999995</v>
      </c>
      <c r="H51" s="20">
        <v>8832.8748830000004</v>
      </c>
      <c r="I51" s="20">
        <v>8773.3519419999993</v>
      </c>
      <c r="J51" s="20">
        <v>9625.4627870000004</v>
      </c>
      <c r="K51" s="20">
        <v>10101.917911</v>
      </c>
      <c r="L51" s="20">
        <v>11313.838132000001</v>
      </c>
      <c r="M51" s="20">
        <v>13852.533371</v>
      </c>
      <c r="N51" s="20">
        <v>14466.417898</v>
      </c>
      <c r="O51" s="20">
        <v>15780.597248</v>
      </c>
      <c r="P51" s="20">
        <v>17910.335998999999</v>
      </c>
      <c r="Q51" s="20">
        <v>21159.920923999998</v>
      </c>
      <c r="R51" s="20">
        <v>24435.519379000001</v>
      </c>
      <c r="S51" s="20">
        <v>26366.72536</v>
      </c>
      <c r="T51" s="20">
        <v>25644.187123</v>
      </c>
      <c r="U51" s="20">
        <v>30452.944177000001</v>
      </c>
      <c r="V51" s="20">
        <v>20069.606594000001</v>
      </c>
      <c r="W51" s="20">
        <v>23958.063867000001</v>
      </c>
      <c r="X51" s="20">
        <v>31736.521991000001</v>
      </c>
      <c r="Y51" s="20">
        <v>32123.378692999999</v>
      </c>
      <c r="Z51" s="20">
        <v>27541.199001000001</v>
      </c>
      <c r="AA51" s="20">
        <v>30020.937116000001</v>
      </c>
      <c r="AB51" s="20">
        <v>27473.620048000001</v>
      </c>
      <c r="AC51" s="20">
        <v>26053.947530000001</v>
      </c>
      <c r="AD51" s="20">
        <v>29461.613229000002</v>
      </c>
      <c r="AE51" s="20">
        <v>31214.219263999967</v>
      </c>
      <c r="AF51" s="20">
        <v>30843.555064999993</v>
      </c>
      <c r="AG51" s="20">
        <v>23311.105859000007</v>
      </c>
      <c r="AH51" s="20">
        <f t="shared" si="2"/>
        <v>611032.01417999994</v>
      </c>
    </row>
    <row r="52" spans="1:34" ht="12" customHeight="1">
      <c r="A52" s="13"/>
      <c r="B52" s="18" t="s">
        <v>41</v>
      </c>
      <c r="C52" s="20">
        <v>1508.9489040000001</v>
      </c>
      <c r="D52" s="20">
        <v>1251.7254370000001</v>
      </c>
      <c r="E52" s="20">
        <v>1256.3658029999999</v>
      </c>
      <c r="F52" s="20">
        <v>1205.720388</v>
      </c>
      <c r="G52" s="20">
        <v>1725.3802720000001</v>
      </c>
      <c r="H52" s="20">
        <v>1760.8687070000001</v>
      </c>
      <c r="I52" s="20">
        <v>2279.231475</v>
      </c>
      <c r="J52" s="20">
        <v>2228.2245979999998</v>
      </c>
      <c r="K52" s="20">
        <v>2230.9058289999998</v>
      </c>
      <c r="L52" s="20">
        <v>2598.3268480000002</v>
      </c>
      <c r="M52" s="20">
        <v>3099.4734039999998</v>
      </c>
      <c r="N52" s="20">
        <v>3013.4464459999999</v>
      </c>
      <c r="O52" s="20">
        <v>3187.2911250000002</v>
      </c>
      <c r="P52" s="20">
        <v>3169.7838569999999</v>
      </c>
      <c r="Q52" s="20">
        <v>3745.5060760000001</v>
      </c>
      <c r="R52" s="20">
        <v>4583.6133049999999</v>
      </c>
      <c r="S52" s="20">
        <v>3978.9885199999999</v>
      </c>
      <c r="T52" s="20">
        <v>4486.9474819999996</v>
      </c>
      <c r="U52" s="20">
        <v>5822.0641800000003</v>
      </c>
      <c r="V52" s="20">
        <v>3890.1119469999999</v>
      </c>
      <c r="W52" s="20">
        <v>3802.7541719999999</v>
      </c>
      <c r="X52" s="20">
        <v>4502.877176</v>
      </c>
      <c r="Y52" s="20">
        <v>4350.4199909999998</v>
      </c>
      <c r="Z52" s="20">
        <v>4642.3436549999997</v>
      </c>
      <c r="AA52" s="20">
        <v>4246.3885069999997</v>
      </c>
      <c r="AB52" s="20">
        <v>3950.9166479999999</v>
      </c>
      <c r="AC52" s="20">
        <v>4653.7695899999999</v>
      </c>
      <c r="AD52" s="20">
        <v>4785.0656510000026</v>
      </c>
      <c r="AE52" s="20">
        <v>4833.5534780000044</v>
      </c>
      <c r="AF52" s="20">
        <v>4916.6179100000109</v>
      </c>
      <c r="AG52" s="20">
        <v>4158.3104829999966</v>
      </c>
      <c r="AH52" s="20">
        <f t="shared" si="2"/>
        <v>105865.94186399999</v>
      </c>
    </row>
    <row r="53" spans="1:34" ht="12" customHeight="1" thickBot="1">
      <c r="A53" s="13"/>
      <c r="B53" s="18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18"/>
      <c r="AC53" s="14"/>
      <c r="AD53" s="14"/>
      <c r="AE53" s="14"/>
      <c r="AF53" s="14"/>
      <c r="AG53" s="14"/>
      <c r="AH53" s="14"/>
    </row>
    <row r="54" spans="1:34" ht="21" customHeight="1" thickTop="1" thickBot="1">
      <c r="A54" s="13"/>
      <c r="B54" s="13"/>
      <c r="C54" s="118" t="s">
        <v>98</v>
      </c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</row>
    <row r="55" spans="1:34" ht="12" customHeight="1" thickTop="1">
      <c r="A55" s="13"/>
      <c r="B55" s="18" t="s">
        <v>83</v>
      </c>
      <c r="C55" s="20">
        <f>C11-C33</f>
        <v>-116785.84527699999</v>
      </c>
      <c r="D55" s="20">
        <f t="shared" ref="D55:AH63" si="4">D11-D33</f>
        <v>-82894.989522000018</v>
      </c>
      <c r="E55" s="20">
        <f t="shared" si="4"/>
        <v>-84501.215713000041</v>
      </c>
      <c r="F55" s="20">
        <f t="shared" si="4"/>
        <v>-115568.38607500005</v>
      </c>
      <c r="G55" s="20">
        <f t="shared" si="4"/>
        <v>-150629.23609299998</v>
      </c>
      <c r="H55" s="20">
        <f t="shared" si="4"/>
        <v>-158801.32357100002</v>
      </c>
      <c r="I55" s="20">
        <f t="shared" si="4"/>
        <v>-170214.27245000005</v>
      </c>
      <c r="J55" s="20">
        <f t="shared" si="4"/>
        <v>-180521.56344199996</v>
      </c>
      <c r="K55" s="20">
        <f t="shared" si="4"/>
        <v>-229758.38153399993</v>
      </c>
      <c r="L55" s="20">
        <f t="shared" si="4"/>
        <v>-328821.01451600005</v>
      </c>
      <c r="M55" s="20">
        <f t="shared" si="4"/>
        <v>-436104.36556300009</v>
      </c>
      <c r="N55" s="20">
        <f t="shared" si="4"/>
        <v>-411899.07815299998</v>
      </c>
      <c r="O55" s="20">
        <f t="shared" si="4"/>
        <v>-468262.77687299997</v>
      </c>
      <c r="P55" s="20">
        <f t="shared" si="4"/>
        <v>-532350.26797400007</v>
      </c>
      <c r="Q55" s="20">
        <f t="shared" si="4"/>
        <v>-654829.74446800002</v>
      </c>
      <c r="R55" s="20">
        <f t="shared" si="4"/>
        <v>-772372.70799399994</v>
      </c>
      <c r="S55" s="20">
        <f t="shared" si="4"/>
        <v>-827970.97790700011</v>
      </c>
      <c r="T55" s="20">
        <f t="shared" si="4"/>
        <v>-808763.12115700007</v>
      </c>
      <c r="U55" s="20">
        <f t="shared" si="4"/>
        <v>-816198.71421400015</v>
      </c>
      <c r="V55" s="20">
        <f t="shared" si="4"/>
        <v>-503581.85044900002</v>
      </c>
      <c r="W55" s="20">
        <f t="shared" si="4"/>
        <v>-635362.06817499991</v>
      </c>
      <c r="X55" s="20">
        <f t="shared" si="4"/>
        <v>-725446.59109</v>
      </c>
      <c r="Y55" s="20">
        <f t="shared" si="4"/>
        <v>-730446.30730700027</v>
      </c>
      <c r="Z55" s="20">
        <f t="shared" si="4"/>
        <v>-689469.85367200011</v>
      </c>
      <c r="AA55" s="20">
        <f t="shared" si="4"/>
        <v>-734482.27944299974</v>
      </c>
      <c r="AB55" s="20">
        <f t="shared" si="4"/>
        <v>-745483.00173499994</v>
      </c>
      <c r="AC55" s="20">
        <f t="shared" si="4"/>
        <v>-736576.56745900004</v>
      </c>
      <c r="AD55" s="20">
        <f t="shared" si="4"/>
        <v>-792395.92733800644</v>
      </c>
      <c r="AE55" s="20">
        <f t="shared" si="4"/>
        <v>-872040.84364799713</v>
      </c>
      <c r="AF55" s="20">
        <f t="shared" si="4"/>
        <v>-854370.6311680004</v>
      </c>
      <c r="AG55" s="20">
        <f t="shared" si="4"/>
        <v>-905172.75279399892</v>
      </c>
      <c r="AH55" s="20">
        <f t="shared" si="4"/>
        <v>-16272076.656773996</v>
      </c>
    </row>
    <row r="56" spans="1:34" ht="12" customHeight="1">
      <c r="A56" s="13"/>
      <c r="B56" s="18" t="s">
        <v>84</v>
      </c>
      <c r="C56" s="20">
        <f t="shared" ref="C56:R74" si="5">C12-C34</f>
        <v>-10317.215305999969</v>
      </c>
      <c r="D56" s="20">
        <f t="shared" si="5"/>
        <v>131.18183799998951</v>
      </c>
      <c r="E56" s="20">
        <f t="shared" si="5"/>
        <v>6818.6299669999571</v>
      </c>
      <c r="F56" s="20">
        <f t="shared" si="5"/>
        <v>3799.0268909999868</v>
      </c>
      <c r="G56" s="20">
        <f t="shared" si="5"/>
        <v>4306.5502499999711</v>
      </c>
      <c r="H56" s="20">
        <f t="shared" si="5"/>
        <v>-8575.4144610000076</v>
      </c>
      <c r="I56" s="20">
        <f t="shared" si="5"/>
        <v>-14723.544437000033</v>
      </c>
      <c r="J56" s="20">
        <f t="shared" si="5"/>
        <v>-5532.7354749999649</v>
      </c>
      <c r="K56" s="20">
        <f t="shared" si="5"/>
        <v>-3119.3990249999915</v>
      </c>
      <c r="L56" s="20">
        <f t="shared" si="5"/>
        <v>-26441.523273999977</v>
      </c>
      <c r="M56" s="20">
        <f t="shared" si="5"/>
        <v>-39029.046934999991</v>
      </c>
      <c r="N56" s="20">
        <f t="shared" si="5"/>
        <v>-39554.399398999958</v>
      </c>
      <c r="O56" s="20">
        <f t="shared" si="5"/>
        <v>-55484.335698000068</v>
      </c>
      <c r="P56" s="20">
        <f t="shared" si="5"/>
        <v>-67912.82130499999</v>
      </c>
      <c r="Q56" s="20">
        <f t="shared" si="5"/>
        <v>-82868.395288999978</v>
      </c>
      <c r="R56" s="20">
        <f t="shared" si="5"/>
        <v>-100813.22606500002</v>
      </c>
      <c r="S56" s="20">
        <f t="shared" si="4"/>
        <v>-110435.30826799988</v>
      </c>
      <c r="T56" s="20">
        <f t="shared" si="4"/>
        <v>-103463.50353700013</v>
      </c>
      <c r="U56" s="20">
        <f t="shared" si="4"/>
        <v>-88430.496819000109</v>
      </c>
      <c r="V56" s="20">
        <f t="shared" si="4"/>
        <v>-47101.017669000023</v>
      </c>
      <c r="W56" s="20">
        <f t="shared" si="4"/>
        <v>-59780.353091999947</v>
      </c>
      <c r="X56" s="20">
        <f t="shared" si="4"/>
        <v>-70412.061240000126</v>
      </c>
      <c r="Y56" s="20">
        <f t="shared" si="4"/>
        <v>-50857.637617999921</v>
      </c>
      <c r="Z56" s="20">
        <f t="shared" si="4"/>
        <v>-29079.404931000085</v>
      </c>
      <c r="AA56" s="20">
        <f t="shared" si="4"/>
        <v>-21730.500797999965</v>
      </c>
      <c r="AB56" s="20">
        <f t="shared" si="4"/>
        <v>-23779.621143000026</v>
      </c>
      <c r="AC56" s="20">
        <f t="shared" si="4"/>
        <v>-36341.826759000018</v>
      </c>
      <c r="AD56" s="20">
        <f t="shared" si="4"/>
        <v>-36249.53667500033</v>
      </c>
      <c r="AE56" s="20">
        <f t="shared" si="4"/>
        <v>-38687.299113000277</v>
      </c>
      <c r="AF56" s="20">
        <f t="shared" si="4"/>
        <v>-50061.352414999506</v>
      </c>
      <c r="AG56" s="20">
        <f t="shared" si="4"/>
        <v>-73946.404462000064</v>
      </c>
      <c r="AH56" s="20">
        <f t="shared" si="4"/>
        <v>-1279672.9922620011</v>
      </c>
    </row>
    <row r="57" spans="1:34" ht="12" customHeight="1">
      <c r="A57" s="13"/>
      <c r="B57" s="18" t="s">
        <v>85</v>
      </c>
      <c r="C57" s="20">
        <f t="shared" si="5"/>
        <v>266.28634500000817</v>
      </c>
      <c r="D57" s="20">
        <f t="shared" si="4"/>
        <v>206.92099699999972</v>
      </c>
      <c r="E57" s="20">
        <f t="shared" si="4"/>
        <v>1421.9530089999998</v>
      </c>
      <c r="F57" s="20">
        <f t="shared" si="4"/>
        <v>1418.7076390000002</v>
      </c>
      <c r="G57" s="20">
        <f t="shared" si="4"/>
        <v>1501.7012829999994</v>
      </c>
      <c r="H57" s="20">
        <f t="shared" si="4"/>
        <v>1242.7878699999983</v>
      </c>
      <c r="I57" s="20">
        <f t="shared" si="4"/>
        <v>622.23778799999945</v>
      </c>
      <c r="J57" s="20">
        <f t="shared" si="4"/>
        <v>210.4485999999979</v>
      </c>
      <c r="K57" s="20">
        <f t="shared" si="4"/>
        <v>590.97093199999654</v>
      </c>
      <c r="L57" s="20">
        <f t="shared" si="4"/>
        <v>-1213.7981840000029</v>
      </c>
      <c r="M57" s="20">
        <f t="shared" si="4"/>
        <v>-1346.9844110000031</v>
      </c>
      <c r="N57" s="20">
        <f t="shared" si="4"/>
        <v>-1054.7204590000001</v>
      </c>
      <c r="O57" s="20">
        <f t="shared" si="4"/>
        <v>-924.23678399999881</v>
      </c>
      <c r="P57" s="20">
        <f t="shared" si="4"/>
        <v>-40.204529999999068</v>
      </c>
      <c r="Q57" s="20">
        <f t="shared" si="4"/>
        <v>-317.49185499999658</v>
      </c>
      <c r="R57" s="20">
        <f t="shared" si="4"/>
        <v>531.00396700000238</v>
      </c>
      <c r="S57" s="20">
        <f t="shared" si="4"/>
        <v>2469.2204840000013</v>
      </c>
      <c r="T57" s="20">
        <f t="shared" si="4"/>
        <v>5087.1783559999985</v>
      </c>
      <c r="U57" s="20">
        <f t="shared" si="4"/>
        <v>7935.0950029999985</v>
      </c>
      <c r="V57" s="20">
        <f t="shared" si="4"/>
        <v>3153.4310499999992</v>
      </c>
      <c r="W57" s="20">
        <f t="shared" si="4"/>
        <v>2995.4040160000004</v>
      </c>
      <c r="X57" s="20">
        <f t="shared" si="4"/>
        <v>6291.2123280000051</v>
      </c>
      <c r="Y57" s="20">
        <f t="shared" si="4"/>
        <v>5691.6654249999956</v>
      </c>
      <c r="Z57" s="20">
        <f t="shared" si="4"/>
        <v>6751.274986000004</v>
      </c>
      <c r="AA57" s="20">
        <f t="shared" si="4"/>
        <v>9093.3031859999937</v>
      </c>
      <c r="AB57" s="20">
        <f t="shared" si="4"/>
        <v>9769.4221319999997</v>
      </c>
      <c r="AC57" s="20">
        <f t="shared" si="4"/>
        <v>7914.7387199999939</v>
      </c>
      <c r="AD57" s="20">
        <f t="shared" si="4"/>
        <v>9712.4366640000299</v>
      </c>
      <c r="AE57" s="20">
        <f t="shared" si="4"/>
        <v>10155.009146999972</v>
      </c>
      <c r="AF57" s="20">
        <f t="shared" si="4"/>
        <v>10250.667708000004</v>
      </c>
      <c r="AG57" s="20">
        <f t="shared" si="4"/>
        <v>6389.7838609999999</v>
      </c>
      <c r="AH57" s="20">
        <f t="shared" si="4"/>
        <v>106775.42527300003</v>
      </c>
    </row>
    <row r="58" spans="1:34" ht="12" customHeight="1">
      <c r="A58" s="13"/>
      <c r="B58" s="18" t="s">
        <v>35</v>
      </c>
      <c r="C58" s="20">
        <f t="shared" si="5"/>
        <v>473.43901699999896</v>
      </c>
      <c r="D58" s="20">
        <f t="shared" si="4"/>
        <v>455.61330800000098</v>
      </c>
      <c r="E58" s="20">
        <f t="shared" si="4"/>
        <v>28.452776000000085</v>
      </c>
      <c r="F58" s="20">
        <f t="shared" si="4"/>
        <v>-15.010621000000015</v>
      </c>
      <c r="G58" s="20">
        <f t="shared" si="4"/>
        <v>-85.780992999999967</v>
      </c>
      <c r="H58" s="20">
        <f t="shared" si="4"/>
        <v>-162.44574899999998</v>
      </c>
      <c r="I58" s="20">
        <f t="shared" si="4"/>
        <v>-152.80093199999988</v>
      </c>
      <c r="J58" s="20">
        <f t="shared" si="4"/>
        <v>-303.37151700000004</v>
      </c>
      <c r="K58" s="20">
        <f t="shared" si="4"/>
        <v>-226.90160400000013</v>
      </c>
      <c r="L58" s="20">
        <f t="shared" si="4"/>
        <v>-343.48972100000037</v>
      </c>
      <c r="M58" s="20">
        <f t="shared" si="4"/>
        <v>-506.23192999999992</v>
      </c>
      <c r="N58" s="20">
        <f t="shared" si="4"/>
        <v>-710.62614299999996</v>
      </c>
      <c r="O58" s="20">
        <f t="shared" si="4"/>
        <v>-690.26564000000008</v>
      </c>
      <c r="P58" s="20">
        <f t="shared" si="4"/>
        <v>-486.4400270000001</v>
      </c>
      <c r="Q58" s="20">
        <f t="shared" si="4"/>
        <v>-561.566914</v>
      </c>
      <c r="R58" s="20">
        <f t="shared" si="4"/>
        <v>-495.42929099999992</v>
      </c>
      <c r="S58" s="20">
        <f t="shared" si="4"/>
        <v>-30.433092000000215</v>
      </c>
      <c r="T58" s="20">
        <f t="shared" si="4"/>
        <v>549.25523199999998</v>
      </c>
      <c r="U58" s="20">
        <f t="shared" si="4"/>
        <v>804.98882299999968</v>
      </c>
      <c r="V58" s="20">
        <f t="shared" si="4"/>
        <v>48.317309999999907</v>
      </c>
      <c r="W58" s="20">
        <f t="shared" si="4"/>
        <v>673.4508979999996</v>
      </c>
      <c r="X58" s="20">
        <f t="shared" si="4"/>
        <v>1665.4116729999996</v>
      </c>
      <c r="Y58" s="20">
        <f t="shared" si="4"/>
        <v>1066.8612149999999</v>
      </c>
      <c r="Z58" s="20">
        <f t="shared" si="4"/>
        <v>877.11672199999975</v>
      </c>
      <c r="AA58" s="20">
        <f t="shared" si="4"/>
        <v>1315.5284870000005</v>
      </c>
      <c r="AB58" s="20">
        <f t="shared" si="4"/>
        <v>456.79817599999933</v>
      </c>
      <c r="AC58" s="20">
        <f t="shared" si="4"/>
        <v>209.9109040000003</v>
      </c>
      <c r="AD58" s="20">
        <f t="shared" si="4"/>
        <v>493.49852300002658</v>
      </c>
      <c r="AE58" s="20">
        <f t="shared" si="4"/>
        <v>900.54485299999033</v>
      </c>
      <c r="AF58" s="20">
        <f t="shared" si="4"/>
        <v>616.28260599999339</v>
      </c>
      <c r="AG58" s="20">
        <f t="shared" si="4"/>
        <v>347.19905499999186</v>
      </c>
      <c r="AH58" s="20">
        <f t="shared" si="4"/>
        <v>6211.8754040000058</v>
      </c>
    </row>
    <row r="59" spans="1:34" ht="12" customHeight="1">
      <c r="A59" s="13"/>
      <c r="B59" s="18" t="s">
        <v>34</v>
      </c>
      <c r="C59" s="20">
        <f t="shared" si="5"/>
        <v>-520.14354899999103</v>
      </c>
      <c r="D59" s="20">
        <f t="shared" si="4"/>
        <v>-591.74421100000097</v>
      </c>
      <c r="E59" s="20">
        <f t="shared" si="4"/>
        <v>-54.726157999999941</v>
      </c>
      <c r="F59" s="20">
        <f t="shared" si="4"/>
        <v>0.79953600000021652</v>
      </c>
      <c r="G59" s="20">
        <f t="shared" si="4"/>
        <v>222.87373400000001</v>
      </c>
      <c r="H59" s="20">
        <f t="shared" si="4"/>
        <v>-106.63830499999995</v>
      </c>
      <c r="I59" s="20">
        <f t="shared" si="4"/>
        <v>-157.86614000000009</v>
      </c>
      <c r="J59" s="20">
        <f t="shared" si="4"/>
        <v>-298.80886200000009</v>
      </c>
      <c r="K59" s="20">
        <f t="shared" si="4"/>
        <v>-448.453442</v>
      </c>
      <c r="L59" s="20">
        <f t="shared" si="4"/>
        <v>-1587.1995390000002</v>
      </c>
      <c r="M59" s="20">
        <f t="shared" si="4"/>
        <v>-1078.283453</v>
      </c>
      <c r="N59" s="20">
        <f t="shared" si="4"/>
        <v>-383.79108399999996</v>
      </c>
      <c r="O59" s="20">
        <f t="shared" si="4"/>
        <v>-25.311795999999958</v>
      </c>
      <c r="P59" s="20">
        <f t="shared" si="4"/>
        <v>49.299488999999994</v>
      </c>
      <c r="Q59" s="20">
        <f t="shared" si="4"/>
        <v>-27.417296000000078</v>
      </c>
      <c r="R59" s="20">
        <f t="shared" si="4"/>
        <v>183.28091499999982</v>
      </c>
      <c r="S59" s="20">
        <f t="shared" si="4"/>
        <v>288.23944600000004</v>
      </c>
      <c r="T59" s="20">
        <f t="shared" si="4"/>
        <v>638.91953700000022</v>
      </c>
      <c r="U59" s="20">
        <f t="shared" si="4"/>
        <v>1741.7572719999994</v>
      </c>
      <c r="V59" s="20">
        <f t="shared" si="4"/>
        <v>-912.11219700000038</v>
      </c>
      <c r="W59" s="20">
        <f t="shared" si="4"/>
        <v>-3519.0727550000001</v>
      </c>
      <c r="X59" s="20">
        <f t="shared" si="4"/>
        <v>-4016.0542839999998</v>
      </c>
      <c r="Y59" s="20">
        <f t="shared" si="4"/>
        <v>-4809.4594580000003</v>
      </c>
      <c r="Z59" s="20">
        <f t="shared" si="4"/>
        <v>-4690.7755659999993</v>
      </c>
      <c r="AA59" s="20">
        <f t="shared" si="4"/>
        <v>-2569.6544599999997</v>
      </c>
      <c r="AB59" s="20">
        <f t="shared" si="4"/>
        <v>1556.0331839999999</v>
      </c>
      <c r="AC59" s="20">
        <f t="shared" si="4"/>
        <v>1538.7960810000004</v>
      </c>
      <c r="AD59" s="20">
        <f t="shared" si="4"/>
        <v>1582.3321809999879</v>
      </c>
      <c r="AE59" s="20">
        <f t="shared" si="4"/>
        <v>1579.1778729999905</v>
      </c>
      <c r="AF59" s="20">
        <f t="shared" si="4"/>
        <v>1071.8021219999982</v>
      </c>
      <c r="AG59" s="20">
        <f t="shared" si="4"/>
        <v>375.05894500000795</v>
      </c>
      <c r="AH59" s="20">
        <f t="shared" si="4"/>
        <v>-14969.142240000001</v>
      </c>
    </row>
    <row r="60" spans="1:34" ht="12" customHeight="1">
      <c r="A60" s="13"/>
      <c r="B60" s="18" t="s">
        <v>62</v>
      </c>
      <c r="C60" s="20">
        <f t="shared" si="5"/>
        <v>-47.366741999999249</v>
      </c>
      <c r="D60" s="20">
        <f t="shared" si="4"/>
        <v>36.353318000000513</v>
      </c>
      <c r="E60" s="20">
        <f t="shared" si="4"/>
        <v>124.01052100000015</v>
      </c>
      <c r="F60" s="20">
        <f t="shared" si="4"/>
        <v>117.87524299999995</v>
      </c>
      <c r="G60" s="20">
        <f t="shared" si="4"/>
        <v>69.541287000000011</v>
      </c>
      <c r="H60" s="20">
        <f t="shared" si="4"/>
        <v>119.94148200000018</v>
      </c>
      <c r="I60" s="20">
        <f t="shared" si="4"/>
        <v>-112.44525499999986</v>
      </c>
      <c r="J60" s="20">
        <f t="shared" si="4"/>
        <v>-260.57963600000016</v>
      </c>
      <c r="K60" s="20">
        <f t="shared" si="4"/>
        <v>-133.71803000000023</v>
      </c>
      <c r="L60" s="20">
        <f t="shared" si="4"/>
        <v>-453.24181500000009</v>
      </c>
      <c r="M60" s="20">
        <f t="shared" si="4"/>
        <v>-706.67734300000006</v>
      </c>
      <c r="N60" s="20">
        <f t="shared" si="4"/>
        <v>-719.00749999999994</v>
      </c>
      <c r="O60" s="20">
        <f t="shared" si="4"/>
        <v>-751.9335729999998</v>
      </c>
      <c r="P60" s="20">
        <f t="shared" si="4"/>
        <v>-683.38736000000017</v>
      </c>
      <c r="Q60" s="20">
        <f t="shared" si="4"/>
        <v>-602.67381799999976</v>
      </c>
      <c r="R60" s="20">
        <f t="shared" si="4"/>
        <v>-302.00187300000016</v>
      </c>
      <c r="S60" s="20">
        <f t="shared" si="4"/>
        <v>409.13872900000024</v>
      </c>
      <c r="T60" s="20">
        <f t="shared" si="4"/>
        <v>1038.956115</v>
      </c>
      <c r="U60" s="20">
        <f t="shared" si="4"/>
        <v>1255.5221810000003</v>
      </c>
      <c r="V60" s="20">
        <f t="shared" si="4"/>
        <v>726.98597699999982</v>
      </c>
      <c r="W60" s="20">
        <f t="shared" si="4"/>
        <v>954.20271500000035</v>
      </c>
      <c r="X60" s="20">
        <f t="shared" si="4"/>
        <v>1437.1897650000001</v>
      </c>
      <c r="Y60" s="20">
        <f t="shared" si="4"/>
        <v>1257.5189649999993</v>
      </c>
      <c r="Z60" s="20">
        <f t="shared" si="4"/>
        <v>1383.09548</v>
      </c>
      <c r="AA60" s="20">
        <f t="shared" si="4"/>
        <v>1827.6597249999995</v>
      </c>
      <c r="AB60" s="20">
        <f t="shared" si="4"/>
        <v>1700.3449579999997</v>
      </c>
      <c r="AC60" s="20">
        <f t="shared" si="4"/>
        <v>1897.6231510000002</v>
      </c>
      <c r="AD60" s="20">
        <f t="shared" si="4"/>
        <v>2849.2940530000201</v>
      </c>
      <c r="AE60" s="20">
        <f t="shared" si="4"/>
        <v>2431.4644080000025</v>
      </c>
      <c r="AF60" s="20">
        <f t="shared" si="4"/>
        <v>2823.1565210000035</v>
      </c>
      <c r="AG60" s="20">
        <f t="shared" si="4"/>
        <v>2016.952509999976</v>
      </c>
      <c r="AH60" s="20">
        <f t="shared" si="4"/>
        <v>19703.794159000026</v>
      </c>
    </row>
    <row r="61" spans="1:34" ht="12" customHeight="1">
      <c r="A61" s="13"/>
      <c r="B61" s="18" t="s">
        <v>50</v>
      </c>
      <c r="C61" s="20">
        <f t="shared" si="5"/>
        <v>309.43198899999891</v>
      </c>
      <c r="D61" s="20">
        <f t="shared" si="4"/>
        <v>223.00835499999999</v>
      </c>
      <c r="E61" s="20">
        <f t="shared" si="4"/>
        <v>358.23873900000007</v>
      </c>
      <c r="F61" s="20">
        <f t="shared" si="4"/>
        <v>385.52837099999999</v>
      </c>
      <c r="G61" s="20">
        <f t="shared" si="4"/>
        <v>321.9758690000001</v>
      </c>
      <c r="H61" s="20">
        <f t="shared" si="4"/>
        <v>298.42691600000001</v>
      </c>
      <c r="I61" s="20">
        <f t="shared" si="4"/>
        <v>99.07005700000002</v>
      </c>
      <c r="J61" s="20">
        <f t="shared" si="4"/>
        <v>53.830048000000033</v>
      </c>
      <c r="K61" s="20">
        <f t="shared" si="4"/>
        <v>75.59416699999997</v>
      </c>
      <c r="L61" s="20">
        <f t="shared" si="4"/>
        <v>-85.872775000000047</v>
      </c>
      <c r="M61" s="20">
        <f t="shared" si="4"/>
        <v>-152.74820199999999</v>
      </c>
      <c r="N61" s="20">
        <f t="shared" si="4"/>
        <v>-120.61708699999986</v>
      </c>
      <c r="O61" s="20">
        <f t="shared" si="4"/>
        <v>-318.23093500000004</v>
      </c>
      <c r="P61" s="20">
        <f t="shared" si="4"/>
        <v>-198.91559399999983</v>
      </c>
      <c r="Q61" s="20">
        <f t="shared" si="4"/>
        <v>-184.54469100000006</v>
      </c>
      <c r="R61" s="20">
        <f t="shared" si="4"/>
        <v>-134.479061</v>
      </c>
      <c r="S61" s="20">
        <f t="shared" si="4"/>
        <v>295.27056299999981</v>
      </c>
      <c r="T61" s="20">
        <f t="shared" si="4"/>
        <v>269.56183599999986</v>
      </c>
      <c r="U61" s="20">
        <f t="shared" si="4"/>
        <v>233.97753400000011</v>
      </c>
      <c r="V61" s="20">
        <f t="shared" si="4"/>
        <v>196.88463999999999</v>
      </c>
      <c r="W61" s="20">
        <f t="shared" si="4"/>
        <v>228.10608200000024</v>
      </c>
      <c r="X61" s="20">
        <f t="shared" si="4"/>
        <v>886.94795199999999</v>
      </c>
      <c r="Y61" s="20">
        <f t="shared" si="4"/>
        <v>508.13773300000003</v>
      </c>
      <c r="Z61" s="20">
        <f t="shared" si="4"/>
        <v>812.88737200000014</v>
      </c>
      <c r="AA61" s="20">
        <f t="shared" si="4"/>
        <v>908.035167</v>
      </c>
      <c r="AB61" s="20">
        <f t="shared" si="4"/>
        <v>717.09792999999991</v>
      </c>
      <c r="AC61" s="20">
        <f t="shared" si="4"/>
        <v>422.81641500000023</v>
      </c>
      <c r="AD61" s="20">
        <f t="shared" si="4"/>
        <v>607.7087640000027</v>
      </c>
      <c r="AE61" s="20">
        <f t="shared" si="4"/>
        <v>881.02668699999822</v>
      </c>
      <c r="AF61" s="20">
        <f t="shared" si="4"/>
        <v>888.89074199999823</v>
      </c>
      <c r="AG61" s="20">
        <f t="shared" si="4"/>
        <v>711.30962100000443</v>
      </c>
      <c r="AH61" s="20">
        <f t="shared" si="4"/>
        <v>9498.3552040000068</v>
      </c>
    </row>
    <row r="62" spans="1:34" ht="12" customHeight="1">
      <c r="A62" s="13"/>
      <c r="B62" s="18" t="s">
        <v>67</v>
      </c>
      <c r="C62" s="20">
        <f t="shared" si="5"/>
        <v>50.925629999999906</v>
      </c>
      <c r="D62" s="20">
        <f t="shared" si="4"/>
        <v>83.690226999999027</v>
      </c>
      <c r="E62" s="20">
        <f t="shared" si="4"/>
        <v>116.46323400000001</v>
      </c>
      <c r="F62" s="20">
        <f t="shared" si="4"/>
        <v>21.854420000000005</v>
      </c>
      <c r="G62" s="20">
        <f t="shared" si="4"/>
        <v>18.471252000000021</v>
      </c>
      <c r="H62" s="20">
        <f t="shared" si="4"/>
        <v>11.007029000000017</v>
      </c>
      <c r="I62" s="20">
        <f t="shared" si="4"/>
        <v>-88.112498999999957</v>
      </c>
      <c r="J62" s="20">
        <f t="shared" si="4"/>
        <v>-149.51101899999998</v>
      </c>
      <c r="K62" s="20">
        <f t="shared" si="4"/>
        <v>-116.24468099999996</v>
      </c>
      <c r="L62" s="20">
        <f t="shared" si="4"/>
        <v>-121.49901299999999</v>
      </c>
      <c r="M62" s="20">
        <f t="shared" si="4"/>
        <v>-208.400102</v>
      </c>
      <c r="N62" s="20">
        <f t="shared" si="4"/>
        <v>-160.483564</v>
      </c>
      <c r="O62" s="20">
        <f t="shared" si="4"/>
        <v>-242.56759400000004</v>
      </c>
      <c r="P62" s="20">
        <f t="shared" si="4"/>
        <v>-268.06735300000003</v>
      </c>
      <c r="Q62" s="20">
        <f t="shared" si="4"/>
        <v>-397.90346199999999</v>
      </c>
      <c r="R62" s="20">
        <f t="shared" si="4"/>
        <v>-555.3271390000001</v>
      </c>
      <c r="S62" s="20">
        <f t="shared" si="4"/>
        <v>-774.44234800000004</v>
      </c>
      <c r="T62" s="20">
        <f t="shared" si="4"/>
        <v>-713.54313000000002</v>
      </c>
      <c r="U62" s="20">
        <f t="shared" si="4"/>
        <v>-609.34745700000008</v>
      </c>
      <c r="V62" s="20">
        <f t="shared" si="4"/>
        <v>-897.29151400000012</v>
      </c>
      <c r="W62" s="20">
        <f t="shared" si="4"/>
        <v>-1026.1998429999999</v>
      </c>
      <c r="X62" s="20">
        <f t="shared" si="4"/>
        <v>-1544.549197</v>
      </c>
      <c r="Y62" s="20">
        <f t="shared" si="4"/>
        <v>-1619.8100489999999</v>
      </c>
      <c r="Z62" s="20">
        <f t="shared" si="4"/>
        <v>-1746.8520490000003</v>
      </c>
      <c r="AA62" s="20">
        <f t="shared" si="4"/>
        <v>-2096.6719950000002</v>
      </c>
      <c r="AB62" s="20">
        <f t="shared" si="4"/>
        <v>-1921.3563580000002</v>
      </c>
      <c r="AC62" s="20">
        <f t="shared" si="4"/>
        <v>-1813.6476460000001</v>
      </c>
      <c r="AD62" s="20">
        <f t="shared" si="4"/>
        <v>-1667.7863530000002</v>
      </c>
      <c r="AE62" s="20">
        <f t="shared" si="4"/>
        <v>-1950.7032689999949</v>
      </c>
      <c r="AF62" s="20">
        <f t="shared" si="4"/>
        <v>-2231.9681790000063</v>
      </c>
      <c r="AG62" s="20">
        <f t="shared" si="4"/>
        <v>-2134.6962239999957</v>
      </c>
      <c r="AH62" s="20">
        <f t="shared" si="4"/>
        <v>-24754.570245000014</v>
      </c>
    </row>
    <row r="63" spans="1:34" ht="12" customHeight="1">
      <c r="A63" s="13"/>
      <c r="B63" s="18" t="s">
        <v>99</v>
      </c>
      <c r="C63" s="20">
        <f t="shared" si="5"/>
        <v>0</v>
      </c>
      <c r="D63" s="20">
        <f t="shared" si="4"/>
        <v>0</v>
      </c>
      <c r="E63" s="20">
        <f t="shared" si="4"/>
        <v>849.51389700000004</v>
      </c>
      <c r="F63" s="20">
        <f t="shared" si="4"/>
        <v>907.66069000000005</v>
      </c>
      <c r="G63" s="20">
        <f t="shared" si="4"/>
        <v>954.62013399999989</v>
      </c>
      <c r="H63" s="20">
        <f t="shared" si="4"/>
        <v>1082.4964970000001</v>
      </c>
      <c r="I63" s="20">
        <f t="shared" si="4"/>
        <v>1034.3925569999999</v>
      </c>
      <c r="J63" s="20">
        <f t="shared" si="4"/>
        <v>1168.8895859999998</v>
      </c>
      <c r="K63" s="20">
        <f t="shared" si="4"/>
        <v>1440.694522</v>
      </c>
      <c r="L63" s="20">
        <f t="shared" si="4"/>
        <v>1377.5046790000001</v>
      </c>
      <c r="M63" s="20">
        <f t="shared" si="4"/>
        <v>1305.3566190000001</v>
      </c>
      <c r="N63" s="20">
        <f t="shared" si="4"/>
        <v>1039.8049190000002</v>
      </c>
      <c r="O63" s="20">
        <f t="shared" si="4"/>
        <v>1104.0727539999998</v>
      </c>
      <c r="P63" s="20">
        <f t="shared" si="4"/>
        <v>1547.3063149999998</v>
      </c>
      <c r="Q63" s="20">
        <f t="shared" si="4"/>
        <v>1456.6143260000001</v>
      </c>
      <c r="R63" s="20">
        <f t="shared" si="4"/>
        <v>1834.9604159999999</v>
      </c>
      <c r="S63" s="20">
        <f t="shared" si="4"/>
        <v>2281.4471859999999</v>
      </c>
      <c r="T63" s="20">
        <f t="shared" si="4"/>
        <v>3304.0287659999999</v>
      </c>
      <c r="U63" s="20">
        <f t="shared" si="4"/>
        <v>4508.1966500000008</v>
      </c>
      <c r="V63" s="20">
        <f t="shared" si="4"/>
        <v>3990.6468339999997</v>
      </c>
      <c r="W63" s="20">
        <f t="shared" si="4"/>
        <v>5684.9169190000002</v>
      </c>
      <c r="X63" s="20">
        <f t="shared" si="4"/>
        <v>7862.2664190000005</v>
      </c>
      <c r="Y63" s="20">
        <f t="shared" si="4"/>
        <v>9288.4170190000004</v>
      </c>
      <c r="Z63" s="20">
        <f t="shared" ref="D63:AH71" si="6">Z19-Z41</f>
        <v>10115.803027</v>
      </c>
      <c r="AA63" s="20">
        <f t="shared" si="6"/>
        <v>9708.4062619999986</v>
      </c>
      <c r="AB63" s="20">
        <f t="shared" si="6"/>
        <v>7260.504242</v>
      </c>
      <c r="AC63" s="20">
        <f t="shared" si="6"/>
        <v>5659.2398149999999</v>
      </c>
      <c r="AD63" s="20">
        <f t="shared" si="6"/>
        <v>5847.3894959999943</v>
      </c>
      <c r="AE63" s="20">
        <f t="shared" si="6"/>
        <v>6313.4985949999855</v>
      </c>
      <c r="AF63" s="20">
        <f t="shared" si="6"/>
        <v>7082.5038960000147</v>
      </c>
      <c r="AG63" s="20">
        <f t="shared" si="6"/>
        <v>5073.9599540000163</v>
      </c>
      <c r="AH63" s="20">
        <f t="shared" si="6"/>
        <v>111085.112991</v>
      </c>
    </row>
    <row r="64" spans="1:34" ht="12" customHeight="1">
      <c r="A64" s="13"/>
      <c r="B64" s="18" t="s">
        <v>87</v>
      </c>
      <c r="C64" s="20">
        <f t="shared" si="5"/>
        <v>-12980.350253000201</v>
      </c>
      <c r="D64" s="20">
        <f t="shared" si="6"/>
        <v>-12210.625484000004</v>
      </c>
      <c r="E64" s="20">
        <f t="shared" si="6"/>
        <v>-8035.674662999998</v>
      </c>
      <c r="F64" s="20">
        <f t="shared" si="6"/>
        <v>-10772.650294999999</v>
      </c>
      <c r="G64" s="20">
        <f t="shared" si="6"/>
        <v>-13967.353059000001</v>
      </c>
      <c r="H64" s="20">
        <f t="shared" si="6"/>
        <v>-17143.681930000006</v>
      </c>
      <c r="I64" s="20">
        <f t="shared" si="6"/>
        <v>-21682.340370999998</v>
      </c>
      <c r="J64" s="20">
        <f t="shared" si="6"/>
        <v>-15467.495943999995</v>
      </c>
      <c r="K64" s="20">
        <f t="shared" si="6"/>
        <v>-16652.666826000001</v>
      </c>
      <c r="L64" s="20">
        <f t="shared" si="6"/>
        <v>-32111.142481000017</v>
      </c>
      <c r="M64" s="20">
        <f t="shared" si="6"/>
        <v>-51897.287719999993</v>
      </c>
      <c r="N64" s="20">
        <f t="shared" si="6"/>
        <v>-52843.714627000008</v>
      </c>
      <c r="O64" s="20">
        <f t="shared" si="6"/>
        <v>-48164.922592999996</v>
      </c>
      <c r="P64" s="20">
        <f t="shared" si="6"/>
        <v>-51670.978562000004</v>
      </c>
      <c r="Q64" s="20">
        <f t="shared" si="6"/>
        <v>-66479.969586000021</v>
      </c>
      <c r="R64" s="20">
        <f t="shared" si="6"/>
        <v>-78485.603777000011</v>
      </c>
      <c r="S64" s="20">
        <f t="shared" si="6"/>
        <v>-71781.845657999977</v>
      </c>
      <c r="T64" s="20">
        <f t="shared" si="6"/>
        <v>-68168.618042999966</v>
      </c>
      <c r="U64" s="20">
        <f t="shared" si="6"/>
        <v>-78341.591847000003</v>
      </c>
      <c r="V64" s="20">
        <f t="shared" si="6"/>
        <v>-21590.493768000015</v>
      </c>
      <c r="W64" s="20">
        <f t="shared" si="6"/>
        <v>-28380.273695000011</v>
      </c>
      <c r="X64" s="20">
        <f t="shared" si="6"/>
        <v>-34033.222468999971</v>
      </c>
      <c r="Y64" s="20">
        <f t="shared" si="6"/>
        <v>-31612.478495999996</v>
      </c>
      <c r="Z64" s="20">
        <f t="shared" si="6"/>
        <v>-31748.77635</v>
      </c>
      <c r="AA64" s="20">
        <f t="shared" si="6"/>
        <v>-36469.17236799997</v>
      </c>
      <c r="AB64" s="20">
        <f t="shared" si="6"/>
        <v>-15449.911664000014</v>
      </c>
      <c r="AC64" s="20">
        <f t="shared" si="6"/>
        <v>-11047.789430000004</v>
      </c>
      <c r="AD64" s="20">
        <f t="shared" si="6"/>
        <v>-16291.591266000585</v>
      </c>
      <c r="AE64" s="20">
        <f t="shared" si="6"/>
        <v>-18789.638137999456</v>
      </c>
      <c r="AF64" s="20">
        <f t="shared" si="6"/>
        <v>-26794.787459000072</v>
      </c>
      <c r="AG64" s="20">
        <f t="shared" si="6"/>
        <v>-15232.467043999291</v>
      </c>
      <c r="AH64" s="20">
        <f t="shared" si="6"/>
        <v>-1016299.115865998</v>
      </c>
    </row>
    <row r="65" spans="1:34" ht="12" customHeight="1">
      <c r="A65" s="13"/>
      <c r="B65" s="18" t="s">
        <v>88</v>
      </c>
      <c r="C65" s="20">
        <f t="shared" si="5"/>
        <v>-10344.117394000001</v>
      </c>
      <c r="D65" s="20">
        <f t="shared" si="6"/>
        <v>-12616.986799000022</v>
      </c>
      <c r="E65" s="20">
        <f t="shared" si="6"/>
        <v>-18309.157825000002</v>
      </c>
      <c r="F65" s="20">
        <f t="shared" si="6"/>
        <v>-22777.103268999999</v>
      </c>
      <c r="G65" s="20">
        <f t="shared" si="6"/>
        <v>-29504.934713999999</v>
      </c>
      <c r="H65" s="20">
        <f t="shared" si="6"/>
        <v>-33789.597853999992</v>
      </c>
      <c r="I65" s="20">
        <f t="shared" si="6"/>
        <v>-39519.967924999997</v>
      </c>
      <c r="J65" s="20">
        <f t="shared" si="6"/>
        <v>-49695.311618</v>
      </c>
      <c r="K65" s="20">
        <f t="shared" si="6"/>
        <v>-56927.338608000005</v>
      </c>
      <c r="L65" s="20">
        <f t="shared" si="6"/>
        <v>-68677.215593000001</v>
      </c>
      <c r="M65" s="20">
        <f t="shared" si="6"/>
        <v>-83833.152717999998</v>
      </c>
      <c r="N65" s="20">
        <f t="shared" si="6"/>
        <v>-83096.003240000005</v>
      </c>
      <c r="O65" s="20">
        <f t="shared" si="6"/>
        <v>-103064.67475799999</v>
      </c>
      <c r="P65" s="20">
        <f t="shared" si="6"/>
        <v>-124068.15403899999</v>
      </c>
      <c r="Q65" s="20">
        <f t="shared" si="6"/>
        <v>-162254.26147900001</v>
      </c>
      <c r="R65" s="20">
        <f t="shared" si="6"/>
        <v>-202278.09467199998</v>
      </c>
      <c r="S65" s="20">
        <f t="shared" si="6"/>
        <v>-234101.34426900002</v>
      </c>
      <c r="T65" s="20">
        <f t="shared" si="6"/>
        <v>-258505.975358</v>
      </c>
      <c r="U65" s="20">
        <f t="shared" si="6"/>
        <v>-268039.79028000002</v>
      </c>
      <c r="V65" s="20">
        <f t="shared" si="6"/>
        <v>-226877.20487700001</v>
      </c>
      <c r="W65" s="20">
        <f t="shared" si="6"/>
        <v>-273041.55265100003</v>
      </c>
      <c r="X65" s="20">
        <f t="shared" si="6"/>
        <v>-295249.708996</v>
      </c>
      <c r="Y65" s="20">
        <f t="shared" si="6"/>
        <v>-315102.46696500003</v>
      </c>
      <c r="Z65" s="20">
        <f t="shared" si="6"/>
        <v>-318683.83095500001</v>
      </c>
      <c r="AA65" s="20">
        <f t="shared" si="6"/>
        <v>-344817.69145000004</v>
      </c>
      <c r="AB65" s="20">
        <f t="shared" si="6"/>
        <v>-367328.29005000001</v>
      </c>
      <c r="AC65" s="20">
        <f t="shared" si="6"/>
        <v>-346996.49689399998</v>
      </c>
      <c r="AD65" s="20">
        <f t="shared" si="6"/>
        <v>-375167.87081399933</v>
      </c>
      <c r="AE65" s="20">
        <f t="shared" si="6"/>
        <v>-418953.85155399994</v>
      </c>
      <c r="AF65" s="20">
        <f t="shared" si="6"/>
        <v>-345204.18702299986</v>
      </c>
      <c r="AG65" s="20">
        <f t="shared" si="6"/>
        <v>-310800.50348100014</v>
      </c>
      <c r="AH65" s="20">
        <f t="shared" si="6"/>
        <v>-5799626.838122</v>
      </c>
    </row>
    <row r="66" spans="1:34" ht="12" customHeight="1">
      <c r="A66" s="13"/>
      <c r="B66" s="18" t="s">
        <v>59</v>
      </c>
      <c r="C66" s="20">
        <f t="shared" si="5"/>
        <v>-2704.6977530000331</v>
      </c>
      <c r="D66" s="20">
        <f t="shared" si="6"/>
        <v>1834.0873850001481</v>
      </c>
      <c r="E66" s="20">
        <f t="shared" si="6"/>
        <v>5381.012404999994</v>
      </c>
      <c r="F66" s="20">
        <f t="shared" si="6"/>
        <v>1663.6527510000014</v>
      </c>
      <c r="G66" s="20">
        <f t="shared" si="6"/>
        <v>1349.7215510000024</v>
      </c>
      <c r="H66" s="20">
        <f t="shared" si="6"/>
        <v>-15808.575518999998</v>
      </c>
      <c r="I66" s="20">
        <f t="shared" si="6"/>
        <v>-17505.806874000002</v>
      </c>
      <c r="J66" s="20">
        <f t="shared" si="6"/>
        <v>-14549.083790000004</v>
      </c>
      <c r="K66" s="20">
        <f t="shared" si="6"/>
        <v>-15856.481132999994</v>
      </c>
      <c r="L66" s="20">
        <f t="shared" si="6"/>
        <v>-22811.629977000004</v>
      </c>
      <c r="M66" s="20">
        <f t="shared" si="6"/>
        <v>-24577.364067999995</v>
      </c>
      <c r="N66" s="20">
        <f t="shared" si="6"/>
        <v>-30041.431429999997</v>
      </c>
      <c r="O66" s="20">
        <f t="shared" si="6"/>
        <v>-37145.545345999999</v>
      </c>
      <c r="P66" s="20">
        <f t="shared" si="6"/>
        <v>-40648.197321000014</v>
      </c>
      <c r="Q66" s="20">
        <f t="shared" si="6"/>
        <v>-45170.236008999986</v>
      </c>
      <c r="R66" s="20">
        <f t="shared" si="6"/>
        <v>-49861.033941999995</v>
      </c>
      <c r="S66" s="20">
        <f t="shared" si="6"/>
        <v>-64531.44628199999</v>
      </c>
      <c r="T66" s="20">
        <f t="shared" si="6"/>
        <v>-74795.828076999984</v>
      </c>
      <c r="U66" s="20">
        <f t="shared" si="6"/>
        <v>-64721.562471000012</v>
      </c>
      <c r="V66" s="20">
        <f t="shared" si="6"/>
        <v>-47762.234936000008</v>
      </c>
      <c r="W66" s="20">
        <f t="shared" si="6"/>
        <v>-66320.977469000005</v>
      </c>
      <c r="X66" s="20">
        <f t="shared" si="6"/>
        <v>-64584.858680000005</v>
      </c>
      <c r="Y66" s="20">
        <f t="shared" si="6"/>
        <v>-61718.523679000005</v>
      </c>
      <c r="Z66" s="20">
        <f t="shared" si="6"/>
        <v>-54601.672459000023</v>
      </c>
      <c r="AA66" s="20">
        <f t="shared" si="6"/>
        <v>-54722.800528999971</v>
      </c>
      <c r="AB66" s="20">
        <f t="shared" si="6"/>
        <v>-59973.18787200001</v>
      </c>
      <c r="AC66" s="20">
        <f t="shared" si="6"/>
        <v>-63872.772350999992</v>
      </c>
      <c r="AD66" s="20">
        <f t="shared" si="6"/>
        <v>-69057.765871000272</v>
      </c>
      <c r="AE66" s="20">
        <f t="shared" si="6"/>
        <v>-78327.058564000239</v>
      </c>
      <c r="AF66" s="20">
        <f t="shared" si="6"/>
        <v>-101400.62103499935</v>
      </c>
      <c r="AG66" s="20">
        <f t="shared" si="6"/>
        <v>-112722.55789200001</v>
      </c>
      <c r="AH66" s="20">
        <f t="shared" si="6"/>
        <v>-1345565.4772370001</v>
      </c>
    </row>
    <row r="67" spans="1:34" ht="12" customHeight="1">
      <c r="A67" s="13"/>
      <c r="B67" s="18" t="s">
        <v>89</v>
      </c>
      <c r="C67" s="20">
        <f t="shared" si="5"/>
        <v>-43467.240038000098</v>
      </c>
      <c r="D67" s="20">
        <f t="shared" si="6"/>
        <v>-45080.809705000102</v>
      </c>
      <c r="E67" s="20">
        <f t="shared" si="6"/>
        <v>-49600.942913999999</v>
      </c>
      <c r="F67" s="20">
        <f t="shared" si="6"/>
        <v>-59354.896728</v>
      </c>
      <c r="G67" s="20">
        <f t="shared" si="6"/>
        <v>-65667.953696000011</v>
      </c>
      <c r="H67" s="20">
        <f t="shared" si="6"/>
        <v>-59136.540635999998</v>
      </c>
      <c r="I67" s="20">
        <f t="shared" si="6"/>
        <v>-47580.199456999995</v>
      </c>
      <c r="J67" s="20">
        <f t="shared" si="6"/>
        <v>-56114.759885000007</v>
      </c>
      <c r="K67" s="20">
        <f t="shared" si="6"/>
        <v>-64014.077305000006</v>
      </c>
      <c r="L67" s="20">
        <f t="shared" si="6"/>
        <v>-73398.188359000007</v>
      </c>
      <c r="M67" s="20">
        <f t="shared" si="6"/>
        <v>-81554.98960700001</v>
      </c>
      <c r="N67" s="20">
        <f t="shared" si="6"/>
        <v>-69021.709459999998</v>
      </c>
      <c r="O67" s="20">
        <f t="shared" si="6"/>
        <v>-69979.407336000004</v>
      </c>
      <c r="P67" s="20">
        <f t="shared" si="6"/>
        <v>-66032.368302999996</v>
      </c>
      <c r="Q67" s="20">
        <f t="shared" si="6"/>
        <v>-76236.504992000002</v>
      </c>
      <c r="R67" s="20">
        <f t="shared" si="6"/>
        <v>-83323.116308000011</v>
      </c>
      <c r="S67" s="20">
        <f t="shared" si="6"/>
        <v>-89721.797508000018</v>
      </c>
      <c r="T67" s="20">
        <f t="shared" si="6"/>
        <v>-84303.759789999982</v>
      </c>
      <c r="U67" s="20">
        <f t="shared" si="6"/>
        <v>-74120.443907999987</v>
      </c>
      <c r="V67" s="20">
        <f t="shared" si="6"/>
        <v>-44669.499167000002</v>
      </c>
      <c r="W67" s="20">
        <f t="shared" si="6"/>
        <v>-60080.293045000006</v>
      </c>
      <c r="X67" s="20">
        <f t="shared" si="6"/>
        <v>-63128.152762999991</v>
      </c>
      <c r="Y67" s="20">
        <f t="shared" si="6"/>
        <v>-76455.906155999997</v>
      </c>
      <c r="Z67" s="20">
        <f t="shared" si="6"/>
        <v>-73337.927773999982</v>
      </c>
      <c r="AA67" s="20">
        <f t="shared" si="6"/>
        <v>-67612.700168999989</v>
      </c>
      <c r="AB67" s="20">
        <f t="shared" si="6"/>
        <v>-69057.680541999987</v>
      </c>
      <c r="AC67" s="20">
        <f t="shared" si="6"/>
        <v>-68804.270592000001</v>
      </c>
      <c r="AD67" s="20">
        <f t="shared" si="6"/>
        <v>-68807.966638999787</v>
      </c>
      <c r="AE67" s="20">
        <f t="shared" si="6"/>
        <v>-67092.599625999777</v>
      </c>
      <c r="AF67" s="20">
        <f t="shared" si="6"/>
        <v>-69189.061745999948</v>
      </c>
      <c r="AG67" s="20">
        <f t="shared" si="6"/>
        <v>-55414.235423000006</v>
      </c>
      <c r="AH67" s="20">
        <f t="shared" si="6"/>
        <v>-2041359.9995769993</v>
      </c>
    </row>
    <row r="68" spans="1:34" ht="12" customHeight="1">
      <c r="A68" s="13"/>
      <c r="B68" s="18" t="s">
        <v>90</v>
      </c>
      <c r="C68" s="20">
        <f t="shared" si="5"/>
        <v>-10473.263311999999</v>
      </c>
      <c r="D68" s="20">
        <f t="shared" si="6"/>
        <v>-7996.1871250000004</v>
      </c>
      <c r="E68" s="20">
        <f t="shared" si="6"/>
        <v>-7571.7612699999991</v>
      </c>
      <c r="F68" s="20">
        <f t="shared" si="6"/>
        <v>-9629.8956120000003</v>
      </c>
      <c r="G68" s="20">
        <f t="shared" si="6"/>
        <v>-12515.290626999998</v>
      </c>
      <c r="H68" s="20">
        <f t="shared" si="6"/>
        <v>-14449.776402</v>
      </c>
      <c r="I68" s="20">
        <f t="shared" si="6"/>
        <v>-15450.070249</v>
      </c>
      <c r="J68" s="20">
        <f t="shared" si="6"/>
        <v>-18663.174498</v>
      </c>
      <c r="K68" s="20">
        <f t="shared" si="6"/>
        <v>-23184.622423999997</v>
      </c>
      <c r="L68" s="20">
        <f t="shared" si="6"/>
        <v>-28428.192049000001</v>
      </c>
      <c r="M68" s="20">
        <f t="shared" si="6"/>
        <v>-29064.378355000001</v>
      </c>
      <c r="N68" s="20">
        <f t="shared" si="6"/>
        <v>-29081.376876999999</v>
      </c>
      <c r="O68" s="20">
        <f t="shared" si="6"/>
        <v>-35876.109830000001</v>
      </c>
      <c r="P68" s="20">
        <f t="shared" si="6"/>
        <v>-39280.825289</v>
      </c>
      <c r="Q68" s="20">
        <f t="shared" si="6"/>
        <v>-45849.692767</v>
      </c>
      <c r="R68" s="20">
        <f t="shared" si="6"/>
        <v>-50567.215101000002</v>
      </c>
      <c r="S68" s="20">
        <f t="shared" si="6"/>
        <v>-47922.933505999994</v>
      </c>
      <c r="T68" s="20">
        <f t="shared" si="6"/>
        <v>-44744.392499000009</v>
      </c>
      <c r="U68" s="20">
        <f t="shared" si="6"/>
        <v>-42991.317994000005</v>
      </c>
      <c r="V68" s="20">
        <f t="shared" si="6"/>
        <v>-28191.895873000001</v>
      </c>
      <c r="W68" s="20">
        <f t="shared" si="6"/>
        <v>-34295.148641999993</v>
      </c>
      <c r="X68" s="20">
        <f t="shared" si="6"/>
        <v>-49390.148480000003</v>
      </c>
      <c r="Y68" s="20">
        <f t="shared" si="6"/>
        <v>-60422.803954999996</v>
      </c>
      <c r="Z68" s="20">
        <f t="shared" si="6"/>
        <v>-66978.434378000005</v>
      </c>
      <c r="AA68" s="20">
        <f t="shared" si="6"/>
        <v>-74763.14282400001</v>
      </c>
      <c r="AB68" s="20">
        <f t="shared" si="6"/>
        <v>-74908.970882000009</v>
      </c>
      <c r="AC68" s="20">
        <f t="shared" si="6"/>
        <v>-64674.955409000002</v>
      </c>
      <c r="AD68" s="20">
        <f t="shared" si="6"/>
        <v>-63573.72775700003</v>
      </c>
      <c r="AE68" s="20">
        <f t="shared" si="6"/>
        <v>-68025.905637000047</v>
      </c>
      <c r="AF68" s="20">
        <f t="shared" si="6"/>
        <v>-67394.879492000066</v>
      </c>
      <c r="AG68" s="20">
        <f t="shared" si="6"/>
        <v>-57324.984622000011</v>
      </c>
      <c r="AH68" s="20">
        <f t="shared" si="6"/>
        <v>-1223685.4737369996</v>
      </c>
    </row>
    <row r="69" spans="1:34" ht="12" customHeight="1">
      <c r="A69" s="13"/>
      <c r="B69" s="18" t="s">
        <v>91</v>
      </c>
      <c r="C69" s="20">
        <f t="shared" si="5"/>
        <v>1947.8981200000017</v>
      </c>
      <c r="D69" s="20">
        <f t="shared" si="6"/>
        <v>4083.9294190000001</v>
      </c>
      <c r="E69" s="20">
        <f t="shared" si="6"/>
        <v>2706.9394139999968</v>
      </c>
      <c r="F69" s="20">
        <f t="shared" si="6"/>
        <v>4708.1261699999995</v>
      </c>
      <c r="G69" s="20">
        <f t="shared" si="6"/>
        <v>1842.0713299999989</v>
      </c>
      <c r="H69" s="20">
        <f t="shared" si="6"/>
        <v>1927.0160780000006</v>
      </c>
      <c r="I69" s="20">
        <f t="shared" si="6"/>
        <v>1983.7248579999978</v>
      </c>
      <c r="J69" s="20">
        <f t="shared" si="6"/>
        <v>3766.0206460000045</v>
      </c>
      <c r="K69" s="20">
        <f t="shared" si="6"/>
        <v>4219.9876479999948</v>
      </c>
      <c r="L69" s="20">
        <f t="shared" si="6"/>
        <v>-830.08864600000379</v>
      </c>
      <c r="M69" s="20">
        <f t="shared" si="6"/>
        <v>-1774.6469369999977</v>
      </c>
      <c r="N69" s="20">
        <f t="shared" si="6"/>
        <v>-654.56258399999933</v>
      </c>
      <c r="O69" s="20">
        <f t="shared" si="6"/>
        <v>-7540.2152149999965</v>
      </c>
      <c r="P69" s="20">
        <f t="shared" si="6"/>
        <v>-8967.0278109999999</v>
      </c>
      <c r="Q69" s="20">
        <f t="shared" si="6"/>
        <v>-10372.165133999995</v>
      </c>
      <c r="R69" s="20">
        <f t="shared" si="6"/>
        <v>-12464.538058999999</v>
      </c>
      <c r="S69" s="20">
        <f t="shared" si="6"/>
        <v>-8102.9119510000019</v>
      </c>
      <c r="T69" s="20">
        <f t="shared" si="6"/>
        <v>-6876.0511279999992</v>
      </c>
      <c r="U69" s="20">
        <f t="shared" si="6"/>
        <v>-4988.3133200000011</v>
      </c>
      <c r="V69" s="20">
        <f t="shared" si="6"/>
        <v>-1776.2923050000027</v>
      </c>
      <c r="W69" s="20">
        <f t="shared" si="6"/>
        <v>-1395.084977999999</v>
      </c>
      <c r="X69" s="20">
        <f t="shared" si="6"/>
        <v>4770.6067830000029</v>
      </c>
      <c r="Y69" s="20">
        <f t="shared" si="6"/>
        <v>-145.32631699999911</v>
      </c>
      <c r="Z69" s="20">
        <f t="shared" si="6"/>
        <v>-5379.9952619999967</v>
      </c>
      <c r="AA69" s="20">
        <f t="shared" si="6"/>
        <v>-776.32603399999789</v>
      </c>
      <c r="AB69" s="20">
        <f t="shared" si="6"/>
        <v>-1962.3981530000019</v>
      </c>
      <c r="AC69" s="20">
        <f t="shared" si="6"/>
        <v>898.45377399999416</v>
      </c>
      <c r="AD69" s="20">
        <f t="shared" si="6"/>
        <v>2983.3702819997998</v>
      </c>
      <c r="AE69" s="20">
        <f t="shared" si="6"/>
        <v>5757.1630579998309</v>
      </c>
      <c r="AF69" s="20">
        <f t="shared" si="6"/>
        <v>5858.36883699998</v>
      </c>
      <c r="AG69" s="20">
        <f t="shared" si="6"/>
        <v>8803.4066859998202</v>
      </c>
      <c r="AH69" s="20">
        <f t="shared" si="6"/>
        <v>-17748.860731001012</v>
      </c>
    </row>
    <row r="70" spans="1:34" ht="12" customHeight="1">
      <c r="A70" s="13"/>
      <c r="B70" s="18" t="s">
        <v>96</v>
      </c>
      <c r="C70" s="20">
        <f t="shared" si="5"/>
        <v>-4414.7125999999989</v>
      </c>
      <c r="D70" s="20">
        <f t="shared" si="6"/>
        <v>-2788.5001970000012</v>
      </c>
      <c r="E70" s="20">
        <f t="shared" si="6"/>
        <v>-2043.3786139999993</v>
      </c>
      <c r="F70" s="20">
        <f t="shared" si="6"/>
        <v>-2336.0093919999981</v>
      </c>
      <c r="G70" s="20">
        <f t="shared" si="6"/>
        <v>-1603.9065899999987</v>
      </c>
      <c r="H70" s="20">
        <f t="shared" si="6"/>
        <v>1195.9327909999993</v>
      </c>
      <c r="I70" s="20">
        <f t="shared" si="6"/>
        <v>3966.027399999999</v>
      </c>
      <c r="J70" s="20">
        <f t="shared" si="6"/>
        <v>1873.0106339999984</v>
      </c>
      <c r="K70" s="20">
        <f t="shared" si="6"/>
        <v>-7456.2780209999983</v>
      </c>
      <c r="L70" s="20">
        <f t="shared" si="6"/>
        <v>-8220.2329490000011</v>
      </c>
      <c r="M70" s="20">
        <f t="shared" si="6"/>
        <v>-12477.715442999997</v>
      </c>
      <c r="N70" s="20">
        <f t="shared" si="6"/>
        <v>-13000.851838999999</v>
      </c>
      <c r="O70" s="20">
        <f t="shared" si="6"/>
        <v>-12996.061627999996</v>
      </c>
      <c r="P70" s="20">
        <f t="shared" si="6"/>
        <v>-13156.819240999997</v>
      </c>
      <c r="Q70" s="20">
        <f t="shared" si="6"/>
        <v>-19981.201069000002</v>
      </c>
      <c r="R70" s="20">
        <f t="shared" si="6"/>
        <v>-16209.835079000004</v>
      </c>
      <c r="S70" s="20">
        <f t="shared" si="6"/>
        <v>-13584.462788999997</v>
      </c>
      <c r="T70" s="20">
        <f t="shared" si="6"/>
        <v>-13160.601393999998</v>
      </c>
      <c r="U70" s="20">
        <f t="shared" si="6"/>
        <v>-13400.407691</v>
      </c>
      <c r="V70" s="20">
        <f t="shared" si="6"/>
        <v>-10603.660398</v>
      </c>
      <c r="W70" s="20">
        <f t="shared" si="6"/>
        <v>-10054.533650999998</v>
      </c>
      <c r="X70" s="20">
        <f t="shared" si="6"/>
        <v>-13199.723425999997</v>
      </c>
      <c r="Y70" s="20">
        <f t="shared" si="6"/>
        <v>-16616.361278999997</v>
      </c>
      <c r="Z70" s="20">
        <f t="shared" si="6"/>
        <v>-20721.724691999996</v>
      </c>
      <c r="AA70" s="20">
        <f t="shared" si="6"/>
        <v>-25027.327206999995</v>
      </c>
      <c r="AB70" s="20">
        <f t="shared" si="6"/>
        <v>-28291.343797000001</v>
      </c>
      <c r="AC70" s="20">
        <f t="shared" si="6"/>
        <v>-27582.661169000006</v>
      </c>
      <c r="AD70" s="20">
        <f t="shared" si="6"/>
        <v>-23060.251433000194</v>
      </c>
      <c r="AE70" s="20">
        <f t="shared" si="6"/>
        <v>-17933.73820399987</v>
      </c>
      <c r="AF70" s="20">
        <f t="shared" si="6"/>
        <v>-20931.112836000131</v>
      </c>
      <c r="AG70" s="20">
        <f t="shared" si="6"/>
        <v>-24801.806168000156</v>
      </c>
      <c r="AH70" s="20">
        <f t="shared" si="6"/>
        <v>-388620.24797100038</v>
      </c>
    </row>
    <row r="71" spans="1:34" ht="12" customHeight="1">
      <c r="A71" s="13"/>
      <c r="B71" s="18" t="s">
        <v>97</v>
      </c>
      <c r="C71" s="20">
        <f t="shared" si="5"/>
        <v>-11524.716196000001</v>
      </c>
      <c r="D71" s="20">
        <f t="shared" si="6"/>
        <v>-11799.611759999902</v>
      </c>
      <c r="E71" s="20">
        <f t="shared" si="6"/>
        <v>-9345.7467650000017</v>
      </c>
      <c r="F71" s="20">
        <f t="shared" si="6"/>
        <v>-8933.6584039999998</v>
      </c>
      <c r="G71" s="20">
        <f t="shared" si="6"/>
        <v>-9596.9965420000008</v>
      </c>
      <c r="H71" s="20">
        <f t="shared" si="6"/>
        <v>-9682.1970910000018</v>
      </c>
      <c r="I71" s="20">
        <f t="shared" si="6"/>
        <v>-11447.095778999999</v>
      </c>
      <c r="J71" s="20">
        <f t="shared" si="6"/>
        <v>-12262.790225000001</v>
      </c>
      <c r="K71" s="20">
        <f t="shared" si="6"/>
        <v>-14960.274749</v>
      </c>
      <c r="L71" s="20">
        <f t="shared" si="6"/>
        <v>-16073.086206999997</v>
      </c>
      <c r="M71" s="20">
        <f t="shared" si="6"/>
        <v>-16096.826474999998</v>
      </c>
      <c r="N71" s="20">
        <f t="shared" si="6"/>
        <v>-15252.874006999999</v>
      </c>
      <c r="O71" s="20">
        <f t="shared" si="6"/>
        <v>-13766.051978</v>
      </c>
      <c r="P71" s="20">
        <f t="shared" si="6"/>
        <v>-14151.544331000001</v>
      </c>
      <c r="Q71" s="20">
        <f t="shared" si="6"/>
        <v>-13038.386995000001</v>
      </c>
      <c r="R71" s="20">
        <f t="shared" si="6"/>
        <v>-13211.331895000003</v>
      </c>
      <c r="S71" s="20">
        <f t="shared" si="6"/>
        <v>-15502.493897000004</v>
      </c>
      <c r="T71" s="20">
        <f t="shared" si="6"/>
        <v>-12448.925203999999</v>
      </c>
      <c r="U71" s="20">
        <f t="shared" si="6"/>
        <v>-11399.799406000002</v>
      </c>
      <c r="V71" s="20">
        <f t="shared" si="6"/>
        <v>-9876.5081209999989</v>
      </c>
      <c r="W71" s="20">
        <f t="shared" si="6"/>
        <v>-9796.7988639999967</v>
      </c>
      <c r="X71" s="20">
        <f t="shared" si="6"/>
        <v>-15472.674642999998</v>
      </c>
      <c r="Y71" s="20">
        <f t="shared" si="6"/>
        <v>-14523.509434999996</v>
      </c>
      <c r="Z71" s="20">
        <f t="shared" si="6"/>
        <v>-12415.991270999999</v>
      </c>
      <c r="AA71" s="20">
        <f t="shared" si="6"/>
        <v>-14164.440048999997</v>
      </c>
      <c r="AB71" s="20">
        <f t="shared" si="6"/>
        <v>-15085.345792</v>
      </c>
      <c r="AC71" s="20">
        <f t="shared" si="6"/>
        <v>-13206.747822000001</v>
      </c>
      <c r="AD71" s="20">
        <f t="shared" si="6"/>
        <v>-16681.686349000098</v>
      </c>
      <c r="AE71" s="20">
        <f t="shared" si="6"/>
        <v>-15252.399830999897</v>
      </c>
      <c r="AF71" s="20">
        <f t="shared" si="6"/>
        <v>-22959.423206999967</v>
      </c>
      <c r="AG71" s="20">
        <f t="shared" ref="D71:AH74" si="7">AG27-AG49</f>
        <v>-29931.352456999968</v>
      </c>
      <c r="AH71" s="20">
        <f t="shared" si="7"/>
        <v>-429861.28574699955</v>
      </c>
    </row>
    <row r="72" spans="1:34" ht="12" customHeight="1">
      <c r="A72" s="13"/>
      <c r="B72" s="18" t="s">
        <v>94</v>
      </c>
      <c r="C72" s="20">
        <f t="shared" si="5"/>
        <v>-2103.03110500002</v>
      </c>
      <c r="D72" s="20">
        <f t="shared" si="7"/>
        <v>-2904.2090559999997</v>
      </c>
      <c r="E72" s="20">
        <f t="shared" si="7"/>
        <v>-3931.2268400000012</v>
      </c>
      <c r="F72" s="20">
        <f t="shared" si="7"/>
        <v>-4498.6097199999995</v>
      </c>
      <c r="G72" s="20">
        <f t="shared" si="7"/>
        <v>-7012.6245490000001</v>
      </c>
      <c r="H72" s="20">
        <f t="shared" si="7"/>
        <v>-8638.6141530000004</v>
      </c>
      <c r="I72" s="20">
        <f t="shared" si="7"/>
        <v>-9282.6091269999997</v>
      </c>
      <c r="J72" s="20">
        <f t="shared" si="7"/>
        <v>-7246.6612850000001</v>
      </c>
      <c r="K72" s="20">
        <f t="shared" si="7"/>
        <v>-10043.033919</v>
      </c>
      <c r="L72" s="20">
        <f t="shared" si="7"/>
        <v>-12364.302288000001</v>
      </c>
      <c r="M72" s="20">
        <f t="shared" si="7"/>
        <v>-14630.714212000001</v>
      </c>
      <c r="N72" s="20">
        <f t="shared" si="7"/>
        <v>-12982.663908999999</v>
      </c>
      <c r="O72" s="20">
        <f t="shared" si="7"/>
        <v>-13665.281051</v>
      </c>
      <c r="P72" s="20">
        <f t="shared" si="7"/>
        <v>-14526.141148000001</v>
      </c>
      <c r="Q72" s="20">
        <f t="shared" si="7"/>
        <v>-17328.689263</v>
      </c>
      <c r="R72" s="20">
        <f t="shared" si="7"/>
        <v>-23224.326399000001</v>
      </c>
      <c r="S72" s="20">
        <f t="shared" si="7"/>
        <v>-24089.141335000004</v>
      </c>
      <c r="T72" s="20">
        <f t="shared" si="7"/>
        <v>-20948.303849</v>
      </c>
      <c r="U72" s="20">
        <f t="shared" si="7"/>
        <v>-17786.621114000001</v>
      </c>
      <c r="V72" s="20">
        <f t="shared" si="7"/>
        <v>-12879.334658</v>
      </c>
      <c r="W72" s="20">
        <f t="shared" si="7"/>
        <v>-11821.465107999999</v>
      </c>
      <c r="X72" s="20">
        <f t="shared" si="7"/>
        <v>-11512.831392999999</v>
      </c>
      <c r="Y72" s="20">
        <f t="shared" si="7"/>
        <v>-13117.032174000002</v>
      </c>
      <c r="Z72" s="20">
        <f t="shared" si="7"/>
        <v>-14272.847431</v>
      </c>
      <c r="AA72" s="20">
        <f t="shared" si="7"/>
        <v>-17494.801806000003</v>
      </c>
      <c r="AB72" s="20">
        <f t="shared" si="7"/>
        <v>-21694.161774</v>
      </c>
      <c r="AC72" s="20">
        <f t="shared" si="7"/>
        <v>-24782.906631000005</v>
      </c>
      <c r="AD72" s="20">
        <f t="shared" si="7"/>
        <v>-24497.370551000004</v>
      </c>
      <c r="AE72" s="20">
        <f t="shared" si="7"/>
        <v>-26401.594315000009</v>
      </c>
      <c r="AF72" s="20">
        <f t="shared" si="7"/>
        <v>-27375.094874999999</v>
      </c>
      <c r="AG72" s="20">
        <f t="shared" si="7"/>
        <v>-31665.904539000014</v>
      </c>
      <c r="AH72" s="20">
        <f t="shared" si="7"/>
        <v>-464722.14957700012</v>
      </c>
    </row>
    <row r="73" spans="1:34" ht="12" customHeight="1">
      <c r="A73" s="13"/>
      <c r="B73" s="18" t="s">
        <v>65</v>
      </c>
      <c r="C73" s="20">
        <f t="shared" si="5"/>
        <v>-3100.0064130000001</v>
      </c>
      <c r="D73" s="20">
        <f t="shared" si="7"/>
        <v>-1884.0725210000001</v>
      </c>
      <c r="E73" s="20">
        <f t="shared" si="7"/>
        <v>-1858.1795529999999</v>
      </c>
      <c r="F73" s="20">
        <f t="shared" si="7"/>
        <v>-1420.770649</v>
      </c>
      <c r="G73" s="20">
        <f t="shared" si="7"/>
        <v>-581.0089909999997</v>
      </c>
      <c r="H73" s="20">
        <f t="shared" si="7"/>
        <v>2606.5742769999997</v>
      </c>
      <c r="I73" s="20">
        <f t="shared" si="7"/>
        <v>3944.1948890000003</v>
      </c>
      <c r="J73" s="20">
        <f t="shared" si="7"/>
        <v>6289.2492279999988</v>
      </c>
      <c r="K73" s="20">
        <f t="shared" si="7"/>
        <v>5040.0424459999995</v>
      </c>
      <c r="L73" s="20">
        <f t="shared" si="7"/>
        <v>1888.7922679999992</v>
      </c>
      <c r="M73" s="20">
        <f t="shared" si="7"/>
        <v>1468.3208759999998</v>
      </c>
      <c r="N73" s="20">
        <f t="shared" si="7"/>
        <v>1413.0344129999994</v>
      </c>
      <c r="O73" s="20">
        <f t="shared" si="7"/>
        <v>-3404.619471</v>
      </c>
      <c r="P73" s="20">
        <f t="shared" si="7"/>
        <v>-6699.3279399999992</v>
      </c>
      <c r="Q73" s="20">
        <f t="shared" si="7"/>
        <v>-7273.4975719999984</v>
      </c>
      <c r="R73" s="20">
        <f t="shared" si="7"/>
        <v>-9063.8015300000006</v>
      </c>
      <c r="S73" s="20">
        <f t="shared" si="7"/>
        <v>-7479.6938829999999</v>
      </c>
      <c r="T73" s="20">
        <f t="shared" si="7"/>
        <v>-1471.871909999998</v>
      </c>
      <c r="U73" s="20">
        <f t="shared" si="7"/>
        <v>1845.7103839999982</v>
      </c>
      <c r="V73" s="20">
        <f t="shared" si="7"/>
        <v>6025.8487459999997</v>
      </c>
      <c r="W73" s="20">
        <f t="shared" si="7"/>
        <v>11459.610144000002</v>
      </c>
      <c r="X73" s="20">
        <f t="shared" si="7"/>
        <v>11282.316995000001</v>
      </c>
      <c r="Y73" s="20">
        <f t="shared" si="7"/>
        <v>11647.899541999999</v>
      </c>
      <c r="Z73" s="20">
        <f t="shared" si="7"/>
        <v>16564.307962999999</v>
      </c>
      <c r="AA73" s="20">
        <f t="shared" si="7"/>
        <v>12410.790349999996</v>
      </c>
      <c r="AB73" s="20">
        <f t="shared" si="7"/>
        <v>4166.9183039999989</v>
      </c>
      <c r="AC73" s="20">
        <f t="shared" si="7"/>
        <v>4012.3505549999973</v>
      </c>
      <c r="AD73" s="20">
        <f t="shared" si="7"/>
        <v>7869.0749109999088</v>
      </c>
      <c r="AE73" s="20">
        <f t="shared" si="7"/>
        <v>8194.3610380000282</v>
      </c>
      <c r="AF73" s="20">
        <f t="shared" si="7"/>
        <v>12009.404866999932</v>
      </c>
      <c r="AG73" s="20">
        <f t="shared" si="7"/>
        <v>11735.778932999961</v>
      </c>
      <c r="AH73" s="20">
        <f t="shared" si="7"/>
        <v>97637.73069599981</v>
      </c>
    </row>
    <row r="74" spans="1:34" ht="12" customHeight="1">
      <c r="A74" s="13"/>
      <c r="B74" s="18" t="s">
        <v>41</v>
      </c>
      <c r="C74" s="20">
        <f t="shared" si="5"/>
        <v>-386.38246100002016</v>
      </c>
      <c r="D74" s="20">
        <f t="shared" si="7"/>
        <v>-129.15899400002013</v>
      </c>
      <c r="E74" s="20">
        <f t="shared" si="7"/>
        <v>1966.7561539999999</v>
      </c>
      <c r="F74" s="20">
        <f t="shared" si="7"/>
        <v>2570.0285469999999</v>
      </c>
      <c r="G74" s="20">
        <f t="shared" si="7"/>
        <v>2736.1897009999993</v>
      </c>
      <c r="H74" s="20">
        <f t="shared" si="7"/>
        <v>2428.3180779999998</v>
      </c>
      <c r="I74" s="20">
        <f t="shared" si="7"/>
        <v>2237.5518660000002</v>
      </c>
      <c r="J74" s="20">
        <f t="shared" si="7"/>
        <v>3581.8186400000004</v>
      </c>
      <c r="K74" s="20">
        <f t="shared" si="7"/>
        <v>3654.8494400000004</v>
      </c>
      <c r="L74" s="20">
        <f t="shared" si="7"/>
        <v>2351.5318039999997</v>
      </c>
      <c r="M74" s="20">
        <f t="shared" si="7"/>
        <v>1596.1588999999999</v>
      </c>
      <c r="N74" s="20">
        <f t="shared" si="7"/>
        <v>906.74935499999992</v>
      </c>
      <c r="O74" s="20">
        <f t="shared" si="7"/>
        <v>-1601.8951260000001</v>
      </c>
      <c r="P74" s="20">
        <f t="shared" si="7"/>
        <v>-732.47989299999972</v>
      </c>
      <c r="Q74" s="20">
        <f t="shared" si="7"/>
        <v>-357.41851200000019</v>
      </c>
      <c r="R74" s="20">
        <f t="shared" si="7"/>
        <v>-461.75212300000021</v>
      </c>
      <c r="S74" s="20">
        <f t="shared" si="7"/>
        <v>796.93919199999982</v>
      </c>
      <c r="T74" s="20">
        <f t="shared" si="7"/>
        <v>1368.9055920000001</v>
      </c>
      <c r="U74" s="20">
        <f t="shared" si="7"/>
        <v>1714.2512449999995</v>
      </c>
      <c r="V74" s="20">
        <f t="shared" si="7"/>
        <v>1678.773678</v>
      </c>
      <c r="W74" s="20">
        <f t="shared" si="7"/>
        <v>3589.381918</v>
      </c>
      <c r="X74" s="20">
        <f t="shared" si="7"/>
        <v>5395.9164170000004</v>
      </c>
      <c r="Y74" s="20">
        <f t="shared" si="7"/>
        <v>5907.6436079999994</v>
      </c>
      <c r="Z74" s="20">
        <f t="shared" si="7"/>
        <v>5708.7892550000006</v>
      </c>
      <c r="AA74" s="20">
        <f t="shared" si="7"/>
        <v>6576.5528300000005</v>
      </c>
      <c r="AB74" s="20">
        <f t="shared" si="7"/>
        <v>5410.9402200000004</v>
      </c>
      <c r="AC74" s="20">
        <f t="shared" si="7"/>
        <v>3857.7197230000002</v>
      </c>
      <c r="AD74" s="20">
        <f t="shared" si="7"/>
        <v>4818.595416999995</v>
      </c>
      <c r="AE74" s="20">
        <f t="shared" si="7"/>
        <v>5074.132322999988</v>
      </c>
      <c r="AF74" s="20">
        <f t="shared" si="7"/>
        <v>3234.8624519999876</v>
      </c>
      <c r="AG74" s="20">
        <f t="shared" si="7"/>
        <v>1791.7535139999973</v>
      </c>
      <c r="AH74" s="20">
        <f t="shared" si="7"/>
        <v>77286.022759999934</v>
      </c>
    </row>
    <row r="75" spans="1:34" ht="12.75" customHeight="1">
      <c r="A75" s="13"/>
      <c r="B75" s="23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</row>
    <row r="76" spans="1:34" ht="12.75" customHeight="1">
      <c r="A76" s="13"/>
      <c r="B76" s="15" t="s">
        <v>241</v>
      </c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5"/>
      <c r="AD76" s="15"/>
      <c r="AE76" s="15"/>
      <c r="AF76" s="15"/>
      <c r="AG76" s="15"/>
      <c r="AH76" s="14"/>
    </row>
    <row r="77" spans="1:34" ht="15.75" customHeight="1">
      <c r="B77" s="24"/>
      <c r="AD77" s="14"/>
      <c r="AE77" s="14"/>
      <c r="AF77" s="14"/>
      <c r="AG77" s="14"/>
    </row>
    <row r="78" spans="1:34" ht="15.75" customHeight="1">
      <c r="B78" s="24"/>
      <c r="AD78" s="14"/>
      <c r="AE78" s="14"/>
      <c r="AF78" s="14"/>
      <c r="AG78" s="14"/>
    </row>
    <row r="79" spans="1:34" ht="15.75" customHeight="1">
      <c r="B79" s="24"/>
      <c r="AD79" s="14"/>
      <c r="AE79" s="14"/>
      <c r="AF79" s="14"/>
      <c r="AG79" s="14"/>
    </row>
    <row r="80" spans="1:34" ht="15.75" customHeight="1">
      <c r="B80" s="24"/>
      <c r="AD80" s="14"/>
      <c r="AE80" s="14"/>
      <c r="AF80" s="14"/>
      <c r="AG80" s="14"/>
    </row>
    <row r="81" spans="2:33" ht="15.75" customHeight="1">
      <c r="B81" s="24"/>
      <c r="AD81" s="14"/>
      <c r="AE81" s="14"/>
      <c r="AF81" s="14"/>
      <c r="AG81" s="14"/>
    </row>
    <row r="82" spans="2:33" ht="15.75" customHeight="1">
      <c r="B82" s="24"/>
      <c r="AD82" s="14"/>
      <c r="AE82" s="14"/>
      <c r="AF82" s="14"/>
      <c r="AG82" s="14"/>
    </row>
    <row r="83" spans="2:33" ht="15.75" customHeight="1">
      <c r="B83" s="24"/>
      <c r="AD83" s="14"/>
      <c r="AE83" s="14"/>
      <c r="AF83" s="14"/>
      <c r="AG83" s="14"/>
    </row>
    <row r="84" spans="2:33" ht="15.75" customHeight="1">
      <c r="B84" s="24"/>
      <c r="AD84" s="14"/>
      <c r="AE84" s="14"/>
      <c r="AF84" s="14"/>
      <c r="AG84" s="14"/>
    </row>
    <row r="85" spans="2:33" ht="15.75" customHeight="1">
      <c r="B85" s="24"/>
      <c r="AD85" s="14"/>
      <c r="AE85" s="14"/>
      <c r="AF85" s="14"/>
      <c r="AG85" s="14"/>
    </row>
    <row r="86" spans="2:33" ht="15.75" customHeight="1">
      <c r="B86" s="24"/>
      <c r="AD86" s="14"/>
      <c r="AE86" s="14"/>
      <c r="AF86" s="14"/>
      <c r="AG86" s="14"/>
    </row>
    <row r="87" spans="2:33" ht="15.75" customHeight="1">
      <c r="B87" s="24"/>
      <c r="AD87" s="14"/>
      <c r="AE87" s="14"/>
      <c r="AF87" s="14"/>
      <c r="AG87" s="14"/>
    </row>
    <row r="88" spans="2:33" ht="15.75" customHeight="1">
      <c r="B88" s="24"/>
      <c r="AD88" s="14"/>
      <c r="AE88" s="14"/>
      <c r="AF88" s="14"/>
      <c r="AG88" s="14"/>
    </row>
    <row r="89" spans="2:33" ht="15.75" customHeight="1">
      <c r="B89" s="24"/>
      <c r="AD89" s="14"/>
      <c r="AE89" s="14"/>
      <c r="AF89" s="14"/>
      <c r="AG89" s="14"/>
    </row>
    <row r="90" spans="2:33" ht="15.75" customHeight="1">
      <c r="B90" s="24"/>
      <c r="AD90" s="14"/>
      <c r="AE90" s="14"/>
      <c r="AF90" s="14"/>
      <c r="AG90" s="14"/>
    </row>
    <row r="91" spans="2:33" ht="15.75" customHeight="1">
      <c r="B91" s="24"/>
      <c r="AD91" s="14"/>
      <c r="AE91" s="14"/>
      <c r="AF91" s="14"/>
      <c r="AG91" s="14"/>
    </row>
    <row r="92" spans="2:33" ht="15.75" customHeight="1">
      <c r="B92" s="24"/>
      <c r="AD92" s="14"/>
      <c r="AE92" s="14"/>
      <c r="AF92" s="14"/>
      <c r="AG92" s="14"/>
    </row>
    <row r="93" spans="2:33" ht="15.75" customHeight="1">
      <c r="B93" s="24"/>
      <c r="AD93" s="14"/>
      <c r="AE93" s="14"/>
      <c r="AF93" s="14"/>
      <c r="AG93" s="14"/>
    </row>
    <row r="94" spans="2:33" ht="15.75" customHeight="1">
      <c r="B94" s="24"/>
      <c r="AD94" s="14"/>
      <c r="AE94" s="14"/>
      <c r="AF94" s="14"/>
      <c r="AG94" s="14"/>
    </row>
    <row r="95" spans="2:33" ht="15.75" customHeight="1">
      <c r="B95" s="24"/>
      <c r="AD95" s="14"/>
      <c r="AE95" s="14"/>
      <c r="AF95" s="14"/>
      <c r="AG95" s="14"/>
    </row>
    <row r="96" spans="2:33" ht="15.75" customHeight="1">
      <c r="B96" s="24"/>
      <c r="AD96" s="14"/>
      <c r="AE96" s="14"/>
      <c r="AF96" s="14"/>
      <c r="AG96" s="14"/>
    </row>
    <row r="97" spans="2:33" ht="15.75" customHeight="1">
      <c r="B97" s="24"/>
      <c r="AD97" s="14"/>
      <c r="AE97" s="14"/>
      <c r="AF97" s="14"/>
      <c r="AG97" s="14"/>
    </row>
    <row r="98" spans="2:33" ht="15.75" customHeight="1">
      <c r="B98" s="24"/>
      <c r="AD98" s="14"/>
      <c r="AE98" s="14"/>
      <c r="AF98" s="14"/>
      <c r="AG98" s="14"/>
    </row>
  </sheetData>
  <mergeCells count="6">
    <mergeCell ref="C54:AH54"/>
    <mergeCell ref="C10:AH10"/>
    <mergeCell ref="C32:AH32"/>
    <mergeCell ref="B4:AH4"/>
    <mergeCell ref="B2:AH2"/>
    <mergeCell ref="B6:AH6"/>
  </mergeCells>
  <hyperlinks>
    <hyperlink ref="A1" location="INDICE!A1" display="INDICE" xr:uid="{56CC8D2C-F295-2743-9179-D2EE8CB32447}"/>
  </hyperlinks>
  <pageMargins left="0.7" right="0.7" top="0.75" bottom="0.75" header="0" footer="0"/>
  <pageSetup orientation="landscape" r:id="rId1"/>
  <ignoredErrors>
    <ignoredError sqref="E35 F35:AC35 E13:AC13 AD35 AD13" formulaRang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207"/>
  <sheetViews>
    <sheetView showGridLines="0" zoomScaleNormal="100" workbookViewId="0"/>
  </sheetViews>
  <sheetFormatPr baseColWidth="10" defaultColWidth="12.5" defaultRowHeight="15" customHeight="1"/>
  <cols>
    <col min="1" max="1" width="7.1640625" customWidth="1"/>
    <col min="2" max="2" width="26.33203125" customWidth="1"/>
    <col min="3" max="30" width="10.6640625" customWidth="1"/>
    <col min="31" max="31" width="8.6640625" style="52" bestFit="1" customWidth="1"/>
    <col min="32" max="32" width="8.6640625" style="99" customWidth="1"/>
    <col min="33" max="33" width="8.6640625" style="113" customWidth="1"/>
    <col min="34" max="34" width="10.6640625" customWidth="1"/>
    <col min="35" max="35" width="7.1640625" customWidth="1"/>
    <col min="36" max="36" width="9.1640625" bestFit="1" customWidth="1"/>
    <col min="37" max="39" width="7.1640625" customWidth="1"/>
  </cols>
  <sheetData>
    <row r="1" spans="1:39" ht="12" customHeight="1">
      <c r="A1" s="61" t="s">
        <v>79</v>
      </c>
      <c r="B1" s="14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6"/>
      <c r="S1" s="26"/>
      <c r="T1" s="26"/>
      <c r="U1" s="26"/>
      <c r="V1" s="26"/>
      <c r="W1" s="26"/>
      <c r="X1" s="26"/>
      <c r="Y1" s="26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7"/>
      <c r="AK1" s="27"/>
      <c r="AL1" s="27"/>
      <c r="AM1" s="28"/>
    </row>
    <row r="2" spans="1:39" ht="12" customHeight="1">
      <c r="A2" s="120" t="s">
        <v>100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29"/>
      <c r="AC2" s="14"/>
      <c r="AD2" s="14"/>
      <c r="AE2" s="14"/>
      <c r="AF2" s="14"/>
      <c r="AG2" s="14"/>
      <c r="AH2" s="14"/>
      <c r="AI2" s="14"/>
      <c r="AJ2" s="27"/>
      <c r="AK2" s="27"/>
      <c r="AL2" s="27"/>
      <c r="AM2" s="14"/>
    </row>
    <row r="3" spans="1:39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27"/>
      <c r="AK3" s="27"/>
      <c r="AL3" s="27"/>
      <c r="AM3" s="14"/>
    </row>
    <row r="4" spans="1:39" ht="12" customHeight="1">
      <c r="A4" s="120" t="s">
        <v>242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29"/>
      <c r="AC4" s="14"/>
      <c r="AD4" s="14"/>
      <c r="AE4" s="14"/>
      <c r="AF4" s="14"/>
      <c r="AG4" s="14"/>
      <c r="AH4" s="14"/>
      <c r="AI4" s="14"/>
      <c r="AJ4" s="27"/>
      <c r="AK4" s="27"/>
      <c r="AL4" s="27"/>
      <c r="AM4" s="14"/>
    </row>
    <row r="5" spans="1:39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27"/>
      <c r="AK5" s="27"/>
      <c r="AL5" s="27"/>
      <c r="AM5" s="14"/>
    </row>
    <row r="6" spans="1:39" ht="12" customHeight="1">
      <c r="A6" s="120" t="s">
        <v>81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29"/>
      <c r="AC6" s="14"/>
      <c r="AD6" s="14"/>
      <c r="AE6" s="14"/>
      <c r="AF6" s="14"/>
      <c r="AG6" s="14"/>
      <c r="AH6" s="14"/>
      <c r="AI6" s="14"/>
      <c r="AJ6" s="27"/>
      <c r="AK6" s="27"/>
      <c r="AL6" s="27"/>
      <c r="AM6" s="14"/>
    </row>
    <row r="7" spans="1:39" ht="12" customHeight="1" thickBot="1">
      <c r="A7" s="31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27"/>
      <c r="AK7" s="27"/>
      <c r="AL7" s="27"/>
      <c r="AM7" s="14"/>
    </row>
    <row r="8" spans="1:39" ht="12" customHeight="1" thickTop="1" thickBot="1">
      <c r="A8" s="29"/>
      <c r="B8" s="33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34">
        <v>2013</v>
      </c>
      <c r="AA8" s="34">
        <v>2014</v>
      </c>
      <c r="AB8" s="34">
        <v>2015</v>
      </c>
      <c r="AC8" s="34">
        <v>2016</v>
      </c>
      <c r="AD8" s="34">
        <v>2017</v>
      </c>
      <c r="AE8" s="34">
        <v>2018</v>
      </c>
      <c r="AF8" s="34">
        <v>2019</v>
      </c>
      <c r="AG8" s="34">
        <v>2020</v>
      </c>
      <c r="AH8" s="34" t="s">
        <v>240</v>
      </c>
      <c r="AI8" s="14"/>
      <c r="AJ8" s="27"/>
      <c r="AK8" s="27"/>
      <c r="AL8" s="27"/>
      <c r="AM8" s="14"/>
    </row>
    <row r="9" spans="1:39" ht="12" customHeight="1" thickTop="1">
      <c r="A9" s="29"/>
      <c r="B9" s="33"/>
      <c r="C9" s="35"/>
      <c r="D9" s="36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27"/>
      <c r="AK9" s="27"/>
      <c r="AL9" s="27"/>
      <c r="AM9" s="14"/>
    </row>
    <row r="10" spans="1:39" ht="12" customHeight="1">
      <c r="A10" s="30"/>
      <c r="B10" s="33" t="s">
        <v>83</v>
      </c>
      <c r="C10" s="25">
        <f t="shared" ref="C10:AC10" si="0">SUM(C11:C108)</f>
        <v>491322.49214899889</v>
      </c>
      <c r="D10" s="25">
        <f t="shared" si="0"/>
        <v>483737.39201899967</v>
      </c>
      <c r="E10" s="25">
        <f t="shared" si="0"/>
        <v>532664.82773400028</v>
      </c>
      <c r="F10" s="25">
        <f t="shared" si="0"/>
        <v>580659.35839900025</v>
      </c>
      <c r="G10" s="25">
        <f t="shared" si="0"/>
        <v>663255.71242099965</v>
      </c>
      <c r="H10" s="25">
        <f t="shared" si="0"/>
        <v>743542.77892199962</v>
      </c>
      <c r="I10" s="25">
        <f t="shared" si="0"/>
        <v>795289.27189699991</v>
      </c>
      <c r="J10" s="25">
        <f t="shared" si="0"/>
        <v>869703.9946620001</v>
      </c>
      <c r="K10" s="25">
        <f t="shared" si="0"/>
        <v>911896.13007300021</v>
      </c>
      <c r="L10" s="25">
        <f t="shared" si="0"/>
        <v>1024618.2395339997</v>
      </c>
      <c r="M10" s="25">
        <f t="shared" si="0"/>
        <v>1216887.5347500003</v>
      </c>
      <c r="N10" s="25">
        <f t="shared" si="0"/>
        <v>1141959.1254500002</v>
      </c>
      <c r="O10" s="25">
        <f t="shared" si="0"/>
        <v>1163548.551952</v>
      </c>
      <c r="P10" s="25">
        <f t="shared" si="0"/>
        <v>1259395.6431059996</v>
      </c>
      <c r="Q10" s="25">
        <f t="shared" si="0"/>
        <v>1469670.7572229998</v>
      </c>
      <c r="R10" s="25">
        <f t="shared" si="0"/>
        <v>1670940.3749520001</v>
      </c>
      <c r="S10" s="25">
        <f t="shared" si="0"/>
        <v>1855119.2542180005</v>
      </c>
      <c r="T10" s="25">
        <f t="shared" si="0"/>
        <v>1953698.8005829994</v>
      </c>
      <c r="U10" s="25">
        <f t="shared" si="0"/>
        <v>2100141.2239249996</v>
      </c>
      <c r="V10" s="25">
        <f t="shared" si="0"/>
        <v>1557872.4443680001</v>
      </c>
      <c r="W10" s="25">
        <f t="shared" si="0"/>
        <v>1894105.1535450001</v>
      </c>
      <c r="X10" s="25">
        <f t="shared" si="0"/>
        <v>2207823.9202289996</v>
      </c>
      <c r="Y10" s="25">
        <f t="shared" si="0"/>
        <v>2140858.3111509997</v>
      </c>
      <c r="Z10" s="25">
        <f t="shared" si="0"/>
        <v>2266855.4115599999</v>
      </c>
      <c r="AA10" s="25">
        <f t="shared" si="0"/>
        <v>2356356.0723530003</v>
      </c>
      <c r="AB10" s="25">
        <f t="shared" si="0"/>
        <v>2248811.3514809995</v>
      </c>
      <c r="AC10" s="25">
        <f t="shared" si="0"/>
        <v>2187600.097145</v>
      </c>
      <c r="AD10" s="25">
        <v>2339591.3300180002</v>
      </c>
      <c r="AE10" s="25">
        <v>2537729.3275539991</v>
      </c>
      <c r="AF10" s="25">
        <v>2497531.4841050003</v>
      </c>
      <c r="AG10" s="25">
        <v>2336579.1447219993</v>
      </c>
      <c r="AH10" s="25">
        <f>SUM(C10:AG10)</f>
        <v>47499765.512199998</v>
      </c>
      <c r="AI10" s="25"/>
      <c r="AJ10" s="27"/>
      <c r="AK10" s="27"/>
      <c r="AL10" s="28"/>
    </row>
    <row r="11" spans="1:39" ht="12" customHeight="1">
      <c r="A11" s="29">
        <v>1</v>
      </c>
      <c r="B11" s="37" t="s">
        <v>101</v>
      </c>
      <c r="C11" s="25">
        <v>1183.232518</v>
      </c>
      <c r="D11" s="25">
        <v>1174.049581</v>
      </c>
      <c r="E11" s="25">
        <v>1437.3029329999999</v>
      </c>
      <c r="F11" s="25">
        <v>1535.9426040000001</v>
      </c>
      <c r="G11" s="25">
        <v>1392.011753</v>
      </c>
      <c r="H11" s="25">
        <v>1728.7311130000001</v>
      </c>
      <c r="I11" s="25">
        <v>1591.774643</v>
      </c>
      <c r="J11" s="25">
        <v>1655.2519589999999</v>
      </c>
      <c r="K11" s="25">
        <v>1716.525134</v>
      </c>
      <c r="L11" s="25">
        <v>1641.792713</v>
      </c>
      <c r="M11" s="62">
        <v>1929.028196</v>
      </c>
      <c r="N11" s="63">
        <v>2238.5332830000002</v>
      </c>
      <c r="O11" s="63">
        <v>2119.8586919999998</v>
      </c>
      <c r="P11" s="63">
        <v>1618.5864650000001</v>
      </c>
      <c r="Q11" s="63">
        <v>1438.5539659999999</v>
      </c>
      <c r="R11" s="64">
        <v>2080.9840519999998</v>
      </c>
      <c r="S11" s="64">
        <v>2594.996451</v>
      </c>
      <c r="T11" s="64">
        <v>3096.0772470000002</v>
      </c>
      <c r="U11" s="64">
        <v>2754.5732589999998</v>
      </c>
      <c r="V11" s="64">
        <v>2003.766807</v>
      </c>
      <c r="W11" s="64">
        <v>2239.762506</v>
      </c>
      <c r="X11" s="64">
        <v>2300.0103199999999</v>
      </c>
      <c r="Y11" s="64">
        <v>2524.0849880000001</v>
      </c>
      <c r="Z11" s="63">
        <v>2633.2136</v>
      </c>
      <c r="AA11" s="63">
        <v>3541.9825080000001</v>
      </c>
      <c r="AB11" s="63">
        <v>3285.5136389999998</v>
      </c>
      <c r="AC11" s="63">
        <v>2788.5578919999998</v>
      </c>
      <c r="AD11" s="63">
        <v>2811.8104090000002</v>
      </c>
      <c r="AE11" s="63">
        <v>2742.5843870000003</v>
      </c>
      <c r="AF11" s="63">
        <v>3009.0237860000002</v>
      </c>
      <c r="AG11" s="63">
        <v>2917.9016459999998</v>
      </c>
      <c r="AH11" s="25">
        <f t="shared" ref="AH11:AH74" si="1">SUM(C11:AG11)</f>
        <v>67726.019050000003</v>
      </c>
      <c r="AI11" s="25"/>
      <c r="AJ11" s="27"/>
      <c r="AK11" s="28"/>
      <c r="AL11" s="28"/>
    </row>
    <row r="12" spans="1:39" ht="12" customHeight="1">
      <c r="A12" s="29">
        <v>2</v>
      </c>
      <c r="B12" s="37" t="s">
        <v>102</v>
      </c>
      <c r="C12" s="25">
        <v>2291.914777</v>
      </c>
      <c r="D12" s="25">
        <v>2294.8367819999798</v>
      </c>
      <c r="E12" s="25">
        <v>2245.9271840000001</v>
      </c>
      <c r="F12" s="25">
        <v>2302.2245830000002</v>
      </c>
      <c r="G12" s="25">
        <v>2146.1209640000002</v>
      </c>
      <c r="H12" s="25">
        <v>1856.6114769999999</v>
      </c>
      <c r="I12" s="25">
        <v>1874.189576</v>
      </c>
      <c r="J12" s="25">
        <v>2217.2955259999999</v>
      </c>
      <c r="K12" s="25">
        <v>2390.3318979999999</v>
      </c>
      <c r="L12" s="25">
        <v>2798.521303</v>
      </c>
      <c r="M12" s="62">
        <v>3392.6869109999998</v>
      </c>
      <c r="N12" s="63">
        <v>3801.3994539999999</v>
      </c>
      <c r="O12" s="63">
        <v>3789.7271430000001</v>
      </c>
      <c r="P12" s="63">
        <v>3879.5806819999998</v>
      </c>
      <c r="Q12" s="63">
        <v>5095.1578229999996</v>
      </c>
      <c r="R12" s="64">
        <v>5109.6759490000004</v>
      </c>
      <c r="S12" s="64">
        <v>4494.4436660000001</v>
      </c>
      <c r="T12" s="64">
        <v>4617.7900010000003</v>
      </c>
      <c r="U12" s="64">
        <v>4365.610334</v>
      </c>
      <c r="V12" s="64">
        <v>3993.4914010000002</v>
      </c>
      <c r="W12" s="64">
        <v>4572.6654779999999</v>
      </c>
      <c r="X12" s="64">
        <v>5119.9746429999996</v>
      </c>
      <c r="Y12" s="64">
        <v>5603.8158780000003</v>
      </c>
      <c r="Z12" s="63">
        <v>5844.3772099999996</v>
      </c>
      <c r="AA12" s="63">
        <v>8224.5495429999992</v>
      </c>
      <c r="AB12" s="63">
        <v>9134.1023239999995</v>
      </c>
      <c r="AC12" s="63">
        <v>7716.0584829999998</v>
      </c>
      <c r="AD12" s="63">
        <v>8021.1586239999997</v>
      </c>
      <c r="AE12" s="63">
        <v>8264.7586699999993</v>
      </c>
      <c r="AF12" s="63">
        <v>8612.5705720000005</v>
      </c>
      <c r="AG12" s="63">
        <v>9297.7298320000064</v>
      </c>
      <c r="AH12" s="25">
        <f t="shared" si="1"/>
        <v>145369.298691</v>
      </c>
      <c r="AI12" s="26"/>
      <c r="AJ12" s="27"/>
      <c r="AK12" s="28"/>
      <c r="AL12" s="28"/>
    </row>
    <row r="13" spans="1:39" ht="12" customHeight="1">
      <c r="A13" s="29">
        <v>3</v>
      </c>
      <c r="B13" s="37" t="s">
        <v>103</v>
      </c>
      <c r="C13" s="25">
        <v>4425.9789469999796</v>
      </c>
      <c r="D13" s="25">
        <v>4699.567841</v>
      </c>
      <c r="E13" s="25">
        <v>4795.4988190000004</v>
      </c>
      <c r="F13" s="25">
        <v>5002.96108</v>
      </c>
      <c r="G13" s="25">
        <v>5672.4101469999996</v>
      </c>
      <c r="H13" s="25">
        <v>5804.9444670000003</v>
      </c>
      <c r="I13" s="25">
        <v>5618.4170290000002</v>
      </c>
      <c r="J13" s="25">
        <v>6482.7048430000004</v>
      </c>
      <c r="K13" s="25">
        <v>6715.3988300000001</v>
      </c>
      <c r="L13" s="25">
        <v>7285.8188570000002</v>
      </c>
      <c r="M13" s="62">
        <v>8152.9911300000003</v>
      </c>
      <c r="N13" s="63">
        <v>7868.0503509999999</v>
      </c>
      <c r="O13" s="63">
        <v>7922.9784650000001</v>
      </c>
      <c r="P13" s="63">
        <v>8662.7969919999996</v>
      </c>
      <c r="Q13" s="63">
        <v>8702.5331509999996</v>
      </c>
      <c r="R13" s="64">
        <v>9288.2967090000002</v>
      </c>
      <c r="S13" s="64">
        <v>10194.632009000001</v>
      </c>
      <c r="T13" s="64">
        <v>10669.722651</v>
      </c>
      <c r="U13" s="64">
        <v>10813.271252</v>
      </c>
      <c r="V13" s="64">
        <v>9996.1752610000003</v>
      </c>
      <c r="W13" s="64">
        <v>11165.341168000001</v>
      </c>
      <c r="X13" s="64">
        <v>12698.513691</v>
      </c>
      <c r="Y13" s="64">
        <v>12643.195146</v>
      </c>
      <c r="Z13" s="63">
        <v>13916.687099999999</v>
      </c>
      <c r="AA13" s="63">
        <v>15842.043857000001</v>
      </c>
      <c r="AB13" s="63">
        <v>14597.088796</v>
      </c>
      <c r="AC13" s="63">
        <v>15478.227908000001</v>
      </c>
      <c r="AD13" s="63">
        <v>16962.224482000001</v>
      </c>
      <c r="AE13" s="63">
        <v>17524.468409000012</v>
      </c>
      <c r="AF13" s="63">
        <v>17473.552955999981</v>
      </c>
      <c r="AG13" s="63">
        <v>16534.341059000009</v>
      </c>
      <c r="AH13" s="25">
        <f t="shared" si="1"/>
        <v>313610.83340299997</v>
      </c>
      <c r="AI13" s="26"/>
      <c r="AJ13" s="27"/>
      <c r="AK13" s="28"/>
      <c r="AL13" s="28"/>
    </row>
    <row r="14" spans="1:39" ht="12" customHeight="1">
      <c r="A14" s="29">
        <v>4</v>
      </c>
      <c r="B14" s="37" t="s">
        <v>104</v>
      </c>
      <c r="C14" s="25">
        <v>519.19088499999805</v>
      </c>
      <c r="D14" s="25">
        <v>498.94452899999902</v>
      </c>
      <c r="E14" s="25">
        <v>558.71942300000001</v>
      </c>
      <c r="F14" s="25">
        <v>596.63424499999996</v>
      </c>
      <c r="G14" s="25">
        <v>629.73487399999999</v>
      </c>
      <c r="H14" s="25">
        <v>666.93995199999995</v>
      </c>
      <c r="I14" s="25">
        <v>825.53275499999995</v>
      </c>
      <c r="J14" s="25">
        <v>831.43871999999999</v>
      </c>
      <c r="K14" s="25">
        <v>982.36279100000002</v>
      </c>
      <c r="L14" s="25">
        <v>1075.833644</v>
      </c>
      <c r="M14" s="62">
        <v>1063.665896</v>
      </c>
      <c r="N14" s="63">
        <v>1122.8713769999999</v>
      </c>
      <c r="O14" s="63">
        <v>1242.342989</v>
      </c>
      <c r="P14" s="63">
        <v>1389.7836219999999</v>
      </c>
      <c r="Q14" s="63">
        <v>1525.934021</v>
      </c>
      <c r="R14" s="64">
        <v>1617.7005469999999</v>
      </c>
      <c r="S14" s="64">
        <v>1648.105771</v>
      </c>
      <c r="T14" s="64">
        <v>1752.180636</v>
      </c>
      <c r="U14" s="64">
        <v>1887.092537</v>
      </c>
      <c r="V14" s="64">
        <v>1636.766468</v>
      </c>
      <c r="W14" s="64">
        <v>1643.5703490000001</v>
      </c>
      <c r="X14" s="64">
        <v>1962.863701</v>
      </c>
      <c r="Y14" s="64">
        <v>2060.041127</v>
      </c>
      <c r="Z14" s="63">
        <v>2215.4827620000001</v>
      </c>
      <c r="AA14" s="63">
        <v>2515.0926180000001</v>
      </c>
      <c r="AB14" s="63">
        <v>2715.0564420000001</v>
      </c>
      <c r="AC14" s="63">
        <v>2415.4314899999999</v>
      </c>
      <c r="AD14" s="63">
        <v>2509.4721709999999</v>
      </c>
      <c r="AE14" s="63">
        <v>2599.9643359999995</v>
      </c>
      <c r="AF14" s="63">
        <v>2669.6098219999994</v>
      </c>
      <c r="AG14" s="63">
        <v>2605.1133129999994</v>
      </c>
      <c r="AH14" s="25">
        <f t="shared" si="1"/>
        <v>47983.473812999997</v>
      </c>
      <c r="AI14" s="26"/>
      <c r="AJ14" s="27"/>
      <c r="AK14" s="28"/>
      <c r="AL14" s="28"/>
    </row>
    <row r="15" spans="1:39" ht="12" customHeight="1">
      <c r="A15" s="29">
        <v>5</v>
      </c>
      <c r="B15" s="37" t="s">
        <v>105</v>
      </c>
      <c r="C15" s="25">
        <v>190.55126000000001</v>
      </c>
      <c r="D15" s="25">
        <v>204.25331800000001</v>
      </c>
      <c r="E15" s="25">
        <v>225.86376899999999</v>
      </c>
      <c r="F15" s="25">
        <v>205.01083700000001</v>
      </c>
      <c r="G15" s="25">
        <v>248.816745</v>
      </c>
      <c r="H15" s="25">
        <v>338.25647700000002</v>
      </c>
      <c r="I15" s="25">
        <v>387.95240000000001</v>
      </c>
      <c r="J15" s="25">
        <v>434.98092100000002</v>
      </c>
      <c r="K15" s="25">
        <v>454.06107300000002</v>
      </c>
      <c r="L15" s="25">
        <v>461.481605</v>
      </c>
      <c r="M15" s="62">
        <v>539.746309</v>
      </c>
      <c r="N15" s="63">
        <v>515.62380599999995</v>
      </c>
      <c r="O15" s="63">
        <v>552.45098099999996</v>
      </c>
      <c r="P15" s="63">
        <v>537.85719099999994</v>
      </c>
      <c r="Q15" s="63">
        <v>623.90618700000005</v>
      </c>
      <c r="R15" s="64">
        <v>648.35906299999999</v>
      </c>
      <c r="S15" s="64">
        <v>665.711502</v>
      </c>
      <c r="T15" s="64">
        <v>710.55415700000003</v>
      </c>
      <c r="U15" s="64">
        <v>725.81641100000002</v>
      </c>
      <c r="V15" s="64">
        <v>643.66412600000001</v>
      </c>
      <c r="W15" s="64">
        <v>727.33376799999996</v>
      </c>
      <c r="X15" s="64">
        <v>780.88520400000004</v>
      </c>
      <c r="Y15" s="64">
        <v>878.20381199999997</v>
      </c>
      <c r="Z15" s="63">
        <v>978.63177199999996</v>
      </c>
      <c r="AA15" s="63">
        <v>1080.5852219999999</v>
      </c>
      <c r="AB15" s="63">
        <v>1031.4764700000001</v>
      </c>
      <c r="AC15" s="63">
        <v>951.13847899999996</v>
      </c>
      <c r="AD15" s="63">
        <v>1063.883079</v>
      </c>
      <c r="AE15" s="63">
        <v>1131.7003259999999</v>
      </c>
      <c r="AF15" s="63">
        <v>1019.320596</v>
      </c>
      <c r="AG15" s="63">
        <v>938.38436799999999</v>
      </c>
      <c r="AH15" s="25">
        <f t="shared" si="1"/>
        <v>19896.461233999999</v>
      </c>
      <c r="AI15" s="26"/>
      <c r="AJ15" s="27"/>
      <c r="AK15" s="28"/>
      <c r="AL15" s="28"/>
    </row>
    <row r="16" spans="1:39" ht="12" customHeight="1">
      <c r="A16" s="29">
        <v>6</v>
      </c>
      <c r="B16" s="37" t="s">
        <v>106</v>
      </c>
      <c r="C16" s="25">
        <v>535.98589500000003</v>
      </c>
      <c r="D16" s="25">
        <v>543.43208100000004</v>
      </c>
      <c r="E16" s="25">
        <v>599.65751699999998</v>
      </c>
      <c r="F16" s="25">
        <v>649.35768599999994</v>
      </c>
      <c r="G16" s="25">
        <v>709.05441099999996</v>
      </c>
      <c r="H16" s="25">
        <v>854.42341999999996</v>
      </c>
      <c r="I16" s="25">
        <v>949.66875800000003</v>
      </c>
      <c r="J16" s="25">
        <v>1002.674724</v>
      </c>
      <c r="K16" s="25">
        <v>1079.443006</v>
      </c>
      <c r="L16" s="25">
        <v>1099.9771740000001</v>
      </c>
      <c r="M16" s="62">
        <v>1159.820123</v>
      </c>
      <c r="N16" s="63">
        <v>1149.9777859999999</v>
      </c>
      <c r="O16" s="63">
        <v>1132.224019</v>
      </c>
      <c r="P16" s="63">
        <v>1249.0345239999999</v>
      </c>
      <c r="Q16" s="63">
        <v>1377.2221750000001</v>
      </c>
      <c r="R16" s="64">
        <v>1382.662327</v>
      </c>
      <c r="S16" s="64">
        <v>1457.1809760000001</v>
      </c>
      <c r="T16" s="64">
        <v>1549.2248589999999</v>
      </c>
      <c r="U16" s="64">
        <v>1470.1369810000001</v>
      </c>
      <c r="V16" s="64">
        <v>1350.3410409999999</v>
      </c>
      <c r="W16" s="64">
        <v>1286.4793749999999</v>
      </c>
      <c r="X16" s="64">
        <v>1547.0149630000001</v>
      </c>
      <c r="Y16" s="64">
        <v>1620.8078760000001</v>
      </c>
      <c r="Z16" s="63">
        <v>1677.1913010000001</v>
      </c>
      <c r="AA16" s="63">
        <v>1727.6514830000001</v>
      </c>
      <c r="AB16" s="63">
        <v>1735.008374</v>
      </c>
      <c r="AC16" s="63">
        <v>1855.587998</v>
      </c>
      <c r="AD16" s="63">
        <v>1957.0823550000002</v>
      </c>
      <c r="AE16" s="63">
        <v>2092.6075060000003</v>
      </c>
      <c r="AF16" s="63">
        <v>2232.5051639999997</v>
      </c>
      <c r="AG16" s="63">
        <v>2226.0465180000001</v>
      </c>
      <c r="AH16" s="25">
        <f t="shared" si="1"/>
        <v>41259.482395999999</v>
      </c>
      <c r="AI16" s="26"/>
      <c r="AJ16" s="27"/>
      <c r="AK16" s="28"/>
      <c r="AL16" s="28"/>
    </row>
    <row r="17" spans="1:38" ht="12" customHeight="1">
      <c r="A17" s="29">
        <v>7</v>
      </c>
      <c r="B17" s="37" t="s">
        <v>107</v>
      </c>
      <c r="C17" s="25">
        <v>1334.6678569999799</v>
      </c>
      <c r="D17" s="25">
        <v>1217.1056120000001</v>
      </c>
      <c r="E17" s="25">
        <v>1147.434741</v>
      </c>
      <c r="F17" s="25">
        <v>1437.868915</v>
      </c>
      <c r="G17" s="25">
        <v>1548.8420590000001</v>
      </c>
      <c r="H17" s="25">
        <v>1792.213661</v>
      </c>
      <c r="I17" s="25">
        <v>2059.337755</v>
      </c>
      <c r="J17" s="25">
        <v>2097.6583329999999</v>
      </c>
      <c r="K17" s="25">
        <v>2576.5778869999999</v>
      </c>
      <c r="L17" s="25">
        <v>2527.2558349999999</v>
      </c>
      <c r="M17" s="62">
        <v>2649.4434209999999</v>
      </c>
      <c r="N17" s="63">
        <v>2961.0775359999998</v>
      </c>
      <c r="O17" s="63">
        <v>3138.4116949999998</v>
      </c>
      <c r="P17" s="63">
        <v>3607.6310530000001</v>
      </c>
      <c r="Q17" s="63">
        <v>4041.5355829999999</v>
      </c>
      <c r="R17" s="64">
        <v>4318.0578320000004</v>
      </c>
      <c r="S17" s="64">
        <v>4800.1621729999997</v>
      </c>
      <c r="T17" s="64">
        <v>5250.0410169999996</v>
      </c>
      <c r="U17" s="64">
        <v>5633.3860610000002</v>
      </c>
      <c r="V17" s="64">
        <v>5391.2514810000002</v>
      </c>
      <c r="W17" s="64">
        <v>6416.8576430000003</v>
      </c>
      <c r="X17" s="64">
        <v>7248.6077400000004</v>
      </c>
      <c r="Y17" s="64">
        <v>7406.4872480000004</v>
      </c>
      <c r="Z17" s="63">
        <v>8201.2131570000001</v>
      </c>
      <c r="AA17" s="63">
        <v>8335.1518629999991</v>
      </c>
      <c r="AB17" s="63">
        <v>8657.6195050000006</v>
      </c>
      <c r="AC17" s="63">
        <v>9663.6800500000008</v>
      </c>
      <c r="AD17" s="63">
        <v>9644.6334800000022</v>
      </c>
      <c r="AE17" s="63">
        <v>10256.609627000005</v>
      </c>
      <c r="AF17" s="63">
        <v>10777.362447</v>
      </c>
      <c r="AG17" s="63">
        <v>12097.423547000004</v>
      </c>
      <c r="AH17" s="25">
        <f t="shared" si="1"/>
        <v>158235.60681399997</v>
      </c>
      <c r="AI17" s="26"/>
      <c r="AJ17" s="27"/>
      <c r="AK17" s="28"/>
      <c r="AL17" s="28"/>
    </row>
    <row r="18" spans="1:38" ht="12" customHeight="1">
      <c r="A18" s="29">
        <v>8</v>
      </c>
      <c r="B18" s="37" t="s">
        <v>108</v>
      </c>
      <c r="C18" s="25">
        <v>2187.1266350000001</v>
      </c>
      <c r="D18" s="25">
        <v>2340.9091050000002</v>
      </c>
      <c r="E18" s="25">
        <v>2475.1935039999998</v>
      </c>
      <c r="F18" s="25">
        <v>2444.6174970000002</v>
      </c>
      <c r="G18" s="25">
        <v>2582.741344</v>
      </c>
      <c r="H18" s="25">
        <v>2771.013003</v>
      </c>
      <c r="I18" s="25">
        <v>3058.9680870000002</v>
      </c>
      <c r="J18" s="25">
        <v>3194.0080109999999</v>
      </c>
      <c r="K18" s="25">
        <v>3408.4308169999999</v>
      </c>
      <c r="L18" s="25">
        <v>4008.4879190000001</v>
      </c>
      <c r="M18" s="62">
        <v>3919.4724769999998</v>
      </c>
      <c r="N18" s="63">
        <v>3891.7818320000001</v>
      </c>
      <c r="O18" s="63">
        <v>4229.4155600000004</v>
      </c>
      <c r="P18" s="63">
        <v>4577.5604450000001</v>
      </c>
      <c r="Q18" s="63">
        <v>5180.5109979999997</v>
      </c>
      <c r="R18" s="64">
        <v>5824.5117129999999</v>
      </c>
      <c r="S18" s="64">
        <v>6323.0897839999998</v>
      </c>
      <c r="T18" s="64">
        <v>7137.1950630000001</v>
      </c>
      <c r="U18" s="64">
        <v>7526.1053879999999</v>
      </c>
      <c r="V18" s="64">
        <v>7846.9000390000001</v>
      </c>
      <c r="W18" s="64">
        <v>8861.4931759999999</v>
      </c>
      <c r="X18" s="64">
        <v>9732.3374829999993</v>
      </c>
      <c r="Y18" s="64">
        <v>10173.988296</v>
      </c>
      <c r="Z18" s="63">
        <v>11175.351175</v>
      </c>
      <c r="AA18" s="63">
        <v>12641.979906</v>
      </c>
      <c r="AB18" s="63">
        <v>14020.891820000001</v>
      </c>
      <c r="AC18" s="63">
        <v>15261.102650999999</v>
      </c>
      <c r="AD18" s="63">
        <v>16569.231905000004</v>
      </c>
      <c r="AE18" s="63">
        <v>17414.497754</v>
      </c>
      <c r="AF18" s="63">
        <v>18129.927313000004</v>
      </c>
      <c r="AG18" s="63">
        <v>17998.512804000002</v>
      </c>
      <c r="AH18" s="25">
        <f t="shared" si="1"/>
        <v>236907.35350399997</v>
      </c>
      <c r="AI18" s="26"/>
      <c r="AJ18" s="27"/>
      <c r="AK18" s="28"/>
      <c r="AL18" s="28"/>
    </row>
    <row r="19" spans="1:38" ht="12" customHeight="1">
      <c r="A19" s="29">
        <v>9</v>
      </c>
      <c r="B19" s="37" t="s">
        <v>109</v>
      </c>
      <c r="C19" s="25">
        <v>2173.9311320000002</v>
      </c>
      <c r="D19" s="25">
        <v>2171.6314200000002</v>
      </c>
      <c r="E19" s="25">
        <v>2014.575593</v>
      </c>
      <c r="F19" s="25">
        <v>1823.1619599999999</v>
      </c>
      <c r="G19" s="25">
        <v>2794.1843840000001</v>
      </c>
      <c r="H19" s="25">
        <v>3526.2821220000001</v>
      </c>
      <c r="I19" s="25">
        <v>3090.4732359999998</v>
      </c>
      <c r="J19" s="25">
        <v>4279.7485049999996</v>
      </c>
      <c r="K19" s="25">
        <v>3870.4633399999998</v>
      </c>
      <c r="L19" s="25">
        <v>3363.176035</v>
      </c>
      <c r="M19" s="62">
        <v>3199.6694579999998</v>
      </c>
      <c r="N19" s="63">
        <v>2159.9491939999998</v>
      </c>
      <c r="O19" s="63">
        <v>2198.482379</v>
      </c>
      <c r="P19" s="63">
        <v>2594.137757</v>
      </c>
      <c r="Q19" s="63">
        <v>2837.5746210000002</v>
      </c>
      <c r="R19" s="64">
        <v>3442.5018110000001</v>
      </c>
      <c r="S19" s="64">
        <v>3841.2052709999998</v>
      </c>
      <c r="T19" s="64">
        <v>4426.0064389999998</v>
      </c>
      <c r="U19" s="64">
        <v>5167.8141009999999</v>
      </c>
      <c r="V19" s="64">
        <v>4702.8477659999999</v>
      </c>
      <c r="W19" s="64">
        <v>5735.7557079999997</v>
      </c>
      <c r="X19" s="64">
        <v>9117.0901099999992</v>
      </c>
      <c r="Y19" s="64">
        <v>7890.835908</v>
      </c>
      <c r="Z19" s="63">
        <v>6978.0646740000002</v>
      </c>
      <c r="AA19" s="63">
        <v>7686.9120000000003</v>
      </c>
      <c r="AB19" s="63">
        <v>7967.0589440000003</v>
      </c>
      <c r="AC19" s="63">
        <v>7744.2929819999999</v>
      </c>
      <c r="AD19" s="63">
        <v>8454.7401529999988</v>
      </c>
      <c r="AE19" s="63">
        <v>7822.8945089999979</v>
      </c>
      <c r="AF19" s="63">
        <v>7833.5652569999975</v>
      </c>
      <c r="AG19" s="63">
        <v>7670.4341780000013</v>
      </c>
      <c r="AH19" s="25">
        <f t="shared" si="1"/>
        <v>148579.46094699999</v>
      </c>
      <c r="AI19" s="26"/>
      <c r="AJ19" s="27"/>
      <c r="AK19" s="28"/>
      <c r="AL19" s="28"/>
    </row>
    <row r="20" spans="1:38" ht="12" customHeight="1">
      <c r="A20" s="29">
        <v>10</v>
      </c>
      <c r="B20" s="37" t="s">
        <v>110</v>
      </c>
      <c r="C20" s="25">
        <v>314.95202499999903</v>
      </c>
      <c r="D20" s="25">
        <v>355.70029</v>
      </c>
      <c r="E20" s="25">
        <v>516.00537799999995</v>
      </c>
      <c r="F20" s="25">
        <v>588.06369500000005</v>
      </c>
      <c r="G20" s="25">
        <v>869.25278800000001</v>
      </c>
      <c r="H20" s="25">
        <v>722.66364299999998</v>
      </c>
      <c r="I20" s="25">
        <v>862.02240099999995</v>
      </c>
      <c r="J20" s="25">
        <v>1075.219754</v>
      </c>
      <c r="K20" s="25">
        <v>889.27684899999997</v>
      </c>
      <c r="L20" s="25">
        <v>858.03898500000003</v>
      </c>
      <c r="M20" s="62">
        <v>805.82046200000002</v>
      </c>
      <c r="N20" s="63">
        <v>883.74516800000004</v>
      </c>
      <c r="O20" s="63">
        <v>854.48720300000002</v>
      </c>
      <c r="P20" s="63">
        <v>772.09031300000004</v>
      </c>
      <c r="Q20" s="63">
        <v>797.16889500000002</v>
      </c>
      <c r="R20" s="64">
        <v>761.86944800000003</v>
      </c>
      <c r="S20" s="64">
        <v>1133.0424270000001</v>
      </c>
      <c r="T20" s="64">
        <v>1640.1980140000001</v>
      </c>
      <c r="U20" s="64">
        <v>2777.0399040000002</v>
      </c>
      <c r="V20" s="64">
        <v>2061.6888180000001</v>
      </c>
      <c r="W20" s="64">
        <v>1849.2869430000001</v>
      </c>
      <c r="X20" s="64">
        <v>2192.2094729999999</v>
      </c>
      <c r="Y20" s="64">
        <v>3099.1160679999998</v>
      </c>
      <c r="Z20" s="63">
        <v>4107.9472740000001</v>
      </c>
      <c r="AA20" s="63">
        <v>3296.8500909999998</v>
      </c>
      <c r="AB20" s="63">
        <v>2653.4994609999999</v>
      </c>
      <c r="AC20" s="63">
        <v>2184.963929</v>
      </c>
      <c r="AD20" s="63">
        <v>2354.3450109999999</v>
      </c>
      <c r="AE20" s="63">
        <v>2587.2193029999999</v>
      </c>
      <c r="AF20" s="63">
        <v>2350.0435649999999</v>
      </c>
      <c r="AG20" s="63">
        <v>2550.2067619999998</v>
      </c>
      <c r="AH20" s="25">
        <f t="shared" si="1"/>
        <v>48764.034339999991</v>
      </c>
      <c r="AI20" s="26"/>
      <c r="AJ20" s="27"/>
      <c r="AK20" s="28"/>
      <c r="AL20" s="28"/>
    </row>
    <row r="21" spans="1:38" ht="12" customHeight="1">
      <c r="A21" s="29">
        <v>11</v>
      </c>
      <c r="B21" s="37" t="s">
        <v>111</v>
      </c>
      <c r="C21" s="25">
        <v>119.18546600000001</v>
      </c>
      <c r="D21" s="25">
        <v>107.185901</v>
      </c>
      <c r="E21" s="25">
        <v>134.614598</v>
      </c>
      <c r="F21" s="25">
        <v>156.582596</v>
      </c>
      <c r="G21" s="25">
        <v>220.35942900000001</v>
      </c>
      <c r="H21" s="25">
        <v>223.110927</v>
      </c>
      <c r="I21" s="25">
        <v>268.16814599999998</v>
      </c>
      <c r="J21" s="25">
        <v>237.15710999999999</v>
      </c>
      <c r="K21" s="25">
        <v>260.93355700000001</v>
      </c>
      <c r="L21" s="25">
        <v>267.54424999999998</v>
      </c>
      <c r="M21" s="62">
        <v>312.58164599999998</v>
      </c>
      <c r="N21" s="63">
        <v>303.17308700000001</v>
      </c>
      <c r="O21" s="63">
        <v>382.809911</v>
      </c>
      <c r="P21" s="63">
        <v>451.29575399999999</v>
      </c>
      <c r="Q21" s="63">
        <v>542.52704700000004</v>
      </c>
      <c r="R21" s="64">
        <v>522.986853</v>
      </c>
      <c r="S21" s="64">
        <v>590.59520499999996</v>
      </c>
      <c r="T21" s="64">
        <v>773.71949500000005</v>
      </c>
      <c r="U21" s="64">
        <v>1145.504664</v>
      </c>
      <c r="V21" s="64">
        <v>1052.7055600000001</v>
      </c>
      <c r="W21" s="64">
        <v>1059.4013219999999</v>
      </c>
      <c r="X21" s="64">
        <v>1214.189151</v>
      </c>
      <c r="Y21" s="64">
        <v>1203.280966</v>
      </c>
      <c r="Z21" s="63">
        <v>1417.0450350000001</v>
      </c>
      <c r="AA21" s="63">
        <v>1544.1038120000001</v>
      </c>
      <c r="AB21" s="63">
        <v>1557.2183010000001</v>
      </c>
      <c r="AC21" s="63">
        <v>1563.42795</v>
      </c>
      <c r="AD21" s="63">
        <v>1630.8219750000003</v>
      </c>
      <c r="AE21" s="63">
        <v>1879.3916709999996</v>
      </c>
      <c r="AF21" s="63">
        <v>1901.4231309999998</v>
      </c>
      <c r="AG21" s="63">
        <v>1892.7965300000003</v>
      </c>
      <c r="AH21" s="25">
        <f t="shared" si="1"/>
        <v>24935.841046000001</v>
      </c>
      <c r="AI21" s="26"/>
      <c r="AJ21" s="27"/>
      <c r="AK21" s="28"/>
      <c r="AL21" s="28"/>
    </row>
    <row r="22" spans="1:38" ht="12" customHeight="1">
      <c r="A22" s="29">
        <v>12</v>
      </c>
      <c r="B22" s="37" t="s">
        <v>112</v>
      </c>
      <c r="C22" s="25">
        <v>493.65261600000002</v>
      </c>
      <c r="D22" s="25">
        <v>461.10197699999901</v>
      </c>
      <c r="E22" s="25">
        <v>474.26743800000003</v>
      </c>
      <c r="F22" s="25">
        <v>485.606246</v>
      </c>
      <c r="G22" s="25">
        <v>630.49503700000002</v>
      </c>
      <c r="H22" s="25">
        <v>673.22472900000002</v>
      </c>
      <c r="I22" s="25">
        <v>787.58747200000005</v>
      </c>
      <c r="J22" s="25">
        <v>921.41169000000002</v>
      </c>
      <c r="K22" s="25">
        <v>894.90474800000004</v>
      </c>
      <c r="L22" s="25">
        <v>830.49606000000006</v>
      </c>
      <c r="M22" s="62">
        <v>853.36312199999998</v>
      </c>
      <c r="N22" s="63">
        <v>756.05991800000004</v>
      </c>
      <c r="O22" s="63">
        <v>687.20033999999998</v>
      </c>
      <c r="P22" s="63">
        <v>741.89938099999995</v>
      </c>
      <c r="Q22" s="63">
        <v>929.48587399999997</v>
      </c>
      <c r="R22" s="64">
        <v>1020.677038</v>
      </c>
      <c r="S22" s="64">
        <v>1143.005185</v>
      </c>
      <c r="T22" s="64">
        <v>1415.956574</v>
      </c>
      <c r="U22" s="64">
        <v>2004.753594</v>
      </c>
      <c r="V22" s="64">
        <v>1610.483913</v>
      </c>
      <c r="W22" s="64">
        <v>1576.192454</v>
      </c>
      <c r="X22" s="64">
        <v>2054.2398469999998</v>
      </c>
      <c r="Y22" s="64">
        <v>2284.8204649999998</v>
      </c>
      <c r="Z22" s="63">
        <v>2951.8968399999999</v>
      </c>
      <c r="AA22" s="63">
        <v>3606.373372</v>
      </c>
      <c r="AB22" s="63">
        <v>2568.077534</v>
      </c>
      <c r="AC22" s="63">
        <v>2339.9604989999998</v>
      </c>
      <c r="AD22" s="63">
        <v>2366.8322820000003</v>
      </c>
      <c r="AE22" s="63">
        <v>2435.2964359999996</v>
      </c>
      <c r="AF22" s="63">
        <v>2305.2563789999999</v>
      </c>
      <c r="AG22" s="63">
        <v>2397.0676050000002</v>
      </c>
      <c r="AH22" s="25">
        <f t="shared" si="1"/>
        <v>44701.646665000007</v>
      </c>
      <c r="AI22" s="26"/>
      <c r="AJ22" s="27"/>
      <c r="AK22" s="28"/>
      <c r="AL22" s="28"/>
    </row>
    <row r="23" spans="1:38" ht="12" customHeight="1">
      <c r="A23" s="29">
        <v>13</v>
      </c>
      <c r="B23" s="37" t="s">
        <v>113</v>
      </c>
      <c r="C23" s="25">
        <v>234.774092999999</v>
      </c>
      <c r="D23" s="25">
        <v>245.64519000000001</v>
      </c>
      <c r="E23" s="25">
        <v>245.340711</v>
      </c>
      <c r="F23" s="25">
        <v>285.87342999999998</v>
      </c>
      <c r="G23" s="25">
        <v>322.35227800000001</v>
      </c>
      <c r="H23" s="25">
        <v>417.03407099999998</v>
      </c>
      <c r="I23" s="25">
        <v>459.98166800000001</v>
      </c>
      <c r="J23" s="25">
        <v>510.96498500000001</v>
      </c>
      <c r="K23" s="25">
        <v>634.86789999999996</v>
      </c>
      <c r="L23" s="25">
        <v>545.92623800000001</v>
      </c>
      <c r="M23" s="62">
        <v>493.47092500000002</v>
      </c>
      <c r="N23" s="63">
        <v>495.56038599999999</v>
      </c>
      <c r="O23" s="63">
        <v>460.30474299999997</v>
      </c>
      <c r="P23" s="63">
        <v>526.44769199999996</v>
      </c>
      <c r="Q23" s="63">
        <v>523.52870199999995</v>
      </c>
      <c r="R23" s="64">
        <v>624.36787100000004</v>
      </c>
      <c r="S23" s="64">
        <v>706.12422400000003</v>
      </c>
      <c r="T23" s="64">
        <v>684.06027099999994</v>
      </c>
      <c r="U23" s="64">
        <v>779.55354999999997</v>
      </c>
      <c r="V23" s="64">
        <v>719.81175199999996</v>
      </c>
      <c r="W23" s="64">
        <v>880.77086799999995</v>
      </c>
      <c r="X23" s="64">
        <v>1726.9653000000001</v>
      </c>
      <c r="Y23" s="64">
        <v>4298.7899850000003</v>
      </c>
      <c r="Z23" s="63">
        <v>2650.0336659999998</v>
      </c>
      <c r="AA23" s="63">
        <v>2225.773494</v>
      </c>
      <c r="AB23" s="63">
        <v>1664.0979130000001</v>
      </c>
      <c r="AC23" s="63">
        <v>1274.759125</v>
      </c>
      <c r="AD23" s="63">
        <v>1459.3557070000004</v>
      </c>
      <c r="AE23" s="63">
        <v>1620.3605599999999</v>
      </c>
      <c r="AF23" s="63">
        <v>1529.6280279999999</v>
      </c>
      <c r="AG23" s="63">
        <v>1505.6837610000002</v>
      </c>
      <c r="AH23" s="25">
        <f t="shared" si="1"/>
        <v>30752.209086999999</v>
      </c>
      <c r="AI23" s="26"/>
      <c r="AJ23" s="27"/>
      <c r="AK23" s="28"/>
      <c r="AL23" s="28"/>
    </row>
    <row r="24" spans="1:38" ht="12" customHeight="1">
      <c r="A24" s="29">
        <v>14</v>
      </c>
      <c r="B24" s="37" t="s">
        <v>114</v>
      </c>
      <c r="C24" s="25">
        <v>60.458303000000001</v>
      </c>
      <c r="D24" s="25">
        <v>56.4336729999998</v>
      </c>
      <c r="E24" s="25">
        <v>52.96002</v>
      </c>
      <c r="F24" s="25">
        <v>58.291671000000001</v>
      </c>
      <c r="G24" s="25">
        <v>60.724075999999997</v>
      </c>
      <c r="H24" s="25">
        <v>65.432537999999994</v>
      </c>
      <c r="I24" s="25">
        <v>61.985123999999999</v>
      </c>
      <c r="J24" s="25">
        <v>60.609029999999997</v>
      </c>
      <c r="K24" s="25">
        <v>48.102845000000002</v>
      </c>
      <c r="L24" s="25">
        <v>50.063991999999999</v>
      </c>
      <c r="M24" s="62">
        <v>53.137599000000002</v>
      </c>
      <c r="N24" s="63">
        <v>66.730016000000006</v>
      </c>
      <c r="O24" s="63">
        <v>50.886971000000003</v>
      </c>
      <c r="P24" s="63">
        <v>48.871751000000003</v>
      </c>
      <c r="Q24" s="63">
        <v>50.031311000000002</v>
      </c>
      <c r="R24" s="64">
        <v>53.630524000000001</v>
      </c>
      <c r="S24" s="64">
        <v>61.182765000000003</v>
      </c>
      <c r="T24" s="64">
        <v>108.936201</v>
      </c>
      <c r="U24" s="64">
        <v>111.652492</v>
      </c>
      <c r="V24" s="64">
        <v>94.745648000000003</v>
      </c>
      <c r="W24" s="64">
        <v>70.437858000000006</v>
      </c>
      <c r="X24" s="64">
        <v>72.300368000000006</v>
      </c>
      <c r="Y24" s="64">
        <v>78.219271000000006</v>
      </c>
      <c r="Z24" s="63">
        <v>78.964288999999994</v>
      </c>
      <c r="AA24" s="63">
        <v>91.237207999999995</v>
      </c>
      <c r="AB24" s="63">
        <v>103.58226500000001</v>
      </c>
      <c r="AC24" s="63">
        <v>115.560821</v>
      </c>
      <c r="AD24" s="63">
        <v>112.046222</v>
      </c>
      <c r="AE24" s="63">
        <v>103.962823</v>
      </c>
      <c r="AF24" s="63">
        <v>117.702265</v>
      </c>
      <c r="AG24" s="63">
        <v>156.377003</v>
      </c>
      <c r="AH24" s="25">
        <f t="shared" si="1"/>
        <v>2375.2569429999999</v>
      </c>
      <c r="AI24" s="26"/>
      <c r="AJ24" s="27"/>
      <c r="AK24" s="28"/>
      <c r="AL24" s="28"/>
    </row>
    <row r="25" spans="1:38" ht="12" customHeight="1">
      <c r="A25" s="29">
        <v>15</v>
      </c>
      <c r="B25" s="37" t="s">
        <v>115</v>
      </c>
      <c r="C25" s="25">
        <v>786.88984500000004</v>
      </c>
      <c r="D25" s="25">
        <v>817.57949699999904</v>
      </c>
      <c r="E25" s="25">
        <v>1116.7666569999999</v>
      </c>
      <c r="F25" s="25">
        <v>1053.6601760000001</v>
      </c>
      <c r="G25" s="25">
        <v>1301.7570920000001</v>
      </c>
      <c r="H25" s="25">
        <v>1534.0147939999999</v>
      </c>
      <c r="I25" s="25">
        <v>1651.267969</v>
      </c>
      <c r="J25" s="25">
        <v>1583.1891049999999</v>
      </c>
      <c r="K25" s="25">
        <v>1528.0304510000001</v>
      </c>
      <c r="L25" s="25">
        <v>1384.8447920000001</v>
      </c>
      <c r="M25" s="62">
        <v>1397.979519</v>
      </c>
      <c r="N25" s="63">
        <v>1181.3631809999999</v>
      </c>
      <c r="O25" s="63">
        <v>1328.427187</v>
      </c>
      <c r="P25" s="63">
        <v>1537.2019780000001</v>
      </c>
      <c r="Q25" s="63">
        <v>2247.8318800000002</v>
      </c>
      <c r="R25" s="64">
        <v>2348.0028170000001</v>
      </c>
      <c r="S25" s="64">
        <v>2799.8335139999999</v>
      </c>
      <c r="T25" s="64">
        <v>3420.9263179999998</v>
      </c>
      <c r="U25" s="64">
        <v>5292.0729869999996</v>
      </c>
      <c r="V25" s="64">
        <v>3824.1516710000001</v>
      </c>
      <c r="W25" s="64">
        <v>4346.1374239999996</v>
      </c>
      <c r="X25" s="64">
        <v>6638.2398899999998</v>
      </c>
      <c r="Y25" s="64">
        <v>6028.8408840000002</v>
      </c>
      <c r="Z25" s="63">
        <v>5905.2982529999999</v>
      </c>
      <c r="AA25" s="63">
        <v>5970.5355829999999</v>
      </c>
      <c r="AB25" s="63">
        <v>5826.4090500000002</v>
      </c>
      <c r="AC25" s="63">
        <v>6225.269773</v>
      </c>
      <c r="AD25" s="63">
        <v>6996.7335019999991</v>
      </c>
      <c r="AE25" s="63">
        <v>6880.8461189999989</v>
      </c>
      <c r="AF25" s="63">
        <v>6251.6874360000002</v>
      </c>
      <c r="AG25" s="63">
        <v>6640.8822200000013</v>
      </c>
      <c r="AH25" s="25">
        <f t="shared" si="1"/>
        <v>105846.67156399999</v>
      </c>
      <c r="AI25" s="26"/>
      <c r="AJ25" s="27"/>
      <c r="AK25" s="28"/>
      <c r="AL25" s="28"/>
    </row>
    <row r="26" spans="1:38" ht="12" customHeight="1">
      <c r="A26" s="29">
        <v>16</v>
      </c>
      <c r="B26" s="37" t="s">
        <v>116</v>
      </c>
      <c r="C26" s="25">
        <v>1433.7866859999799</v>
      </c>
      <c r="D26" s="25">
        <v>1542.5531550000001</v>
      </c>
      <c r="E26" s="25">
        <v>1338.7828609999999</v>
      </c>
      <c r="F26" s="25">
        <v>1315.077055</v>
      </c>
      <c r="G26" s="25">
        <v>1405.513328</v>
      </c>
      <c r="H26" s="25">
        <v>1399.994776</v>
      </c>
      <c r="I26" s="25">
        <v>1481.163337</v>
      </c>
      <c r="J26" s="25">
        <v>1644.13644</v>
      </c>
      <c r="K26" s="25">
        <v>1846.6651320000001</v>
      </c>
      <c r="L26" s="25">
        <v>2084.9344380000002</v>
      </c>
      <c r="M26" s="62">
        <v>2201.7891869999999</v>
      </c>
      <c r="N26" s="63">
        <v>2335.6429910000002</v>
      </c>
      <c r="O26" s="63">
        <v>2562.6345419999998</v>
      </c>
      <c r="P26" s="63">
        <v>2791.8663339999998</v>
      </c>
      <c r="Q26" s="63">
        <v>3081.7138279999999</v>
      </c>
      <c r="R26" s="64">
        <v>3271.5347809999998</v>
      </c>
      <c r="S26" s="64">
        <v>3714.2691949999999</v>
      </c>
      <c r="T26" s="64">
        <v>3600.4117379999998</v>
      </c>
      <c r="U26" s="64">
        <v>3863.7550649999998</v>
      </c>
      <c r="V26" s="64">
        <v>3590.4895799999999</v>
      </c>
      <c r="W26" s="64">
        <v>3865.6478729999999</v>
      </c>
      <c r="X26" s="64">
        <v>4439.3032149999999</v>
      </c>
      <c r="Y26" s="64">
        <v>4521.7499859999998</v>
      </c>
      <c r="Z26" s="63">
        <v>4605.1657230000001</v>
      </c>
      <c r="AA26" s="63">
        <v>4987.3675149999999</v>
      </c>
      <c r="AB26" s="63">
        <v>4822.8278060000002</v>
      </c>
      <c r="AC26" s="63">
        <v>4682.6106840000002</v>
      </c>
      <c r="AD26" s="63">
        <v>5295.0395949999993</v>
      </c>
      <c r="AE26" s="63">
        <v>5836.3928169999972</v>
      </c>
      <c r="AF26" s="63">
        <v>5509.9556709999997</v>
      </c>
      <c r="AG26" s="63">
        <v>5915.7375469999997</v>
      </c>
      <c r="AH26" s="25">
        <f t="shared" si="1"/>
        <v>100988.51288099997</v>
      </c>
      <c r="AI26" s="26"/>
      <c r="AJ26" s="27"/>
      <c r="AK26" s="28"/>
      <c r="AL26" s="28"/>
    </row>
    <row r="27" spans="1:38" ht="12" customHeight="1">
      <c r="A27" s="29">
        <v>17</v>
      </c>
      <c r="B27" s="37" t="s">
        <v>117</v>
      </c>
      <c r="C27" s="25">
        <v>1184.1421009999799</v>
      </c>
      <c r="D27" s="25">
        <v>1070.2116229999799</v>
      </c>
      <c r="E27" s="25">
        <v>1223.98244</v>
      </c>
      <c r="F27" s="25">
        <v>1134.747312</v>
      </c>
      <c r="G27" s="25">
        <v>1171.5670299999999</v>
      </c>
      <c r="H27" s="25">
        <v>1322.9070529999999</v>
      </c>
      <c r="I27" s="25">
        <v>1742.078469</v>
      </c>
      <c r="J27" s="25">
        <v>1743.6662670000001</v>
      </c>
      <c r="K27" s="25">
        <v>1603.8722680000001</v>
      </c>
      <c r="L27" s="25">
        <v>1528.4725510000001</v>
      </c>
      <c r="M27" s="62">
        <v>1480.0402120000001</v>
      </c>
      <c r="N27" s="63">
        <v>1535.715522</v>
      </c>
      <c r="O27" s="63">
        <v>1701.921249</v>
      </c>
      <c r="P27" s="63">
        <v>1932.7063270000001</v>
      </c>
      <c r="Q27" s="63">
        <v>1989.81258</v>
      </c>
      <c r="R27" s="64">
        <v>2367.5319359999999</v>
      </c>
      <c r="S27" s="64">
        <v>2905.5052089999999</v>
      </c>
      <c r="T27" s="64">
        <v>2443.7908819999998</v>
      </c>
      <c r="U27" s="64">
        <v>2769.5577440000002</v>
      </c>
      <c r="V27" s="64">
        <v>2880.306818</v>
      </c>
      <c r="W27" s="64">
        <v>3739.272747</v>
      </c>
      <c r="X27" s="64">
        <v>4754.7640719999999</v>
      </c>
      <c r="Y27" s="64">
        <v>4299.8402830000005</v>
      </c>
      <c r="Z27" s="63">
        <v>3795.9144839999999</v>
      </c>
      <c r="AA27" s="63">
        <v>3946.2953750000001</v>
      </c>
      <c r="AB27" s="63">
        <v>4044.436553</v>
      </c>
      <c r="AC27" s="63">
        <v>4228.1734349999997</v>
      </c>
      <c r="AD27" s="63">
        <v>4100.2511429999995</v>
      </c>
      <c r="AE27" s="63">
        <v>4206.0987859999996</v>
      </c>
      <c r="AF27" s="63">
        <v>4262.2208439999995</v>
      </c>
      <c r="AG27" s="63">
        <v>4726.1827880000001</v>
      </c>
      <c r="AH27" s="25">
        <f t="shared" si="1"/>
        <v>81835.986102999959</v>
      </c>
      <c r="AI27" s="26"/>
      <c r="AJ27" s="27"/>
      <c r="AK27" s="28"/>
      <c r="AL27" s="28"/>
    </row>
    <row r="28" spans="1:38" ht="12" customHeight="1">
      <c r="A28" s="29">
        <v>18</v>
      </c>
      <c r="B28" s="37" t="s">
        <v>118</v>
      </c>
      <c r="C28" s="25">
        <v>1071.8004550000001</v>
      </c>
      <c r="D28" s="25">
        <v>1080.2404779999799</v>
      </c>
      <c r="E28" s="25">
        <v>1066.2786160000001</v>
      </c>
      <c r="F28" s="25">
        <v>1046.0651350000001</v>
      </c>
      <c r="G28" s="25">
        <v>1016.960225</v>
      </c>
      <c r="H28" s="25">
        <v>1109.5537859999999</v>
      </c>
      <c r="I28" s="25">
        <v>1406.575353</v>
      </c>
      <c r="J28" s="25">
        <v>1478.7110319999999</v>
      </c>
      <c r="K28" s="25">
        <v>1671.314515</v>
      </c>
      <c r="L28" s="25">
        <v>1527.2454740000001</v>
      </c>
      <c r="M28" s="62">
        <v>1408.130371</v>
      </c>
      <c r="N28" s="63">
        <v>1539.3535649999999</v>
      </c>
      <c r="O28" s="63">
        <v>1761.6470420000001</v>
      </c>
      <c r="P28" s="63">
        <v>2433.6156900000001</v>
      </c>
      <c r="Q28" s="63">
        <v>2496.3634769999999</v>
      </c>
      <c r="R28" s="64">
        <v>2755.4988360000002</v>
      </c>
      <c r="S28" s="64">
        <v>2663.2671030000001</v>
      </c>
      <c r="T28" s="64">
        <v>2666.4572910000002</v>
      </c>
      <c r="U28" s="64">
        <v>3303.867933</v>
      </c>
      <c r="V28" s="64">
        <v>3480.7114849999998</v>
      </c>
      <c r="W28" s="64">
        <v>4049.2903110000002</v>
      </c>
      <c r="X28" s="64">
        <v>4686.1909070000002</v>
      </c>
      <c r="Y28" s="64">
        <v>3921.1009640000002</v>
      </c>
      <c r="Z28" s="63">
        <v>4153.0674099999997</v>
      </c>
      <c r="AA28" s="63">
        <v>4734.4708600000004</v>
      </c>
      <c r="AB28" s="63">
        <v>4865.6429539999999</v>
      </c>
      <c r="AC28" s="63">
        <v>5092.1308259999996</v>
      </c>
      <c r="AD28" s="63">
        <v>5027.3260389999996</v>
      </c>
      <c r="AE28" s="63">
        <v>4738.9086950000001</v>
      </c>
      <c r="AF28" s="63">
        <v>5002.7634040000003</v>
      </c>
      <c r="AG28" s="63">
        <v>5061.1136459999998</v>
      </c>
      <c r="AH28" s="25">
        <f t="shared" si="1"/>
        <v>88315.663877999963</v>
      </c>
      <c r="AI28" s="26"/>
      <c r="AJ28" s="27"/>
      <c r="AK28" s="28"/>
      <c r="AL28" s="28"/>
    </row>
    <row r="29" spans="1:38" ht="12" customHeight="1">
      <c r="A29" s="29">
        <v>19</v>
      </c>
      <c r="B29" s="37" t="s">
        <v>119</v>
      </c>
      <c r="C29" s="25">
        <v>593.05553499999905</v>
      </c>
      <c r="D29" s="25">
        <v>663.66540199999804</v>
      </c>
      <c r="E29" s="25">
        <v>756.07812699999999</v>
      </c>
      <c r="F29" s="25">
        <v>818.178674</v>
      </c>
      <c r="G29" s="25">
        <v>960.65076799999997</v>
      </c>
      <c r="H29" s="25">
        <v>1080.341944</v>
      </c>
      <c r="I29" s="25">
        <v>1198.78547</v>
      </c>
      <c r="J29" s="25">
        <v>1336.726889</v>
      </c>
      <c r="K29" s="25">
        <v>1491.1129100000001</v>
      </c>
      <c r="L29" s="25">
        <v>1665.9250139999999</v>
      </c>
      <c r="M29" s="62">
        <v>1778.0864309999999</v>
      </c>
      <c r="N29" s="63">
        <v>1922.5502719999999</v>
      </c>
      <c r="O29" s="63">
        <v>2222.4174699999999</v>
      </c>
      <c r="P29" s="63">
        <v>2535.8175230000002</v>
      </c>
      <c r="Q29" s="63">
        <v>2772.9361319999998</v>
      </c>
      <c r="R29" s="64">
        <v>3059.452194</v>
      </c>
      <c r="S29" s="64">
        <v>3354.8946190000001</v>
      </c>
      <c r="T29" s="64">
        <v>3717.7077869999998</v>
      </c>
      <c r="U29" s="64">
        <v>4033.6717359999998</v>
      </c>
      <c r="V29" s="64">
        <v>3977.1470330000002</v>
      </c>
      <c r="W29" s="64">
        <v>4408.651691</v>
      </c>
      <c r="X29" s="64">
        <v>4910.124315</v>
      </c>
      <c r="Y29" s="64">
        <v>5029.8443029999999</v>
      </c>
      <c r="Z29" s="63">
        <v>5451.2578830000002</v>
      </c>
      <c r="AA29" s="63">
        <v>5673.5675099999999</v>
      </c>
      <c r="AB29" s="63">
        <v>6054.1679080000004</v>
      </c>
      <c r="AC29" s="63">
        <v>6647.1775550000002</v>
      </c>
      <c r="AD29" s="63">
        <v>7088.1852049999998</v>
      </c>
      <c r="AE29" s="63">
        <v>7877.637119</v>
      </c>
      <c r="AF29" s="63">
        <v>8478.8958749999983</v>
      </c>
      <c r="AG29" s="63">
        <v>9168.4239180000004</v>
      </c>
      <c r="AH29" s="25">
        <f t="shared" si="1"/>
        <v>110727.13521200001</v>
      </c>
      <c r="AI29" s="26"/>
      <c r="AJ29" s="27"/>
      <c r="AK29" s="28"/>
      <c r="AL29" s="28"/>
    </row>
    <row r="30" spans="1:38" ht="12" customHeight="1">
      <c r="A30" s="29">
        <v>20</v>
      </c>
      <c r="B30" s="37" t="s">
        <v>120</v>
      </c>
      <c r="C30" s="25">
        <v>1995.020859</v>
      </c>
      <c r="D30" s="25">
        <v>1839.7291130000001</v>
      </c>
      <c r="E30" s="25">
        <v>2031.794942</v>
      </c>
      <c r="F30" s="25">
        <v>1754.8838249999999</v>
      </c>
      <c r="G30" s="25">
        <v>1908.257163</v>
      </c>
      <c r="H30" s="25">
        <v>1972.4878699999999</v>
      </c>
      <c r="I30" s="25">
        <v>2349.178727</v>
      </c>
      <c r="J30" s="25">
        <v>2425.7605760000001</v>
      </c>
      <c r="K30" s="25">
        <v>2348.3619549999999</v>
      </c>
      <c r="L30" s="25">
        <v>2686.6641719999998</v>
      </c>
      <c r="M30" s="62">
        <v>2678.26154</v>
      </c>
      <c r="N30" s="63">
        <v>2639.1763299999998</v>
      </c>
      <c r="O30" s="63">
        <v>2802.026719</v>
      </c>
      <c r="P30" s="63">
        <v>3225.4806149999999</v>
      </c>
      <c r="Q30" s="63">
        <v>3544.7629480000001</v>
      </c>
      <c r="R30" s="64">
        <v>3898.0868650000002</v>
      </c>
      <c r="S30" s="64">
        <v>4289.0876529999996</v>
      </c>
      <c r="T30" s="64">
        <v>5236.6793479999997</v>
      </c>
      <c r="U30" s="64">
        <v>5911.9149619999998</v>
      </c>
      <c r="V30" s="64">
        <v>5231.1084819999996</v>
      </c>
      <c r="W30" s="64">
        <v>5468.3657050000002</v>
      </c>
      <c r="X30" s="64">
        <v>6483.8384130000004</v>
      </c>
      <c r="Y30" s="64">
        <v>6740.0369849999997</v>
      </c>
      <c r="Z30" s="63">
        <v>6797.1594599999999</v>
      </c>
      <c r="AA30" s="63">
        <v>6986.986105</v>
      </c>
      <c r="AB30" s="63">
        <v>7219.028397</v>
      </c>
      <c r="AC30" s="63">
        <v>7466.8888319999996</v>
      </c>
      <c r="AD30" s="63">
        <v>8061.1036359999998</v>
      </c>
      <c r="AE30" s="63">
        <v>8752.7881960000013</v>
      </c>
      <c r="AF30" s="63">
        <v>8456.0227070000001</v>
      </c>
      <c r="AG30" s="63">
        <v>8601.7104580000014</v>
      </c>
      <c r="AH30" s="25">
        <f t="shared" si="1"/>
        <v>141802.65355799999</v>
      </c>
      <c r="AI30" s="26"/>
      <c r="AJ30" s="27"/>
      <c r="AK30" s="28"/>
      <c r="AL30" s="28"/>
    </row>
    <row r="31" spans="1:38" ht="12" customHeight="1">
      <c r="A31" s="29">
        <v>21</v>
      </c>
      <c r="B31" s="37" t="s">
        <v>121</v>
      </c>
      <c r="C31" s="25">
        <v>434.510017</v>
      </c>
      <c r="D31" s="25">
        <v>484.96277600000002</v>
      </c>
      <c r="E31" s="25">
        <v>556.20878700000003</v>
      </c>
      <c r="F31" s="25">
        <v>596.17694200000005</v>
      </c>
      <c r="G31" s="25">
        <v>679.48238300000003</v>
      </c>
      <c r="H31" s="25">
        <v>773.76128600000004</v>
      </c>
      <c r="I31" s="25">
        <v>851.28420900000003</v>
      </c>
      <c r="J31" s="25">
        <v>883.22987599999999</v>
      </c>
      <c r="K31" s="25">
        <v>1051.063533</v>
      </c>
      <c r="L31" s="25">
        <v>1223.6280340000001</v>
      </c>
      <c r="M31" s="62">
        <v>1247.1014700000001</v>
      </c>
      <c r="N31" s="63">
        <v>1424.1962450000001</v>
      </c>
      <c r="O31" s="63">
        <v>1629.3252689999999</v>
      </c>
      <c r="P31" s="63">
        <v>1789.614225</v>
      </c>
      <c r="Q31" s="63">
        <v>2180.7501269999998</v>
      </c>
      <c r="R31" s="64">
        <v>2416.8247369999999</v>
      </c>
      <c r="S31" s="64">
        <v>2716.1495190000001</v>
      </c>
      <c r="T31" s="64">
        <v>2849.1022119999998</v>
      </c>
      <c r="U31" s="64">
        <v>2998.2695229999999</v>
      </c>
      <c r="V31" s="64">
        <v>2983.6757680000001</v>
      </c>
      <c r="W31" s="64">
        <v>3338.1164589999998</v>
      </c>
      <c r="X31" s="64">
        <v>3715.7801989999998</v>
      </c>
      <c r="Y31" s="64">
        <v>3856.8355430000001</v>
      </c>
      <c r="Z31" s="63">
        <v>4151.983475</v>
      </c>
      <c r="AA31" s="63">
        <v>4193.3103629999996</v>
      </c>
      <c r="AB31" s="63">
        <v>4229.6942749999998</v>
      </c>
      <c r="AC31" s="63">
        <v>4339.9454900000001</v>
      </c>
      <c r="AD31" s="63">
        <v>4633.8653830000012</v>
      </c>
      <c r="AE31" s="63">
        <v>7752.0170939999989</v>
      </c>
      <c r="AF31" s="63">
        <v>8377.946133999998</v>
      </c>
      <c r="AG31" s="63">
        <v>9511.0554950000023</v>
      </c>
      <c r="AH31" s="25">
        <f t="shared" si="1"/>
        <v>87869.866848000005</v>
      </c>
      <c r="AI31" s="26"/>
      <c r="AJ31" s="27"/>
      <c r="AK31" s="28"/>
      <c r="AL31" s="28"/>
    </row>
    <row r="32" spans="1:38" ht="12" customHeight="1">
      <c r="A32" s="29">
        <v>22</v>
      </c>
      <c r="B32" s="37" t="s">
        <v>122</v>
      </c>
      <c r="C32" s="25">
        <v>3652.3674179999798</v>
      </c>
      <c r="D32" s="25">
        <v>3381.4360489999799</v>
      </c>
      <c r="E32" s="25">
        <v>4194.9774619999998</v>
      </c>
      <c r="F32" s="25">
        <v>4124.0889109999998</v>
      </c>
      <c r="G32" s="25">
        <v>4481.4784520000003</v>
      </c>
      <c r="H32" s="25">
        <v>4763.2688820000003</v>
      </c>
      <c r="I32" s="25">
        <v>5469.6316580000002</v>
      </c>
      <c r="J32" s="25">
        <v>6123.7448020000002</v>
      </c>
      <c r="K32" s="25">
        <v>6660.1397420000003</v>
      </c>
      <c r="L32" s="25">
        <v>7579.9190600000002</v>
      </c>
      <c r="M32" s="62">
        <v>8339.4869799999997</v>
      </c>
      <c r="N32" s="63">
        <v>8729.1171119999999</v>
      </c>
      <c r="O32" s="63">
        <v>9704.3433850000001</v>
      </c>
      <c r="P32" s="63">
        <v>10940.257208000001</v>
      </c>
      <c r="Q32" s="63">
        <v>11787.017905000001</v>
      </c>
      <c r="R32" s="64">
        <v>13050.751697</v>
      </c>
      <c r="S32" s="64">
        <v>16187.812537</v>
      </c>
      <c r="T32" s="64">
        <v>16979.180639999999</v>
      </c>
      <c r="U32" s="64">
        <v>17111.414864999999</v>
      </c>
      <c r="V32" s="64">
        <v>14742.254856</v>
      </c>
      <c r="W32" s="64">
        <v>14520.77216</v>
      </c>
      <c r="X32" s="64">
        <v>17849.244814999998</v>
      </c>
      <c r="Y32" s="64">
        <v>19360.824264999999</v>
      </c>
      <c r="Z32" s="63">
        <v>20179.391106999999</v>
      </c>
      <c r="AA32" s="63">
        <v>20359.008737</v>
      </c>
      <c r="AB32" s="63">
        <v>21261.977505999999</v>
      </c>
      <c r="AC32" s="63">
        <v>22341.307604000001</v>
      </c>
      <c r="AD32" s="63">
        <v>23642.182277999997</v>
      </c>
      <c r="AE32" s="63">
        <v>25038.744803000001</v>
      </c>
      <c r="AF32" s="63">
        <v>26446.244115999998</v>
      </c>
      <c r="AG32" s="63">
        <v>25807.496034000003</v>
      </c>
      <c r="AH32" s="25">
        <f t="shared" si="1"/>
        <v>414809.88304600003</v>
      </c>
      <c r="AI32" s="26"/>
      <c r="AJ32" s="27"/>
      <c r="AK32" s="28"/>
      <c r="AL32" s="28"/>
    </row>
    <row r="33" spans="1:38" ht="12" customHeight="1">
      <c r="A33" s="29">
        <v>23</v>
      </c>
      <c r="B33" s="37" t="s">
        <v>123</v>
      </c>
      <c r="C33" s="25">
        <v>317.712445</v>
      </c>
      <c r="D33" s="25">
        <v>340.97074700000002</v>
      </c>
      <c r="E33" s="25">
        <v>368.63320099999999</v>
      </c>
      <c r="F33" s="25">
        <v>467.80246</v>
      </c>
      <c r="G33" s="25">
        <v>498.07891699999999</v>
      </c>
      <c r="H33" s="25">
        <v>488.65995400000003</v>
      </c>
      <c r="I33" s="25">
        <v>661.18253900000002</v>
      </c>
      <c r="J33" s="25">
        <v>685.26971400000002</v>
      </c>
      <c r="K33" s="25">
        <v>640.33121600000004</v>
      </c>
      <c r="L33" s="25">
        <v>581.74365999999998</v>
      </c>
      <c r="M33" s="62">
        <v>615.47415000000001</v>
      </c>
      <c r="N33" s="63">
        <v>594.06802700000003</v>
      </c>
      <c r="O33" s="63">
        <v>643.88734699999998</v>
      </c>
      <c r="P33" s="63">
        <v>677.34111499999995</v>
      </c>
      <c r="Q33" s="63">
        <v>838.41709900000001</v>
      </c>
      <c r="R33" s="64">
        <v>744.90819899999997</v>
      </c>
      <c r="S33" s="64">
        <v>865.45794999999998</v>
      </c>
      <c r="T33" s="64">
        <v>1029.7450920000001</v>
      </c>
      <c r="U33" s="64">
        <v>1295.031252</v>
      </c>
      <c r="V33" s="64">
        <v>1239.8374719999999</v>
      </c>
      <c r="W33" s="64">
        <v>1421.4479490000001</v>
      </c>
      <c r="X33" s="64">
        <v>1992.603574</v>
      </c>
      <c r="Y33" s="64">
        <v>2512.3754650000001</v>
      </c>
      <c r="Z33" s="63">
        <v>2789.2420470000002</v>
      </c>
      <c r="AA33" s="63">
        <v>3023.7214640000002</v>
      </c>
      <c r="AB33" s="63">
        <v>2871.5672380000001</v>
      </c>
      <c r="AC33" s="63">
        <v>2715.252802</v>
      </c>
      <c r="AD33" s="63">
        <v>2811.5601679999991</v>
      </c>
      <c r="AE33" s="63">
        <v>3208.9670669999996</v>
      </c>
      <c r="AF33" s="63">
        <v>3223.2812980000008</v>
      </c>
      <c r="AG33" s="63">
        <v>3532.6712200000006</v>
      </c>
      <c r="AH33" s="25">
        <f t="shared" si="1"/>
        <v>43697.242847999994</v>
      </c>
      <c r="AI33" s="26"/>
      <c r="AJ33" s="27"/>
      <c r="AK33" s="28"/>
      <c r="AL33" s="28"/>
    </row>
    <row r="34" spans="1:38" ht="12" customHeight="1">
      <c r="A34" s="29">
        <v>24</v>
      </c>
      <c r="B34" s="37" t="s">
        <v>124</v>
      </c>
      <c r="C34" s="25">
        <v>677.65026599999806</v>
      </c>
      <c r="D34" s="25">
        <v>935.33586700000001</v>
      </c>
      <c r="E34" s="25">
        <v>1316.7073109999999</v>
      </c>
      <c r="F34" s="25">
        <v>1544.4572000000001</v>
      </c>
      <c r="G34" s="25">
        <v>858.36303399999997</v>
      </c>
      <c r="H34" s="25">
        <v>739.23038799999995</v>
      </c>
      <c r="I34" s="25">
        <v>1332.3719450000001</v>
      </c>
      <c r="J34" s="25">
        <v>1626.733976</v>
      </c>
      <c r="K34" s="25">
        <v>1262.511753</v>
      </c>
      <c r="L34" s="25">
        <v>1210.803324</v>
      </c>
      <c r="M34" s="62">
        <v>1127.2523859999999</v>
      </c>
      <c r="N34" s="63">
        <v>1237.2259670000001</v>
      </c>
      <c r="O34" s="63">
        <v>1317.5504100000001</v>
      </c>
      <c r="P34" s="63">
        <v>1299.8855100000001</v>
      </c>
      <c r="Q34" s="63">
        <v>1286.2200250000001</v>
      </c>
      <c r="R34" s="64">
        <v>1306.5694739999999</v>
      </c>
      <c r="S34" s="64">
        <v>1312.858516</v>
      </c>
      <c r="T34" s="64">
        <v>1431.253631</v>
      </c>
      <c r="U34" s="64">
        <v>1454.7682890000001</v>
      </c>
      <c r="V34" s="64">
        <v>1568.996447</v>
      </c>
      <c r="W34" s="64">
        <v>1417.1010819999999</v>
      </c>
      <c r="X34" s="64">
        <v>1530.887528</v>
      </c>
      <c r="Y34" s="64">
        <v>1809.375902</v>
      </c>
      <c r="Z34" s="63">
        <v>2173.1528250000001</v>
      </c>
      <c r="AA34" s="63">
        <v>2056.5615830000002</v>
      </c>
      <c r="AB34" s="63">
        <v>2058.3602609999998</v>
      </c>
      <c r="AC34" s="63">
        <v>2157.8219600000002</v>
      </c>
      <c r="AD34" s="63">
        <v>2132.1327889999998</v>
      </c>
      <c r="AE34" s="63">
        <v>2201.517261</v>
      </c>
      <c r="AF34" s="63">
        <v>2142.2578230000004</v>
      </c>
      <c r="AG34" s="63">
        <v>2100.8002959999999</v>
      </c>
      <c r="AH34" s="25">
        <f t="shared" si="1"/>
        <v>46626.715029000006</v>
      </c>
      <c r="AI34" s="26"/>
      <c r="AJ34" s="27"/>
      <c r="AK34" s="28"/>
      <c r="AL34" s="28"/>
    </row>
    <row r="35" spans="1:38" ht="12" customHeight="1">
      <c r="A35" s="29">
        <v>25</v>
      </c>
      <c r="B35" s="37" t="s">
        <v>125</v>
      </c>
      <c r="C35" s="25">
        <v>1207.386039</v>
      </c>
      <c r="D35" s="25">
        <v>1066.137191</v>
      </c>
      <c r="E35" s="25">
        <v>907.39712799999995</v>
      </c>
      <c r="F35" s="25">
        <v>915.24026200000003</v>
      </c>
      <c r="G35" s="25">
        <v>1169.2143819999999</v>
      </c>
      <c r="H35" s="25">
        <v>1358.910361</v>
      </c>
      <c r="I35" s="25">
        <v>1431.6057109999999</v>
      </c>
      <c r="J35" s="25">
        <v>1751.2246500000001</v>
      </c>
      <c r="K35" s="25">
        <v>1926.3467900000001</v>
      </c>
      <c r="L35" s="25">
        <v>2094.2579660000001</v>
      </c>
      <c r="M35" s="62">
        <v>2096.8195580000001</v>
      </c>
      <c r="N35" s="63">
        <v>2006.4582359999999</v>
      </c>
      <c r="O35" s="63">
        <v>1920.0715070000001</v>
      </c>
      <c r="P35" s="63">
        <v>2080.6166579999999</v>
      </c>
      <c r="Q35" s="63">
        <v>2377.068667</v>
      </c>
      <c r="R35" s="64">
        <v>2985.0055779999998</v>
      </c>
      <c r="S35" s="64">
        <v>3351.3374429999999</v>
      </c>
      <c r="T35" s="64">
        <v>2872.6686989999998</v>
      </c>
      <c r="U35" s="64">
        <v>3471.2448890000001</v>
      </c>
      <c r="V35" s="64">
        <v>1937.082044</v>
      </c>
      <c r="W35" s="64">
        <v>2339.3467099999998</v>
      </c>
      <c r="X35" s="64">
        <v>2951.8267059999998</v>
      </c>
      <c r="Y35" s="64">
        <v>2937.0383900000002</v>
      </c>
      <c r="Z35" s="63">
        <v>2778.8097979999998</v>
      </c>
      <c r="AA35" s="63">
        <v>3093.4664579999999</v>
      </c>
      <c r="AB35" s="63">
        <v>3227.2647000000002</v>
      </c>
      <c r="AC35" s="63">
        <v>2865.0377789999998</v>
      </c>
      <c r="AD35" s="63">
        <v>3261.874284999999</v>
      </c>
      <c r="AE35" s="63">
        <v>3963.7599770000006</v>
      </c>
      <c r="AF35" s="63">
        <v>3844.9870650000003</v>
      </c>
      <c r="AG35" s="63">
        <v>3483.6338829999995</v>
      </c>
      <c r="AH35" s="25">
        <f t="shared" si="1"/>
        <v>73673.139509999994</v>
      </c>
      <c r="AI35" s="26"/>
      <c r="AJ35" s="27"/>
      <c r="AK35" s="28"/>
      <c r="AL35" s="28"/>
    </row>
    <row r="36" spans="1:38" ht="12" customHeight="1">
      <c r="A36" s="29">
        <v>26</v>
      </c>
      <c r="B36" s="37" t="s">
        <v>126</v>
      </c>
      <c r="C36" s="25">
        <v>1697.5419240000001</v>
      </c>
      <c r="D36" s="25">
        <v>1417.056969</v>
      </c>
      <c r="E36" s="25">
        <v>1670.1201659999999</v>
      </c>
      <c r="F36" s="25">
        <v>1478.250536</v>
      </c>
      <c r="G36" s="25">
        <v>1659.3427650000001</v>
      </c>
      <c r="H36" s="25">
        <v>1812.0028090000001</v>
      </c>
      <c r="I36" s="25">
        <v>1896.867035</v>
      </c>
      <c r="J36" s="25">
        <v>1828.0941379999999</v>
      </c>
      <c r="K36" s="25">
        <v>2036.6994259999999</v>
      </c>
      <c r="L36" s="25">
        <v>1657.4168139999999</v>
      </c>
      <c r="M36" s="62">
        <v>1641.0370849999999</v>
      </c>
      <c r="N36" s="63">
        <v>1511.599921</v>
      </c>
      <c r="O36" s="63">
        <v>1488.380285</v>
      </c>
      <c r="P36" s="63">
        <v>1459.2850539999999</v>
      </c>
      <c r="Q36" s="63">
        <v>1815.9913120000001</v>
      </c>
      <c r="R36" s="64">
        <v>2653.6631069999999</v>
      </c>
      <c r="S36" s="64">
        <v>2673.6382659999999</v>
      </c>
      <c r="T36" s="64">
        <v>3074.5787829999999</v>
      </c>
      <c r="U36" s="64">
        <v>4113.104147</v>
      </c>
      <c r="V36" s="64">
        <v>2724.5503140000001</v>
      </c>
      <c r="W36" s="64">
        <v>3125.830316</v>
      </c>
      <c r="X36" s="64">
        <v>3935.8447200000001</v>
      </c>
      <c r="Y36" s="64">
        <v>3795.2445870000001</v>
      </c>
      <c r="Z36" s="63">
        <v>3307.1158650000002</v>
      </c>
      <c r="AA36" s="63">
        <v>3510.877027</v>
      </c>
      <c r="AB36" s="63">
        <v>2723.678993</v>
      </c>
      <c r="AC36" s="63">
        <v>2145.6056389999999</v>
      </c>
      <c r="AD36" s="63">
        <v>2629.0379830000002</v>
      </c>
      <c r="AE36" s="63">
        <v>2980.7422399999991</v>
      </c>
      <c r="AF36" s="63">
        <v>3130.6032890000001</v>
      </c>
      <c r="AG36" s="63">
        <v>2159.0155360000008</v>
      </c>
      <c r="AH36" s="25">
        <f t="shared" si="1"/>
        <v>73752.81705100002</v>
      </c>
      <c r="AI36" s="26"/>
      <c r="AJ36" s="27"/>
      <c r="AK36" s="28"/>
      <c r="AL36" s="28"/>
    </row>
    <row r="37" spans="1:38" ht="12" customHeight="1">
      <c r="A37" s="29">
        <v>27</v>
      </c>
      <c r="B37" s="37" t="s">
        <v>127</v>
      </c>
      <c r="C37" s="25">
        <v>64162.746792999802</v>
      </c>
      <c r="D37" s="25">
        <v>54176.411151</v>
      </c>
      <c r="E37" s="25">
        <v>55336.139721</v>
      </c>
      <c r="F37" s="25">
        <v>56038.327718</v>
      </c>
      <c r="G37" s="25">
        <v>56506.729455000001</v>
      </c>
      <c r="H37" s="25">
        <v>60327.322928000001</v>
      </c>
      <c r="I37" s="25">
        <v>78195.734150999997</v>
      </c>
      <c r="J37" s="25">
        <v>78389.607527999993</v>
      </c>
      <c r="K37" s="25">
        <v>57416.920660999996</v>
      </c>
      <c r="L37" s="25">
        <v>75912.204303000006</v>
      </c>
      <c r="M37" s="62">
        <v>133730.21798799999</v>
      </c>
      <c r="N37" s="63">
        <v>122982.692438</v>
      </c>
      <c r="O37" s="63">
        <v>117227.921546</v>
      </c>
      <c r="P37" s="63">
        <v>155599.90613799999</v>
      </c>
      <c r="Q37" s="63">
        <v>205924.268855</v>
      </c>
      <c r="R37" s="64">
        <v>286412.06403299997</v>
      </c>
      <c r="S37" s="64">
        <v>333578.33324299997</v>
      </c>
      <c r="T37" s="64">
        <v>360996.70612300001</v>
      </c>
      <c r="U37" s="64">
        <v>487997.55662699998</v>
      </c>
      <c r="V37" s="64">
        <v>270353.90622599999</v>
      </c>
      <c r="W37" s="64">
        <v>351853.91876799997</v>
      </c>
      <c r="X37" s="64">
        <v>453966.55288799998</v>
      </c>
      <c r="Y37" s="64">
        <v>424313.72060499998</v>
      </c>
      <c r="Z37" s="63">
        <v>379766.41307399998</v>
      </c>
      <c r="AA37" s="63">
        <v>347712.89246800001</v>
      </c>
      <c r="AB37" s="63">
        <v>190723.79894899999</v>
      </c>
      <c r="AC37" s="63">
        <v>153849.55144800001</v>
      </c>
      <c r="AD37" s="63">
        <v>194874.34086500006</v>
      </c>
      <c r="AE37" s="63">
        <v>232952.71291200002</v>
      </c>
      <c r="AF37" s="63">
        <v>201045.12363700001</v>
      </c>
      <c r="AG37" s="63">
        <v>122210.444557</v>
      </c>
      <c r="AH37" s="25">
        <f t="shared" si="1"/>
        <v>6164535.1877969997</v>
      </c>
      <c r="AI37" s="26"/>
      <c r="AJ37" s="27"/>
      <c r="AK37" s="28"/>
      <c r="AL37" s="28"/>
    </row>
    <row r="38" spans="1:38" ht="12" customHeight="1">
      <c r="A38" s="29">
        <v>28</v>
      </c>
      <c r="B38" s="38" t="s">
        <v>128</v>
      </c>
      <c r="C38" s="25">
        <v>4461.6687229999798</v>
      </c>
      <c r="D38" s="25">
        <v>4355.7697639999797</v>
      </c>
      <c r="E38" s="25">
        <v>4153.3169189999999</v>
      </c>
      <c r="F38" s="25">
        <v>3992.0354130000001</v>
      </c>
      <c r="G38" s="25">
        <v>4660.9588119999999</v>
      </c>
      <c r="H38" s="25">
        <v>5492.8013110000002</v>
      </c>
      <c r="I38" s="25">
        <v>5882.7844420000001</v>
      </c>
      <c r="J38" s="25">
        <v>6044.433387</v>
      </c>
      <c r="K38" s="25">
        <v>5967.2366430000002</v>
      </c>
      <c r="L38" s="25">
        <v>5909.4202599999999</v>
      </c>
      <c r="M38" s="62">
        <v>6908.6206240000001</v>
      </c>
      <c r="N38" s="63">
        <v>6799.58788</v>
      </c>
      <c r="O38" s="63">
        <v>6551.2354500000001</v>
      </c>
      <c r="P38" s="63">
        <v>7884.3803170000001</v>
      </c>
      <c r="Q38" s="63">
        <v>8691.9056079999991</v>
      </c>
      <c r="R38" s="64">
        <v>10692.955888</v>
      </c>
      <c r="S38" s="64">
        <v>12025.85866</v>
      </c>
      <c r="T38" s="64">
        <v>14272.493211000001</v>
      </c>
      <c r="U38" s="64">
        <v>17799.922836000002</v>
      </c>
      <c r="V38" s="64">
        <v>11302.331757</v>
      </c>
      <c r="W38" s="64">
        <v>13561.778189000001</v>
      </c>
      <c r="X38" s="64">
        <v>17873.104187000001</v>
      </c>
      <c r="Y38" s="64">
        <v>14895.112988000001</v>
      </c>
      <c r="Z38" s="63">
        <v>14882.180512999999</v>
      </c>
      <c r="AA38" s="63">
        <v>13712.798752000001</v>
      </c>
      <c r="AB38" s="63">
        <v>12603.343825</v>
      </c>
      <c r="AC38" s="63">
        <v>11296.311981999999</v>
      </c>
      <c r="AD38" s="63">
        <v>11070.684633999999</v>
      </c>
      <c r="AE38" s="63">
        <v>12838.013251999993</v>
      </c>
      <c r="AF38" s="63">
        <v>12609.075324000001</v>
      </c>
      <c r="AG38" s="63">
        <v>10273.768409000002</v>
      </c>
      <c r="AH38" s="25">
        <f t="shared" si="1"/>
        <v>299465.88995999994</v>
      </c>
      <c r="AI38" s="26"/>
      <c r="AJ38" s="27"/>
      <c r="AK38" s="28"/>
      <c r="AL38" s="28"/>
    </row>
    <row r="39" spans="1:38" ht="12" customHeight="1">
      <c r="A39" s="29">
        <v>29</v>
      </c>
      <c r="B39" s="37" t="s">
        <v>129</v>
      </c>
      <c r="C39" s="25">
        <v>7839.8314600000003</v>
      </c>
      <c r="D39" s="25">
        <v>8721.6439850000006</v>
      </c>
      <c r="E39" s="25">
        <v>10214.071303000001</v>
      </c>
      <c r="F39" s="25">
        <v>10225.423916</v>
      </c>
      <c r="G39" s="25">
        <v>11862.255783000001</v>
      </c>
      <c r="H39" s="25">
        <v>14523.829188</v>
      </c>
      <c r="I39" s="25">
        <v>16511.91876</v>
      </c>
      <c r="J39" s="25">
        <v>18495.711234999999</v>
      </c>
      <c r="K39" s="25">
        <v>19839.048425000001</v>
      </c>
      <c r="L39" s="25">
        <v>23732.026751000001</v>
      </c>
      <c r="M39" s="62">
        <v>30495.486391999999</v>
      </c>
      <c r="N39" s="63">
        <v>31738.739745999999</v>
      </c>
      <c r="O39" s="63">
        <v>32834.696518999997</v>
      </c>
      <c r="P39" s="63">
        <v>36129.609489000002</v>
      </c>
      <c r="Q39" s="63">
        <v>38207.896437000003</v>
      </c>
      <c r="R39" s="64">
        <v>40839.649871000001</v>
      </c>
      <c r="S39" s="64">
        <v>43690.926209999998</v>
      </c>
      <c r="T39" s="64">
        <v>45205.519778000002</v>
      </c>
      <c r="U39" s="64">
        <v>52418.822612999997</v>
      </c>
      <c r="V39" s="64">
        <v>45025.578989000001</v>
      </c>
      <c r="W39" s="64">
        <v>47073.136001999999</v>
      </c>
      <c r="X39" s="64">
        <v>56056.554715999999</v>
      </c>
      <c r="Y39" s="64">
        <v>50460.614914999998</v>
      </c>
      <c r="Z39" s="63">
        <v>53396.299368</v>
      </c>
      <c r="AA39" s="63">
        <v>53675.529493000002</v>
      </c>
      <c r="AB39" s="63">
        <v>50980.368777999996</v>
      </c>
      <c r="AC39" s="63">
        <v>48786.423277000002</v>
      </c>
      <c r="AD39" s="63">
        <v>45071.516688999967</v>
      </c>
      <c r="AE39" s="63">
        <v>53507.155953000038</v>
      </c>
      <c r="AF39" s="63">
        <v>53772.028208999975</v>
      </c>
      <c r="AG39" s="63">
        <v>54902.450419999943</v>
      </c>
      <c r="AH39" s="25">
        <f t="shared" si="1"/>
        <v>1106234.7646699999</v>
      </c>
      <c r="AI39" s="26"/>
      <c r="AJ39" s="27"/>
      <c r="AK39" s="28"/>
      <c r="AL39" s="28"/>
    </row>
    <row r="40" spans="1:38" ht="12" customHeight="1">
      <c r="A40" s="29">
        <v>30</v>
      </c>
      <c r="B40" s="37" t="s">
        <v>130</v>
      </c>
      <c r="C40" s="25">
        <v>1621.810966</v>
      </c>
      <c r="D40" s="25">
        <v>1993.4081859999901</v>
      </c>
      <c r="E40" s="25">
        <v>2649.513461</v>
      </c>
      <c r="F40" s="25">
        <v>2749.7905219999998</v>
      </c>
      <c r="G40" s="25">
        <v>3157.8140159999998</v>
      </c>
      <c r="H40" s="25">
        <v>3826.9053050000002</v>
      </c>
      <c r="I40" s="25">
        <v>4894.066135</v>
      </c>
      <c r="J40" s="25">
        <v>6713.7137249999996</v>
      </c>
      <c r="K40" s="25">
        <v>8937.8233820000005</v>
      </c>
      <c r="L40" s="25">
        <v>11199.019972</v>
      </c>
      <c r="M40" s="62">
        <v>12177.248489</v>
      </c>
      <c r="N40" s="63">
        <v>15943.232249999999</v>
      </c>
      <c r="O40" s="63">
        <v>21513.765877000002</v>
      </c>
      <c r="P40" s="63">
        <v>27630.424386999999</v>
      </c>
      <c r="Q40" s="63">
        <v>31325.751682999999</v>
      </c>
      <c r="R40" s="64">
        <v>35375.410840999997</v>
      </c>
      <c r="S40" s="64">
        <v>42349.176852999997</v>
      </c>
      <c r="T40" s="64">
        <v>48936.993409000002</v>
      </c>
      <c r="U40" s="64">
        <v>52582.773308999997</v>
      </c>
      <c r="V40" s="64">
        <v>55629.331182000002</v>
      </c>
      <c r="W40" s="64">
        <v>61103.310017999996</v>
      </c>
      <c r="X40" s="64">
        <v>65718.136677999995</v>
      </c>
      <c r="Y40" s="64">
        <v>53817.875313999997</v>
      </c>
      <c r="Z40" s="63">
        <v>62991.160883999997</v>
      </c>
      <c r="AA40" s="63">
        <v>72607.078529000006</v>
      </c>
      <c r="AB40" s="63">
        <v>85526.893817000004</v>
      </c>
      <c r="AC40" s="63">
        <v>92042.924052000002</v>
      </c>
      <c r="AD40" s="63">
        <v>96348.201695000011</v>
      </c>
      <c r="AE40" s="63">
        <v>114879.02211200001</v>
      </c>
      <c r="AF40" s="63">
        <v>127537.599621</v>
      </c>
      <c r="AG40" s="63">
        <v>138822.47159999999</v>
      </c>
      <c r="AH40" s="25">
        <f t="shared" si="1"/>
        <v>1362602.6482700002</v>
      </c>
      <c r="AI40" s="26"/>
      <c r="AJ40" s="27"/>
      <c r="AK40" s="28"/>
      <c r="AL40" s="28"/>
    </row>
    <row r="41" spans="1:38" ht="12" customHeight="1">
      <c r="A41" s="29">
        <v>31</v>
      </c>
      <c r="B41" s="37" t="s">
        <v>131</v>
      </c>
      <c r="C41" s="25">
        <v>975.64718900000003</v>
      </c>
      <c r="D41" s="25">
        <v>934.13575400000002</v>
      </c>
      <c r="E41" s="25">
        <v>976.47663299999999</v>
      </c>
      <c r="F41" s="25">
        <v>1155.5644279999999</v>
      </c>
      <c r="G41" s="25">
        <v>1313.6938749999999</v>
      </c>
      <c r="H41" s="25">
        <v>1409.7790110000001</v>
      </c>
      <c r="I41" s="25">
        <v>1429.008431</v>
      </c>
      <c r="J41" s="25">
        <v>1397.573944</v>
      </c>
      <c r="K41" s="25">
        <v>1593.5491360000001</v>
      </c>
      <c r="L41" s="25">
        <v>1527.82044</v>
      </c>
      <c r="M41" s="62">
        <v>1713.5073729999999</v>
      </c>
      <c r="N41" s="63">
        <v>1914.0251969999999</v>
      </c>
      <c r="O41" s="63">
        <v>1639.9876409999999</v>
      </c>
      <c r="P41" s="63">
        <v>2167.6450020000002</v>
      </c>
      <c r="Q41" s="63">
        <v>2571.6107040000002</v>
      </c>
      <c r="R41" s="64">
        <v>3746.5697369999998</v>
      </c>
      <c r="S41" s="64">
        <v>3474.3477699999999</v>
      </c>
      <c r="T41" s="64">
        <v>5007.0715499999997</v>
      </c>
      <c r="U41" s="64">
        <v>8443.1255189999993</v>
      </c>
      <c r="V41" s="64">
        <v>4188.482849</v>
      </c>
      <c r="W41" s="64">
        <v>6672.976721</v>
      </c>
      <c r="X41" s="64">
        <v>9219.2857750000003</v>
      </c>
      <c r="Y41" s="64">
        <v>8775.6767500000005</v>
      </c>
      <c r="Z41" s="63">
        <v>8053.9383109999999</v>
      </c>
      <c r="AA41" s="63">
        <v>8200.6763699999992</v>
      </c>
      <c r="AB41" s="63">
        <v>7970.194238</v>
      </c>
      <c r="AC41" s="63">
        <v>5428.5077199999996</v>
      </c>
      <c r="AD41" s="63">
        <v>5692.0261949999995</v>
      </c>
      <c r="AE41" s="63">
        <v>6738.8961820000013</v>
      </c>
      <c r="AF41" s="63">
        <v>6639.8706160000011</v>
      </c>
      <c r="AG41" s="63">
        <v>5373.5826010000001</v>
      </c>
      <c r="AH41" s="25">
        <f t="shared" si="1"/>
        <v>126345.25366199999</v>
      </c>
      <c r="AI41" s="26"/>
      <c r="AJ41" s="27"/>
      <c r="AK41" s="28"/>
      <c r="AL41" s="28"/>
    </row>
    <row r="42" spans="1:38" ht="12" customHeight="1">
      <c r="A42" s="29">
        <v>32</v>
      </c>
      <c r="B42" s="37" t="s">
        <v>132</v>
      </c>
      <c r="C42" s="25">
        <v>1287.6817329999801</v>
      </c>
      <c r="D42" s="25">
        <v>1431.754353</v>
      </c>
      <c r="E42" s="25">
        <v>1628.253835</v>
      </c>
      <c r="F42" s="25">
        <v>1715.5052450000001</v>
      </c>
      <c r="G42" s="25">
        <v>1886.804376</v>
      </c>
      <c r="H42" s="25">
        <v>2079.854452</v>
      </c>
      <c r="I42" s="25">
        <v>2191.1537440000002</v>
      </c>
      <c r="J42" s="25">
        <v>2509.6875169999998</v>
      </c>
      <c r="K42" s="25">
        <v>2503.1198319999999</v>
      </c>
      <c r="L42" s="25">
        <v>2670.05762</v>
      </c>
      <c r="M42" s="62">
        <v>2716.0242520000002</v>
      </c>
      <c r="N42" s="63">
        <v>2501.3487289999998</v>
      </c>
      <c r="O42" s="63">
        <v>2380.091653</v>
      </c>
      <c r="P42" s="63">
        <v>2499.9033810000001</v>
      </c>
      <c r="Q42" s="63">
        <v>2689.845953</v>
      </c>
      <c r="R42" s="64">
        <v>3015.6256800000001</v>
      </c>
      <c r="S42" s="64">
        <v>3073.4309130000001</v>
      </c>
      <c r="T42" s="64">
        <v>3154.5242880000001</v>
      </c>
      <c r="U42" s="64">
        <v>3100.1495319999999</v>
      </c>
      <c r="V42" s="64">
        <v>2433.9687509999999</v>
      </c>
      <c r="W42" s="64">
        <v>3012.4916520000002</v>
      </c>
      <c r="X42" s="64">
        <v>3457.9845719999998</v>
      </c>
      <c r="Y42" s="64">
        <v>3223.2597030000002</v>
      </c>
      <c r="Z42" s="63">
        <v>3836.6553469999999</v>
      </c>
      <c r="AA42" s="63">
        <v>3975.6675030000001</v>
      </c>
      <c r="AB42" s="63">
        <v>3810.9687170000002</v>
      </c>
      <c r="AC42" s="63">
        <v>3741.7722880000001</v>
      </c>
      <c r="AD42" s="63">
        <v>3995.2028489999998</v>
      </c>
      <c r="AE42" s="63">
        <v>4435.1550580000003</v>
      </c>
      <c r="AF42" s="63">
        <v>4270.1478100000004</v>
      </c>
      <c r="AG42" s="63">
        <v>4200.2988539999997</v>
      </c>
      <c r="AH42" s="25">
        <f t="shared" si="1"/>
        <v>89428.390191999963</v>
      </c>
      <c r="AI42" s="26"/>
      <c r="AJ42" s="27"/>
      <c r="AK42" s="28"/>
      <c r="AL42" s="28"/>
    </row>
    <row r="43" spans="1:38" ht="12" customHeight="1">
      <c r="A43" s="29">
        <v>33</v>
      </c>
      <c r="B43" s="37" t="s">
        <v>133</v>
      </c>
      <c r="C43" s="25">
        <v>916.91718800000001</v>
      </c>
      <c r="D43" s="25">
        <v>999.153955</v>
      </c>
      <c r="E43" s="25">
        <v>1409.55339</v>
      </c>
      <c r="F43" s="25">
        <v>1468.4332199999999</v>
      </c>
      <c r="G43" s="25">
        <v>1570.8671159999999</v>
      </c>
      <c r="H43" s="25">
        <v>1832.1535710000001</v>
      </c>
      <c r="I43" s="25">
        <v>1904.2100049999999</v>
      </c>
      <c r="J43" s="25">
        <v>2055.7500289999998</v>
      </c>
      <c r="K43" s="25">
        <v>2251.8508299999999</v>
      </c>
      <c r="L43" s="25">
        <v>2446.878232</v>
      </c>
      <c r="M43" s="62">
        <v>2750.2945110000001</v>
      </c>
      <c r="N43" s="63">
        <v>2947.6407359999998</v>
      </c>
      <c r="O43" s="63">
        <v>3267.6506469999999</v>
      </c>
      <c r="P43" s="63">
        <v>4641.0471269999998</v>
      </c>
      <c r="Q43" s="63">
        <v>5860.5666680000004</v>
      </c>
      <c r="R43" s="64">
        <v>6731.1166670000002</v>
      </c>
      <c r="S43" s="64">
        <v>7011.5200160000004</v>
      </c>
      <c r="T43" s="64">
        <v>7529.3445700000002</v>
      </c>
      <c r="U43" s="64">
        <v>8100.4688969999997</v>
      </c>
      <c r="V43" s="64">
        <v>7097.7637960000002</v>
      </c>
      <c r="W43" s="64">
        <v>8049.0866219999998</v>
      </c>
      <c r="X43" s="64">
        <v>8950.8989230000007</v>
      </c>
      <c r="Y43" s="64">
        <v>9227.7167100000006</v>
      </c>
      <c r="Z43" s="63">
        <v>10614.934303</v>
      </c>
      <c r="AA43" s="63">
        <v>11376.072349</v>
      </c>
      <c r="AB43" s="63">
        <v>11873.583640999999</v>
      </c>
      <c r="AC43" s="63">
        <v>12339.173623000001</v>
      </c>
      <c r="AD43" s="63">
        <v>13296.014784999999</v>
      </c>
      <c r="AE43" s="63">
        <v>14794.614006999998</v>
      </c>
      <c r="AF43" s="63">
        <v>14308.547602000001</v>
      </c>
      <c r="AG43" s="63">
        <v>13310.930696999998</v>
      </c>
      <c r="AH43" s="25">
        <f t="shared" si="1"/>
        <v>200934.75443300002</v>
      </c>
      <c r="AI43" s="26"/>
      <c r="AJ43" s="27"/>
      <c r="AK43" s="28"/>
      <c r="AL43" s="28"/>
    </row>
    <row r="44" spans="1:38" ht="12" customHeight="1">
      <c r="A44" s="29">
        <v>34</v>
      </c>
      <c r="B44" s="37" t="s">
        <v>134</v>
      </c>
      <c r="C44" s="25">
        <v>339.098679</v>
      </c>
      <c r="D44" s="25">
        <v>368.09105799999901</v>
      </c>
      <c r="E44" s="25">
        <v>423.43528700000002</v>
      </c>
      <c r="F44" s="25">
        <v>480.16792299999997</v>
      </c>
      <c r="G44" s="25">
        <v>615.59003199999995</v>
      </c>
      <c r="H44" s="25">
        <v>724.45842800000003</v>
      </c>
      <c r="I44" s="25">
        <v>860.79523400000005</v>
      </c>
      <c r="J44" s="25">
        <v>1004.491257</v>
      </c>
      <c r="K44" s="25">
        <v>1157.426514</v>
      </c>
      <c r="L44" s="25">
        <v>1355.763334</v>
      </c>
      <c r="M44" s="62">
        <v>1493.1790940000001</v>
      </c>
      <c r="N44" s="63">
        <v>1431.353179</v>
      </c>
      <c r="O44" s="63">
        <v>1570.9417450000001</v>
      </c>
      <c r="P44" s="63">
        <v>1672.427668</v>
      </c>
      <c r="Q44" s="63">
        <v>1801.852842</v>
      </c>
      <c r="R44" s="64">
        <v>1929.985218</v>
      </c>
      <c r="S44" s="64">
        <v>2119.1460470000002</v>
      </c>
      <c r="T44" s="64">
        <v>2243.021064</v>
      </c>
      <c r="U44" s="64">
        <v>2391.3829150000001</v>
      </c>
      <c r="V44" s="64">
        <v>2059.287096</v>
      </c>
      <c r="W44" s="64">
        <v>2382.0396989999999</v>
      </c>
      <c r="X44" s="64">
        <v>2617.134442</v>
      </c>
      <c r="Y44" s="64">
        <v>2537.8166839999999</v>
      </c>
      <c r="Z44" s="63">
        <v>2897.958302</v>
      </c>
      <c r="AA44" s="63">
        <v>3102.7480930000002</v>
      </c>
      <c r="AB44" s="63">
        <v>3089.6365099999998</v>
      </c>
      <c r="AC44" s="63">
        <v>3101.54684</v>
      </c>
      <c r="AD44" s="63">
        <v>3278.1988620000006</v>
      </c>
      <c r="AE44" s="63">
        <v>3604.7793030000003</v>
      </c>
      <c r="AF44" s="63">
        <v>3626.9703289999998</v>
      </c>
      <c r="AG44" s="63">
        <v>4836.3936960000001</v>
      </c>
      <c r="AH44" s="25">
        <f t="shared" si="1"/>
        <v>61117.117374000009</v>
      </c>
      <c r="AI44" s="26"/>
      <c r="AJ44" s="27"/>
      <c r="AK44" s="28"/>
      <c r="AL44" s="28"/>
    </row>
    <row r="45" spans="1:38" ht="12" customHeight="1">
      <c r="A45" s="29">
        <v>35</v>
      </c>
      <c r="B45" s="37" t="s">
        <v>135</v>
      </c>
      <c r="C45" s="25">
        <v>747.36134200000004</v>
      </c>
      <c r="D45" s="25">
        <v>730.46533599999805</v>
      </c>
      <c r="E45" s="25">
        <v>854.82395499999996</v>
      </c>
      <c r="F45" s="25">
        <v>860.76566500000001</v>
      </c>
      <c r="G45" s="25">
        <v>906.56717100000003</v>
      </c>
      <c r="H45" s="25">
        <v>994.18987700000002</v>
      </c>
      <c r="I45" s="25">
        <v>1086.454772</v>
      </c>
      <c r="J45" s="25">
        <v>1061.7389860000001</v>
      </c>
      <c r="K45" s="25">
        <v>1110.6087259999999</v>
      </c>
      <c r="L45" s="25">
        <v>1068.7961310000001</v>
      </c>
      <c r="M45" s="62">
        <v>1248.0843609999999</v>
      </c>
      <c r="N45" s="63">
        <v>1220.3290119999999</v>
      </c>
      <c r="O45" s="63">
        <v>1159.4062039999999</v>
      </c>
      <c r="P45" s="63">
        <v>1318.5420360000001</v>
      </c>
      <c r="Q45" s="63">
        <v>1500.453315</v>
      </c>
      <c r="R45" s="64">
        <v>1626.638318</v>
      </c>
      <c r="S45" s="64">
        <v>1595.913546</v>
      </c>
      <c r="T45" s="64">
        <v>1802.8888199999999</v>
      </c>
      <c r="U45" s="64">
        <v>2173.8859080000002</v>
      </c>
      <c r="V45" s="64">
        <v>1741.7395899999999</v>
      </c>
      <c r="W45" s="64">
        <v>1915.4030130000001</v>
      </c>
      <c r="X45" s="64">
        <v>2288.1664289999999</v>
      </c>
      <c r="Y45" s="64">
        <v>2241.8163989999998</v>
      </c>
      <c r="Z45" s="63">
        <v>2452.021205</v>
      </c>
      <c r="AA45" s="63">
        <v>2686.439198</v>
      </c>
      <c r="AB45" s="63">
        <v>2716.712994</v>
      </c>
      <c r="AC45" s="63">
        <v>2633.0977379999999</v>
      </c>
      <c r="AD45" s="63">
        <v>2595.5628690000003</v>
      </c>
      <c r="AE45" s="63">
        <v>2638.1533439999998</v>
      </c>
      <c r="AF45" s="63">
        <v>2816.1748070000003</v>
      </c>
      <c r="AG45" s="63">
        <v>3036.8777790000004</v>
      </c>
      <c r="AH45" s="25">
        <f t="shared" si="1"/>
        <v>52830.078846000004</v>
      </c>
      <c r="AI45" s="26"/>
      <c r="AJ45" s="27"/>
      <c r="AK45" s="28"/>
      <c r="AL45" s="28"/>
    </row>
    <row r="46" spans="1:38" ht="12" customHeight="1">
      <c r="A46" s="29">
        <v>36</v>
      </c>
      <c r="B46" s="37" t="s">
        <v>136</v>
      </c>
      <c r="C46" s="25">
        <v>157.182899999998</v>
      </c>
      <c r="D46" s="25">
        <v>178.471623999999</v>
      </c>
      <c r="E46" s="25">
        <v>217.13362900000001</v>
      </c>
      <c r="F46" s="25">
        <v>210.46722600000001</v>
      </c>
      <c r="G46" s="25">
        <v>198.613777</v>
      </c>
      <c r="H46" s="25">
        <v>190.36872</v>
      </c>
      <c r="I46" s="25">
        <v>209.54577900000001</v>
      </c>
      <c r="J46" s="25">
        <v>238.95787100000001</v>
      </c>
      <c r="K46" s="25">
        <v>250.28509600000001</v>
      </c>
      <c r="L46" s="25">
        <v>270.33081700000002</v>
      </c>
      <c r="M46" s="62">
        <v>267.05400100000003</v>
      </c>
      <c r="N46" s="63">
        <v>288.35322300000001</v>
      </c>
      <c r="O46" s="63">
        <v>306.90003899999999</v>
      </c>
      <c r="P46" s="63">
        <v>357.40481699999998</v>
      </c>
      <c r="Q46" s="63">
        <v>404.021908</v>
      </c>
      <c r="R46" s="64">
        <v>453.18259399999999</v>
      </c>
      <c r="S46" s="64">
        <v>525.67372399999999</v>
      </c>
      <c r="T46" s="64">
        <v>553.53219799999999</v>
      </c>
      <c r="U46" s="64">
        <v>528.02371700000003</v>
      </c>
      <c r="V46" s="64">
        <v>504.30798900000002</v>
      </c>
      <c r="W46" s="64">
        <v>595.44717900000001</v>
      </c>
      <c r="X46" s="64">
        <v>618.68988400000001</v>
      </c>
      <c r="Y46" s="64">
        <v>610.37616400000002</v>
      </c>
      <c r="Z46" s="63">
        <v>649.713031</v>
      </c>
      <c r="AA46" s="63">
        <v>753.39627800000005</v>
      </c>
      <c r="AB46" s="63">
        <v>782.52557200000001</v>
      </c>
      <c r="AC46" s="63">
        <v>752.73733900000002</v>
      </c>
      <c r="AD46" s="63">
        <v>770.03491899999995</v>
      </c>
      <c r="AE46" s="63">
        <v>932.20773799999995</v>
      </c>
      <c r="AF46" s="63">
        <v>888.68351700000005</v>
      </c>
      <c r="AG46" s="63">
        <v>781.00740799999994</v>
      </c>
      <c r="AH46" s="25">
        <f t="shared" si="1"/>
        <v>14444.630677999996</v>
      </c>
      <c r="AI46" s="26"/>
      <c r="AJ46" s="27"/>
      <c r="AK46" s="28"/>
      <c r="AL46" s="28"/>
    </row>
    <row r="47" spans="1:38" ht="12" customHeight="1">
      <c r="A47" s="29">
        <v>37</v>
      </c>
      <c r="B47" s="37" t="s">
        <v>137</v>
      </c>
      <c r="C47" s="25">
        <v>1848.9498719999799</v>
      </c>
      <c r="D47" s="25">
        <v>1943.219445</v>
      </c>
      <c r="E47" s="25">
        <v>2213.747437</v>
      </c>
      <c r="F47" s="25">
        <v>2394.6360199999999</v>
      </c>
      <c r="G47" s="25">
        <v>2421.630103</v>
      </c>
      <c r="H47" s="25">
        <v>2608.090475</v>
      </c>
      <c r="I47" s="25">
        <v>2538.0282029999998</v>
      </c>
      <c r="J47" s="25">
        <v>2628.3617680000002</v>
      </c>
      <c r="K47" s="25">
        <v>2471.0433830000002</v>
      </c>
      <c r="L47" s="25">
        <v>2558.2875960000001</v>
      </c>
      <c r="M47" s="62">
        <v>2734.3296650000002</v>
      </c>
      <c r="N47" s="63">
        <v>2334.8420409999999</v>
      </c>
      <c r="O47" s="63">
        <v>2275.638888</v>
      </c>
      <c r="P47" s="63">
        <v>2215.7390690000002</v>
      </c>
      <c r="Q47" s="63">
        <v>2398.6470869999998</v>
      </c>
      <c r="R47" s="64">
        <v>2312.884579</v>
      </c>
      <c r="S47" s="64">
        <v>2161.8603950000002</v>
      </c>
      <c r="T47" s="64">
        <v>2021.2842209999999</v>
      </c>
      <c r="U47" s="64">
        <v>1915.326039</v>
      </c>
      <c r="V47" s="64">
        <v>1551.747801</v>
      </c>
      <c r="W47" s="64">
        <v>1665.6900989999999</v>
      </c>
      <c r="X47" s="64">
        <v>1800.2528609999999</v>
      </c>
      <c r="Y47" s="64">
        <v>1520.929848</v>
      </c>
      <c r="Z47" s="63">
        <v>1579.7674460000001</v>
      </c>
      <c r="AA47" s="63">
        <v>1632.819289</v>
      </c>
      <c r="AB47" s="63">
        <v>1615.710376</v>
      </c>
      <c r="AC47" s="63">
        <v>1631.692356</v>
      </c>
      <c r="AD47" s="63">
        <v>1644.5015110000002</v>
      </c>
      <c r="AE47" s="63">
        <v>1719.6078950000001</v>
      </c>
      <c r="AF47" s="63">
        <v>1729.4770000000003</v>
      </c>
      <c r="AG47" s="63">
        <v>1500.0509020000002</v>
      </c>
      <c r="AH47" s="25">
        <f t="shared" si="1"/>
        <v>63588.793669999985</v>
      </c>
      <c r="AI47" s="26"/>
      <c r="AJ47" s="27"/>
      <c r="AK47" s="28"/>
      <c r="AL47" s="28"/>
    </row>
    <row r="48" spans="1:38" ht="12" customHeight="1">
      <c r="A48" s="29">
        <v>38</v>
      </c>
      <c r="B48" s="37" t="s">
        <v>138</v>
      </c>
      <c r="C48" s="25">
        <v>1208.3762850000001</v>
      </c>
      <c r="D48" s="25">
        <v>1318.356783</v>
      </c>
      <c r="E48" s="25">
        <v>1632.399956</v>
      </c>
      <c r="F48" s="25">
        <v>1980.79448</v>
      </c>
      <c r="G48" s="25">
        <v>2175.2807790000002</v>
      </c>
      <c r="H48" s="25">
        <v>2786.5471459999999</v>
      </c>
      <c r="I48" s="25">
        <v>3368.2081800000001</v>
      </c>
      <c r="J48" s="25">
        <v>3615.4621160000002</v>
      </c>
      <c r="K48" s="25">
        <v>3575.7793980000001</v>
      </c>
      <c r="L48" s="25">
        <v>3845.0158580000002</v>
      </c>
      <c r="M48" s="62">
        <v>4366.8670410000004</v>
      </c>
      <c r="N48" s="63">
        <v>4576.6082560000004</v>
      </c>
      <c r="O48" s="63">
        <v>4834.0819799999999</v>
      </c>
      <c r="P48" s="63">
        <v>5275.8592930000004</v>
      </c>
      <c r="Q48" s="63">
        <v>6206.3998430000001</v>
      </c>
      <c r="R48" s="64">
        <v>7088.2538679999998</v>
      </c>
      <c r="S48" s="64">
        <v>7578.7783980000004</v>
      </c>
      <c r="T48" s="64">
        <v>8621.8654430000006</v>
      </c>
      <c r="U48" s="64">
        <v>10208.199262</v>
      </c>
      <c r="V48" s="64">
        <v>7364.9924730000002</v>
      </c>
      <c r="W48" s="64">
        <v>8666.402059</v>
      </c>
      <c r="X48" s="64">
        <v>10750.545294</v>
      </c>
      <c r="Y48" s="64">
        <v>9690.9747740000003</v>
      </c>
      <c r="Z48" s="63">
        <v>12002.561691000001</v>
      </c>
      <c r="AA48" s="63">
        <v>12266.021756</v>
      </c>
      <c r="AB48" s="63">
        <v>12706.603220000001</v>
      </c>
      <c r="AC48" s="63">
        <v>13380.282627000001</v>
      </c>
      <c r="AD48" s="63">
        <v>13402.455739999998</v>
      </c>
      <c r="AE48" s="63">
        <v>14856.661551000001</v>
      </c>
      <c r="AF48" s="63">
        <v>14246.604178999996</v>
      </c>
      <c r="AG48" s="63">
        <v>17576.232884000005</v>
      </c>
      <c r="AH48" s="25">
        <f t="shared" si="1"/>
        <v>231173.47261299999</v>
      </c>
      <c r="AI48" s="26"/>
      <c r="AJ48" s="27"/>
      <c r="AK48" s="28"/>
      <c r="AL48" s="28"/>
    </row>
    <row r="49" spans="1:38" ht="12" customHeight="1">
      <c r="A49" s="29">
        <v>39</v>
      </c>
      <c r="B49" s="37" t="s">
        <v>139</v>
      </c>
      <c r="C49" s="25">
        <v>7000.6011490000001</v>
      </c>
      <c r="D49" s="25">
        <v>7006.7114220000003</v>
      </c>
      <c r="E49" s="25">
        <v>8017.9333829999996</v>
      </c>
      <c r="F49" s="25">
        <v>8971.3523409999998</v>
      </c>
      <c r="G49" s="25">
        <v>10666.078163</v>
      </c>
      <c r="H49" s="25">
        <v>12485.079811</v>
      </c>
      <c r="I49" s="25">
        <v>12971.991565</v>
      </c>
      <c r="J49" s="25">
        <v>14215.452423000001</v>
      </c>
      <c r="K49" s="25">
        <v>15041.92093</v>
      </c>
      <c r="L49" s="25">
        <v>16674.850535000001</v>
      </c>
      <c r="M49" s="62">
        <v>19088.141867999999</v>
      </c>
      <c r="N49" s="63">
        <v>19116.004314000002</v>
      </c>
      <c r="O49" s="63">
        <v>20345.188191000001</v>
      </c>
      <c r="P49" s="63">
        <v>22851.593365000001</v>
      </c>
      <c r="Q49" s="63">
        <v>26596.414640999999</v>
      </c>
      <c r="R49" s="64">
        <v>31752.483263999999</v>
      </c>
      <c r="S49" s="64">
        <v>34361.087194</v>
      </c>
      <c r="T49" s="64">
        <v>34436.596922999997</v>
      </c>
      <c r="U49" s="64">
        <v>35735.023757000003</v>
      </c>
      <c r="V49" s="64">
        <v>28396.325410000001</v>
      </c>
      <c r="W49" s="64">
        <v>34594.555179000003</v>
      </c>
      <c r="X49" s="64">
        <v>39415.084698999999</v>
      </c>
      <c r="Y49" s="64">
        <v>39681.208444999997</v>
      </c>
      <c r="Z49" s="63">
        <v>44258.957331999998</v>
      </c>
      <c r="AA49" s="63">
        <v>47917.149203000001</v>
      </c>
      <c r="AB49" s="63">
        <v>47991.432064000001</v>
      </c>
      <c r="AC49" s="63">
        <v>48095.793007</v>
      </c>
      <c r="AD49" s="63">
        <v>52165.557746000006</v>
      </c>
      <c r="AE49" s="63">
        <v>58924.716658000019</v>
      </c>
      <c r="AF49" s="63">
        <v>57629.165073999953</v>
      </c>
      <c r="AG49" s="63">
        <v>59064.73375599998</v>
      </c>
      <c r="AH49" s="25">
        <f t="shared" si="1"/>
        <v>915469.18381199997</v>
      </c>
      <c r="AI49" s="26"/>
      <c r="AJ49" s="27"/>
      <c r="AK49" s="28"/>
      <c r="AL49" s="28"/>
    </row>
    <row r="50" spans="1:38" ht="12" customHeight="1">
      <c r="A50" s="29">
        <v>40</v>
      </c>
      <c r="B50" s="37" t="s">
        <v>140</v>
      </c>
      <c r="C50" s="25">
        <v>4868.5192489999799</v>
      </c>
      <c r="D50" s="25">
        <v>4606.162131</v>
      </c>
      <c r="E50" s="25">
        <v>5405.6862709999996</v>
      </c>
      <c r="F50" s="25">
        <v>6040.2092789999997</v>
      </c>
      <c r="G50" s="25">
        <v>6907.0253400000001</v>
      </c>
      <c r="H50" s="25">
        <v>8136.263723</v>
      </c>
      <c r="I50" s="25">
        <v>8145.1260789999997</v>
      </c>
      <c r="J50" s="25">
        <v>8422.9478259999996</v>
      </c>
      <c r="K50" s="25">
        <v>9165.4567910000005</v>
      </c>
      <c r="L50" s="25">
        <v>9502.8247289999999</v>
      </c>
      <c r="M50" s="62">
        <v>10186.643833</v>
      </c>
      <c r="N50" s="63">
        <v>9334.1497830000008</v>
      </c>
      <c r="O50" s="63">
        <v>10195.214923</v>
      </c>
      <c r="P50" s="63">
        <v>11403.957904999999</v>
      </c>
      <c r="Q50" s="63">
        <v>13535.812442</v>
      </c>
      <c r="R50" s="64">
        <v>15882.453506</v>
      </c>
      <c r="S50" s="64">
        <v>17575.495482999999</v>
      </c>
      <c r="T50" s="64">
        <v>18751.254150000001</v>
      </c>
      <c r="U50" s="64">
        <v>20416.786742</v>
      </c>
      <c r="V50" s="64">
        <v>15454.578132000001</v>
      </c>
      <c r="W50" s="64">
        <v>21665.921087999999</v>
      </c>
      <c r="X50" s="64">
        <v>27997.803295000002</v>
      </c>
      <c r="Y50" s="64">
        <v>27442.327498999999</v>
      </c>
      <c r="Z50" s="63">
        <v>27399.450747999999</v>
      </c>
      <c r="AA50" s="63">
        <v>27662.409265999999</v>
      </c>
      <c r="AB50" s="63">
        <v>26434.659813999999</v>
      </c>
      <c r="AC50" s="63">
        <v>24866.202597</v>
      </c>
      <c r="AD50" s="63">
        <v>26477.245473000014</v>
      </c>
      <c r="AE50" s="63">
        <v>28426.07137999999</v>
      </c>
      <c r="AF50" s="63">
        <v>28508.468661000006</v>
      </c>
      <c r="AG50" s="63">
        <v>26973.048021999999</v>
      </c>
      <c r="AH50" s="25">
        <f t="shared" si="1"/>
        <v>507790.17615999997</v>
      </c>
      <c r="AI50" s="26"/>
      <c r="AJ50" s="27"/>
      <c r="AK50" s="28"/>
      <c r="AL50" s="28"/>
    </row>
    <row r="51" spans="1:38" ht="12" customHeight="1">
      <c r="A51" s="29">
        <v>41</v>
      </c>
      <c r="B51" s="37" t="s">
        <v>141</v>
      </c>
      <c r="C51" s="25">
        <v>788.346991</v>
      </c>
      <c r="D51" s="25">
        <v>692.62922500000002</v>
      </c>
      <c r="E51" s="25">
        <v>767.96416599999998</v>
      </c>
      <c r="F51" s="25">
        <v>870.80976499999997</v>
      </c>
      <c r="G51" s="25">
        <v>995.17939000000001</v>
      </c>
      <c r="H51" s="25">
        <v>1095.143313</v>
      </c>
      <c r="I51" s="25">
        <v>1054.3186250000001</v>
      </c>
      <c r="J51" s="25">
        <v>1134.225715</v>
      </c>
      <c r="K51" s="25">
        <v>1124.6999639999999</v>
      </c>
      <c r="L51" s="25">
        <v>1052.333478</v>
      </c>
      <c r="M51" s="62">
        <v>1167.9844539999999</v>
      </c>
      <c r="N51" s="63">
        <v>1032.6134360000001</v>
      </c>
      <c r="O51" s="63">
        <v>934.55241899999999</v>
      </c>
      <c r="P51" s="63">
        <v>818.01434099999994</v>
      </c>
      <c r="Q51" s="63">
        <v>889.32503899999995</v>
      </c>
      <c r="R51" s="64">
        <v>907.51244899999995</v>
      </c>
      <c r="S51" s="64">
        <v>856.69827499999997</v>
      </c>
      <c r="T51" s="64">
        <v>819.73783800000001</v>
      </c>
      <c r="U51" s="64">
        <v>697.04519800000003</v>
      </c>
      <c r="V51" s="64">
        <v>457.04045400000001</v>
      </c>
      <c r="W51" s="64">
        <v>594.44779200000005</v>
      </c>
      <c r="X51" s="64">
        <v>619.33456899999999</v>
      </c>
      <c r="Y51" s="64">
        <v>667.06084399999997</v>
      </c>
      <c r="Z51" s="63">
        <v>720.25081499999999</v>
      </c>
      <c r="AA51" s="63">
        <v>799.38693999999998</v>
      </c>
      <c r="AB51" s="63">
        <v>804.38075900000001</v>
      </c>
      <c r="AC51" s="63">
        <v>789.37670400000002</v>
      </c>
      <c r="AD51" s="63">
        <v>737.78909899999996</v>
      </c>
      <c r="AE51" s="63">
        <v>722.92154799999992</v>
      </c>
      <c r="AF51" s="63">
        <v>586.61415899999997</v>
      </c>
      <c r="AG51" s="63">
        <v>452.31816900000001</v>
      </c>
      <c r="AH51" s="25">
        <f t="shared" si="1"/>
        <v>25650.055932999996</v>
      </c>
      <c r="AI51" s="26"/>
      <c r="AJ51" s="27"/>
      <c r="AK51" s="28"/>
      <c r="AL51" s="28"/>
    </row>
    <row r="52" spans="1:38" ht="12" customHeight="1">
      <c r="A52" s="29">
        <v>42</v>
      </c>
      <c r="B52" s="37" t="s">
        <v>142</v>
      </c>
      <c r="C52" s="25">
        <v>4033.1648380000001</v>
      </c>
      <c r="D52" s="25">
        <v>4014.1183339999902</v>
      </c>
      <c r="E52" s="25">
        <v>4507.7961420000001</v>
      </c>
      <c r="F52" s="25">
        <v>4671.3282579999996</v>
      </c>
      <c r="G52" s="25">
        <v>5197.4426270000004</v>
      </c>
      <c r="H52" s="25">
        <v>5331.5692730000001</v>
      </c>
      <c r="I52" s="25">
        <v>5447.8160939999998</v>
      </c>
      <c r="J52" s="25">
        <v>5766.6230839999998</v>
      </c>
      <c r="K52" s="25">
        <v>5814.4737160000004</v>
      </c>
      <c r="L52" s="25">
        <v>6038.1153379999996</v>
      </c>
      <c r="M52" s="62">
        <v>7157.3838400000004</v>
      </c>
      <c r="N52" s="63">
        <v>7121.3267390000001</v>
      </c>
      <c r="O52" s="63">
        <v>7093.5074240000004</v>
      </c>
      <c r="P52" s="63">
        <v>7499.6573740000003</v>
      </c>
      <c r="Q52" s="63">
        <v>8231.5694559999993</v>
      </c>
      <c r="R52" s="64">
        <v>8734.0665399999998</v>
      </c>
      <c r="S52" s="64">
        <v>9489.2913630000003</v>
      </c>
      <c r="T52" s="64">
        <v>10057.846487000001</v>
      </c>
      <c r="U52" s="64">
        <v>10170.932564000001</v>
      </c>
      <c r="V52" s="64">
        <v>8147.1064740000002</v>
      </c>
      <c r="W52" s="64">
        <v>9931.2619979999999</v>
      </c>
      <c r="X52" s="64">
        <v>11149.82056</v>
      </c>
      <c r="Y52" s="64">
        <v>12087.239113</v>
      </c>
      <c r="Z52" s="63">
        <v>12844.967006999999</v>
      </c>
      <c r="AA52" s="63">
        <v>13309.940012999999</v>
      </c>
      <c r="AB52" s="63">
        <v>13719.883830999999</v>
      </c>
      <c r="AC52" s="63">
        <v>12694.651738</v>
      </c>
      <c r="AD52" s="63">
        <v>12933.825532000001</v>
      </c>
      <c r="AE52" s="63">
        <v>13773.499685000001</v>
      </c>
      <c r="AF52" s="63">
        <v>12723.380813999998</v>
      </c>
      <c r="AG52" s="63">
        <v>9743.6615170000005</v>
      </c>
      <c r="AH52" s="25">
        <f t="shared" si="1"/>
        <v>269437.26777299994</v>
      </c>
      <c r="AI52" s="26"/>
      <c r="AJ52" s="27"/>
      <c r="AK52" s="28"/>
      <c r="AL52" s="28"/>
    </row>
    <row r="53" spans="1:38" ht="12" customHeight="1">
      <c r="A53" s="29">
        <v>43</v>
      </c>
      <c r="B53" s="37" t="s">
        <v>143</v>
      </c>
      <c r="C53" s="25">
        <v>349.86636099999902</v>
      </c>
      <c r="D53" s="25">
        <v>246.809814999998</v>
      </c>
      <c r="E53" s="25">
        <v>222.75582800000001</v>
      </c>
      <c r="F53" s="25">
        <v>257.34324600000002</v>
      </c>
      <c r="G53" s="25">
        <v>296.41683599999999</v>
      </c>
      <c r="H53" s="25">
        <v>235.54257699999999</v>
      </c>
      <c r="I53" s="25">
        <v>294.96975099999997</v>
      </c>
      <c r="J53" s="25">
        <v>294.74664100000001</v>
      </c>
      <c r="K53" s="25">
        <v>247.028255</v>
      </c>
      <c r="L53" s="25">
        <v>225.29190700000001</v>
      </c>
      <c r="M53" s="62">
        <v>331.05625400000002</v>
      </c>
      <c r="N53" s="63">
        <v>363.91738500000002</v>
      </c>
      <c r="O53" s="63">
        <v>333.606424</v>
      </c>
      <c r="P53" s="63">
        <v>375.10437300000001</v>
      </c>
      <c r="Q53" s="63">
        <v>441.83578499999999</v>
      </c>
      <c r="R53" s="64">
        <v>417.025575</v>
      </c>
      <c r="S53" s="64">
        <v>392.43445400000002</v>
      </c>
      <c r="T53" s="64">
        <v>347.53281600000003</v>
      </c>
      <c r="U53" s="64">
        <v>301.97919100000001</v>
      </c>
      <c r="V53" s="64">
        <v>240.922482</v>
      </c>
      <c r="W53" s="64">
        <v>286.72310199999998</v>
      </c>
      <c r="X53" s="64">
        <v>359.808695</v>
      </c>
      <c r="Y53" s="64">
        <v>368.88887999999997</v>
      </c>
      <c r="Z53" s="63">
        <v>427.428607</v>
      </c>
      <c r="AA53" s="63">
        <v>497.071755</v>
      </c>
      <c r="AB53" s="63">
        <v>447.63660599999997</v>
      </c>
      <c r="AC53" s="63">
        <v>334.55490700000001</v>
      </c>
      <c r="AD53" s="63">
        <v>286.02818200000002</v>
      </c>
      <c r="AE53" s="63">
        <v>227.05396199999996</v>
      </c>
      <c r="AF53" s="63">
        <v>204.165029</v>
      </c>
      <c r="AG53" s="63">
        <v>143.14404400000001</v>
      </c>
      <c r="AH53" s="25">
        <f t="shared" si="1"/>
        <v>9798.6897249999965</v>
      </c>
      <c r="AI53" s="26"/>
      <c r="AJ53" s="27"/>
      <c r="AK53" s="28"/>
      <c r="AL53" s="28"/>
    </row>
    <row r="54" spans="1:38" ht="12" customHeight="1">
      <c r="A54" s="29">
        <v>44</v>
      </c>
      <c r="B54" s="37" t="s">
        <v>144</v>
      </c>
      <c r="C54" s="25">
        <v>5150.8616739999798</v>
      </c>
      <c r="D54" s="25">
        <v>4944.539632</v>
      </c>
      <c r="E54" s="25">
        <v>6371.6657029999997</v>
      </c>
      <c r="F54" s="25">
        <v>8499.0222200000007</v>
      </c>
      <c r="G54" s="25">
        <v>10066.400798000001</v>
      </c>
      <c r="H54" s="25">
        <v>9832.3113979999998</v>
      </c>
      <c r="I54" s="25">
        <v>11575.340700000001</v>
      </c>
      <c r="J54" s="25">
        <v>12843.486527999999</v>
      </c>
      <c r="K54" s="25">
        <v>13257.979391000001</v>
      </c>
      <c r="L54" s="25">
        <v>16011.945196999999</v>
      </c>
      <c r="M54" s="62">
        <v>15453.461617999999</v>
      </c>
      <c r="N54" s="63">
        <v>14966.543632000001</v>
      </c>
      <c r="O54" s="63">
        <v>15724.630571</v>
      </c>
      <c r="P54" s="63">
        <v>16563.076184000001</v>
      </c>
      <c r="Q54" s="63">
        <v>22911.485236</v>
      </c>
      <c r="R54" s="64">
        <v>23782.661531999998</v>
      </c>
      <c r="S54" s="64">
        <v>22922.137519</v>
      </c>
      <c r="T54" s="64">
        <v>18679.317971</v>
      </c>
      <c r="U54" s="64">
        <v>14147.352800000001</v>
      </c>
      <c r="V54" s="64">
        <v>9799.5325150000008</v>
      </c>
      <c r="W54" s="64">
        <v>11373.176557999999</v>
      </c>
      <c r="X54" s="64">
        <v>11219.544588000001</v>
      </c>
      <c r="Y54" s="64">
        <v>12760.904538000001</v>
      </c>
      <c r="Z54" s="63">
        <v>15220.251589</v>
      </c>
      <c r="AA54" s="63">
        <v>16489.205236000002</v>
      </c>
      <c r="AB54" s="63">
        <v>16977.204279000001</v>
      </c>
      <c r="AC54" s="63">
        <v>18607.169667999999</v>
      </c>
      <c r="AD54" s="63">
        <v>19952.164976999993</v>
      </c>
      <c r="AE54" s="63">
        <v>21333.692574999994</v>
      </c>
      <c r="AF54" s="63">
        <v>18100.250412999998</v>
      </c>
      <c r="AG54" s="63">
        <v>21302.062461000009</v>
      </c>
      <c r="AH54" s="25">
        <f t="shared" si="1"/>
        <v>456839.379701</v>
      </c>
      <c r="AI54" s="26"/>
      <c r="AJ54" s="27"/>
      <c r="AK54" s="28"/>
      <c r="AL54" s="28"/>
    </row>
    <row r="55" spans="1:38" ht="12" customHeight="1">
      <c r="A55" s="29">
        <v>45</v>
      </c>
      <c r="B55" s="37" t="s">
        <v>145</v>
      </c>
      <c r="C55" s="25">
        <v>76.864013999999798</v>
      </c>
      <c r="D55" s="25">
        <v>86.235395999999795</v>
      </c>
      <c r="E55" s="25">
        <v>95.569540000000003</v>
      </c>
      <c r="F55" s="25">
        <v>90.944029</v>
      </c>
      <c r="G55" s="25">
        <v>87.205506999999997</v>
      </c>
      <c r="H55" s="25">
        <v>113.94663</v>
      </c>
      <c r="I55" s="25">
        <v>138.53155799999999</v>
      </c>
      <c r="J55" s="25">
        <v>148.71087299999999</v>
      </c>
      <c r="K55" s="25">
        <v>168.914244</v>
      </c>
      <c r="L55" s="25">
        <v>163.21288200000001</v>
      </c>
      <c r="M55" s="62">
        <v>175.10303099999999</v>
      </c>
      <c r="N55" s="63">
        <v>187.25825699999999</v>
      </c>
      <c r="O55" s="63">
        <v>191.439796</v>
      </c>
      <c r="P55" s="63">
        <v>203.993123</v>
      </c>
      <c r="Q55" s="63">
        <v>213.23534799999999</v>
      </c>
      <c r="R55" s="64">
        <v>210.78994800000001</v>
      </c>
      <c r="S55" s="64">
        <v>223.12406100000001</v>
      </c>
      <c r="T55" s="64">
        <v>241.88418999999999</v>
      </c>
      <c r="U55" s="64">
        <v>270.03001</v>
      </c>
      <c r="V55" s="64">
        <v>208.80260999999999</v>
      </c>
      <c r="W55" s="64">
        <v>215.47495699999999</v>
      </c>
      <c r="X55" s="64">
        <v>237.72388599999999</v>
      </c>
      <c r="Y55" s="64">
        <v>239.72538900000001</v>
      </c>
      <c r="Z55" s="63">
        <v>241.16469699999999</v>
      </c>
      <c r="AA55" s="63">
        <v>270.58806900000002</v>
      </c>
      <c r="AB55" s="63">
        <v>282.00322599999998</v>
      </c>
      <c r="AC55" s="63">
        <v>243.781969</v>
      </c>
      <c r="AD55" s="63">
        <v>260.46116399999994</v>
      </c>
      <c r="AE55" s="63">
        <v>283.39255100000003</v>
      </c>
      <c r="AF55" s="63">
        <v>271.14929899999998</v>
      </c>
      <c r="AG55" s="63">
        <v>277.29038800000006</v>
      </c>
      <c r="AH55" s="25">
        <f t="shared" si="1"/>
        <v>6118.5506420000002</v>
      </c>
      <c r="AI55" s="26"/>
      <c r="AJ55" s="27"/>
      <c r="AK55" s="28"/>
      <c r="AL55" s="28"/>
    </row>
    <row r="56" spans="1:38" ht="12" customHeight="1">
      <c r="A56" s="29">
        <v>46</v>
      </c>
      <c r="B56" s="37" t="s">
        <v>146</v>
      </c>
      <c r="C56" s="25">
        <v>232.113150999998</v>
      </c>
      <c r="D56" s="25">
        <v>209.04149100000001</v>
      </c>
      <c r="E56" s="25">
        <v>234.75609</v>
      </c>
      <c r="F56" s="25">
        <v>251.766786</v>
      </c>
      <c r="G56" s="25">
        <v>261.86983700000002</v>
      </c>
      <c r="H56" s="25">
        <v>280.07515799999999</v>
      </c>
      <c r="I56" s="25">
        <v>257.25532299999998</v>
      </c>
      <c r="J56" s="25">
        <v>249.618752</v>
      </c>
      <c r="K56" s="25">
        <v>268.41531700000002</v>
      </c>
      <c r="L56" s="25">
        <v>277.13358899999997</v>
      </c>
      <c r="M56" s="62">
        <v>301.89640400000002</v>
      </c>
      <c r="N56" s="63">
        <v>323.82500499999998</v>
      </c>
      <c r="O56" s="63">
        <v>374.85776800000002</v>
      </c>
      <c r="P56" s="63">
        <v>407.97526599999998</v>
      </c>
      <c r="Q56" s="63">
        <v>429.54787099999999</v>
      </c>
      <c r="R56" s="64">
        <v>462.02099900000002</v>
      </c>
      <c r="S56" s="64">
        <v>451.59560099999999</v>
      </c>
      <c r="T56" s="64">
        <v>455.13363099999998</v>
      </c>
      <c r="U56" s="64">
        <v>430.68749200000002</v>
      </c>
      <c r="V56" s="64">
        <v>346.38732599999997</v>
      </c>
      <c r="W56" s="64">
        <v>392.76831499999997</v>
      </c>
      <c r="X56" s="64">
        <v>470.480996</v>
      </c>
      <c r="Y56" s="64">
        <v>496.85179099999999</v>
      </c>
      <c r="Z56" s="63">
        <v>491.42464799999999</v>
      </c>
      <c r="AA56" s="63">
        <v>510.384276</v>
      </c>
      <c r="AB56" s="63">
        <v>532.18600100000003</v>
      </c>
      <c r="AC56" s="63">
        <v>508.20529699999997</v>
      </c>
      <c r="AD56" s="63">
        <v>528.55695900000023</v>
      </c>
      <c r="AE56" s="63">
        <v>581.14090499999986</v>
      </c>
      <c r="AF56" s="63">
        <v>589.11922300000003</v>
      </c>
      <c r="AG56" s="63">
        <v>545.44815200000005</v>
      </c>
      <c r="AH56" s="25">
        <f t="shared" si="1"/>
        <v>12152.539419999999</v>
      </c>
      <c r="AI56" s="26"/>
      <c r="AJ56" s="27"/>
      <c r="AK56" s="28"/>
      <c r="AL56" s="28"/>
    </row>
    <row r="57" spans="1:38" ht="12" customHeight="1">
      <c r="A57" s="29">
        <v>47</v>
      </c>
      <c r="B57" s="37" t="s">
        <v>147</v>
      </c>
      <c r="C57" s="25">
        <v>2866.9624610000001</v>
      </c>
      <c r="D57" s="25">
        <v>2163.5246699999798</v>
      </c>
      <c r="E57" s="25">
        <v>2129.4091060000001</v>
      </c>
      <c r="F57" s="25">
        <v>1886.15778</v>
      </c>
      <c r="G57" s="25">
        <v>2315.2351229999999</v>
      </c>
      <c r="H57" s="25">
        <v>3827.2955400000001</v>
      </c>
      <c r="I57" s="25">
        <v>2648.4081660000002</v>
      </c>
      <c r="J57" s="25">
        <v>2638.5954179999999</v>
      </c>
      <c r="K57" s="25">
        <v>2441.6275879999998</v>
      </c>
      <c r="L57" s="25">
        <v>2596.964082</v>
      </c>
      <c r="M57" s="62">
        <v>3380.9129939999998</v>
      </c>
      <c r="N57" s="63">
        <v>2630.83727</v>
      </c>
      <c r="O57" s="63">
        <v>2363.132333</v>
      </c>
      <c r="P57" s="63">
        <v>2596.5621609999998</v>
      </c>
      <c r="Q57" s="63">
        <v>2939.8127690000001</v>
      </c>
      <c r="R57" s="64">
        <v>3057.5578009999999</v>
      </c>
      <c r="S57" s="64">
        <v>3181.533367</v>
      </c>
      <c r="T57" s="64">
        <v>3734.1275460000002</v>
      </c>
      <c r="U57" s="64">
        <v>4003.686588</v>
      </c>
      <c r="V57" s="64">
        <v>2441.1710549999998</v>
      </c>
      <c r="W57" s="64">
        <v>3886.9223029999998</v>
      </c>
      <c r="X57" s="64">
        <v>4020.208443</v>
      </c>
      <c r="Y57" s="64">
        <v>3348.7716690000002</v>
      </c>
      <c r="Z57" s="63">
        <v>3618.4414630000001</v>
      </c>
      <c r="AA57" s="63">
        <v>3588.0518609999999</v>
      </c>
      <c r="AB57" s="63">
        <v>3293.0277609999998</v>
      </c>
      <c r="AC57" s="63">
        <v>3009.79016</v>
      </c>
      <c r="AD57" s="63">
        <v>3160.4046649999996</v>
      </c>
      <c r="AE57" s="63">
        <v>3738.7288800000001</v>
      </c>
      <c r="AF57" s="63">
        <v>3423.7304120000003</v>
      </c>
      <c r="AG57" s="63">
        <v>2956.9012359999992</v>
      </c>
      <c r="AH57" s="25">
        <f t="shared" si="1"/>
        <v>93888.492670999985</v>
      </c>
      <c r="AI57" s="26"/>
      <c r="AJ57" s="27"/>
      <c r="AK57" s="28"/>
      <c r="AL57" s="28"/>
    </row>
    <row r="58" spans="1:38" ht="12" customHeight="1">
      <c r="A58" s="29">
        <v>48</v>
      </c>
      <c r="B58" s="37" t="s">
        <v>148</v>
      </c>
      <c r="C58" s="25">
        <v>8557.1922689999901</v>
      </c>
      <c r="D58" s="25">
        <v>8069.9187169999796</v>
      </c>
      <c r="E58" s="25">
        <v>8056.6393790000002</v>
      </c>
      <c r="F58" s="25">
        <v>8705.9013670000004</v>
      </c>
      <c r="G58" s="25">
        <v>9161.232806</v>
      </c>
      <c r="H58" s="25">
        <v>12595.728171999999</v>
      </c>
      <c r="I58" s="25">
        <v>11766.404129</v>
      </c>
      <c r="J58" s="25">
        <v>11852.76656</v>
      </c>
      <c r="K58" s="25">
        <v>12945.412125999999</v>
      </c>
      <c r="L58" s="25">
        <v>13573.887262</v>
      </c>
      <c r="M58" s="62">
        <v>15389.880241999999</v>
      </c>
      <c r="N58" s="63">
        <v>15006.270644</v>
      </c>
      <c r="O58" s="63">
        <v>14649.597392</v>
      </c>
      <c r="P58" s="63">
        <v>15094.985095</v>
      </c>
      <c r="Q58" s="63">
        <v>16861.449948000001</v>
      </c>
      <c r="R58" s="64">
        <v>17817.571674999999</v>
      </c>
      <c r="S58" s="64">
        <v>18788.785929999998</v>
      </c>
      <c r="T58" s="64">
        <v>18236.591586999999</v>
      </c>
      <c r="U58" s="64">
        <v>18381.457557000002</v>
      </c>
      <c r="V58" s="64">
        <v>14739.375591</v>
      </c>
      <c r="W58" s="64">
        <v>15509.961696</v>
      </c>
      <c r="X58" s="64">
        <v>16125.413141999999</v>
      </c>
      <c r="Y58" s="64">
        <v>14236.26633</v>
      </c>
      <c r="Z58" s="63">
        <v>15410.330042</v>
      </c>
      <c r="AA58" s="63">
        <v>16086.918111000001</v>
      </c>
      <c r="AB58" s="63">
        <v>15763.208649</v>
      </c>
      <c r="AC58" s="63">
        <v>15356.02744</v>
      </c>
      <c r="AD58" s="63">
        <v>15465.858720999997</v>
      </c>
      <c r="AE58" s="63">
        <v>17009.986119999998</v>
      </c>
      <c r="AF58" s="63">
        <v>16327.201574000001</v>
      </c>
      <c r="AG58" s="63">
        <v>14716.126089000001</v>
      </c>
      <c r="AH58" s="25">
        <f t="shared" si="1"/>
        <v>442258.34636199992</v>
      </c>
      <c r="AI58" s="26"/>
      <c r="AJ58" s="27"/>
      <c r="AK58" s="28"/>
      <c r="AL58" s="28"/>
    </row>
    <row r="59" spans="1:38" ht="12" customHeight="1">
      <c r="A59" s="29">
        <v>49</v>
      </c>
      <c r="B59" s="37" t="s">
        <v>149</v>
      </c>
      <c r="C59" s="25">
        <v>1615.662693</v>
      </c>
      <c r="D59" s="25">
        <v>1649.098684</v>
      </c>
      <c r="E59" s="25">
        <v>1816.8940270000001</v>
      </c>
      <c r="F59" s="25">
        <v>1960.115714</v>
      </c>
      <c r="G59" s="25">
        <v>2139.1193779999999</v>
      </c>
      <c r="H59" s="25">
        <v>2458.3128539999998</v>
      </c>
      <c r="I59" s="25">
        <v>2561.4589759999999</v>
      </c>
      <c r="J59" s="25">
        <v>2717.31457</v>
      </c>
      <c r="K59" s="25">
        <v>2922.7478120000001</v>
      </c>
      <c r="L59" s="25">
        <v>3149.3108269999998</v>
      </c>
      <c r="M59" s="62">
        <v>3491.4201870000002</v>
      </c>
      <c r="N59" s="63">
        <v>3535.781735</v>
      </c>
      <c r="O59" s="63">
        <v>3744.4807129999999</v>
      </c>
      <c r="P59" s="63">
        <v>3901.5888239999999</v>
      </c>
      <c r="Q59" s="63">
        <v>4233.2671920000003</v>
      </c>
      <c r="R59" s="64">
        <v>4662.2035210000004</v>
      </c>
      <c r="S59" s="64">
        <v>4857.6763700000001</v>
      </c>
      <c r="T59" s="64">
        <v>5231.8197879999998</v>
      </c>
      <c r="U59" s="64">
        <v>5083.496725</v>
      </c>
      <c r="V59" s="64">
        <v>3955.2749950000002</v>
      </c>
      <c r="W59" s="64">
        <v>4269.9522989999996</v>
      </c>
      <c r="X59" s="64">
        <v>4181.5195519999997</v>
      </c>
      <c r="Y59" s="64">
        <v>4101.8461600000001</v>
      </c>
      <c r="Z59" s="63">
        <v>4197.8121540000002</v>
      </c>
      <c r="AA59" s="63">
        <v>4278.9121480000003</v>
      </c>
      <c r="AB59" s="63">
        <v>4463.505478</v>
      </c>
      <c r="AC59" s="63">
        <v>4368.4196620000002</v>
      </c>
      <c r="AD59" s="63">
        <v>4401.3945519999997</v>
      </c>
      <c r="AE59" s="63">
        <v>4600.604084999999</v>
      </c>
      <c r="AF59" s="63">
        <v>4702.0820380000005</v>
      </c>
      <c r="AG59" s="63">
        <v>3828.179525</v>
      </c>
      <c r="AH59" s="25">
        <f t="shared" si="1"/>
        <v>113081.27323800001</v>
      </c>
      <c r="AI59" s="26"/>
      <c r="AJ59" s="27"/>
      <c r="AK59" s="28"/>
      <c r="AL59" s="28"/>
    </row>
    <row r="60" spans="1:38" ht="12" customHeight="1">
      <c r="A60" s="29">
        <v>50</v>
      </c>
      <c r="B60" s="37" t="s">
        <v>150</v>
      </c>
      <c r="C60" s="25">
        <v>273.38149800000002</v>
      </c>
      <c r="D60" s="25">
        <v>304.08282300000002</v>
      </c>
      <c r="E60" s="25">
        <v>289.793092</v>
      </c>
      <c r="F60" s="25">
        <v>291.35604599999999</v>
      </c>
      <c r="G60" s="25">
        <v>306.81726800000001</v>
      </c>
      <c r="H60" s="25">
        <v>285.57241699999997</v>
      </c>
      <c r="I60" s="25">
        <v>303.34268300000002</v>
      </c>
      <c r="J60" s="25">
        <v>313.090126</v>
      </c>
      <c r="K60" s="25">
        <v>293.74569000000002</v>
      </c>
      <c r="L60" s="25">
        <v>269.28959099999997</v>
      </c>
      <c r="M60" s="62">
        <v>293.82906800000001</v>
      </c>
      <c r="N60" s="63">
        <v>235.41234800000001</v>
      </c>
      <c r="O60" s="63">
        <v>234.906522</v>
      </c>
      <c r="P60" s="63">
        <v>246.70014499999999</v>
      </c>
      <c r="Q60" s="63">
        <v>291.17156999999997</v>
      </c>
      <c r="R60" s="64">
        <v>302.00985800000001</v>
      </c>
      <c r="S60" s="64">
        <v>292.29513700000001</v>
      </c>
      <c r="T60" s="64">
        <v>281.07831800000002</v>
      </c>
      <c r="U60" s="64">
        <v>242.62828999999999</v>
      </c>
      <c r="V60" s="64">
        <v>141.00895299999999</v>
      </c>
      <c r="W60" s="64">
        <v>153.605422</v>
      </c>
      <c r="X60" s="64">
        <v>176.58774700000001</v>
      </c>
      <c r="Y60" s="64">
        <v>161.907568</v>
      </c>
      <c r="Z60" s="63">
        <v>140.816914</v>
      </c>
      <c r="AA60" s="63">
        <v>133.307807</v>
      </c>
      <c r="AB60" s="63">
        <v>116.66242</v>
      </c>
      <c r="AC60" s="63">
        <v>99.472082999999998</v>
      </c>
      <c r="AD60" s="63">
        <v>81.377097999999989</v>
      </c>
      <c r="AE60" s="63">
        <v>84.392661000000018</v>
      </c>
      <c r="AF60" s="63">
        <v>69.789935000000014</v>
      </c>
      <c r="AG60" s="63">
        <v>48.018590000000017</v>
      </c>
      <c r="AH60" s="25">
        <f t="shared" si="1"/>
        <v>6757.449687999997</v>
      </c>
      <c r="AI60" s="26"/>
      <c r="AJ60" s="27"/>
      <c r="AK60" s="28"/>
      <c r="AL60" s="28"/>
    </row>
    <row r="61" spans="1:38" ht="12" customHeight="1">
      <c r="A61" s="29">
        <v>51</v>
      </c>
      <c r="B61" s="37" t="s">
        <v>151</v>
      </c>
      <c r="C61" s="25">
        <v>432.90681599999903</v>
      </c>
      <c r="D61" s="25">
        <v>437.47095100000001</v>
      </c>
      <c r="E61" s="25">
        <v>432.11785900000001</v>
      </c>
      <c r="F61" s="25">
        <v>430.48882500000002</v>
      </c>
      <c r="G61" s="25">
        <v>447.22044399999999</v>
      </c>
      <c r="H61" s="25">
        <v>492.45486699999998</v>
      </c>
      <c r="I61" s="25">
        <v>460.727959</v>
      </c>
      <c r="J61" s="25">
        <v>519.94813199999999</v>
      </c>
      <c r="K61" s="25">
        <v>471.57460600000002</v>
      </c>
      <c r="L61" s="25">
        <v>370.69045599999998</v>
      </c>
      <c r="M61" s="62">
        <v>414.14851499999997</v>
      </c>
      <c r="N61" s="63">
        <v>362.056982</v>
      </c>
      <c r="O61" s="63">
        <v>289.29410300000001</v>
      </c>
      <c r="P61" s="63">
        <v>305.45301799999999</v>
      </c>
      <c r="Q61" s="63">
        <v>343.70206999999999</v>
      </c>
      <c r="R61" s="64">
        <v>337.19996300000003</v>
      </c>
      <c r="S61" s="64">
        <v>330.46266000000003</v>
      </c>
      <c r="T61" s="64">
        <v>322.87098600000002</v>
      </c>
      <c r="U61" s="64">
        <v>300.54579100000001</v>
      </c>
      <c r="V61" s="64">
        <v>199.661528</v>
      </c>
      <c r="W61" s="64">
        <v>235.133039</v>
      </c>
      <c r="X61" s="64">
        <v>281.10542700000002</v>
      </c>
      <c r="Y61" s="64">
        <v>301.41226499999999</v>
      </c>
      <c r="Z61" s="63">
        <v>302.19561599999997</v>
      </c>
      <c r="AA61" s="63">
        <v>315.81991900000003</v>
      </c>
      <c r="AB61" s="63">
        <v>320.70214800000002</v>
      </c>
      <c r="AC61" s="63">
        <v>264.66966100000002</v>
      </c>
      <c r="AD61" s="63">
        <v>265.82825100000008</v>
      </c>
      <c r="AE61" s="63">
        <v>278.14054399999992</v>
      </c>
      <c r="AF61" s="63">
        <v>265.16140899999994</v>
      </c>
      <c r="AG61" s="63">
        <v>194.706838</v>
      </c>
      <c r="AH61" s="25">
        <f t="shared" si="1"/>
        <v>10725.871648</v>
      </c>
      <c r="AI61" s="26"/>
      <c r="AJ61" s="27"/>
      <c r="AK61" s="28"/>
      <c r="AL61" s="28"/>
    </row>
    <row r="62" spans="1:38" ht="12" customHeight="1">
      <c r="A62" s="29">
        <v>52</v>
      </c>
      <c r="B62" s="37" t="s">
        <v>152</v>
      </c>
      <c r="C62" s="25">
        <v>1226.8722580000001</v>
      </c>
      <c r="D62" s="25">
        <v>1407.851257</v>
      </c>
      <c r="E62" s="25">
        <v>1648.763416</v>
      </c>
      <c r="F62" s="25">
        <v>1703.34185</v>
      </c>
      <c r="G62" s="25">
        <v>1657.389617</v>
      </c>
      <c r="H62" s="25">
        <v>1802.396663</v>
      </c>
      <c r="I62" s="25">
        <v>1969.286711</v>
      </c>
      <c r="J62" s="25">
        <v>1899.719971</v>
      </c>
      <c r="K62" s="25">
        <v>1981.4527419999999</v>
      </c>
      <c r="L62" s="25">
        <v>2063.7780699999998</v>
      </c>
      <c r="M62" s="62">
        <v>2113.1209570000001</v>
      </c>
      <c r="N62" s="63">
        <v>1806.9283720000001</v>
      </c>
      <c r="O62" s="63">
        <v>1974.69184</v>
      </c>
      <c r="P62" s="63">
        <v>1823.0424889999999</v>
      </c>
      <c r="Q62" s="63">
        <v>1926.868408</v>
      </c>
      <c r="R62" s="64">
        <v>1655.8855900000001</v>
      </c>
      <c r="S62" s="64">
        <v>1521.275224</v>
      </c>
      <c r="T62" s="64">
        <v>1321.4228210000001</v>
      </c>
      <c r="U62" s="64">
        <v>1151.586229</v>
      </c>
      <c r="V62" s="64">
        <v>819.75541499999997</v>
      </c>
      <c r="W62" s="64">
        <v>1079.8285069999999</v>
      </c>
      <c r="X62" s="64">
        <v>1253.2261530000001</v>
      </c>
      <c r="Y62" s="64">
        <v>1123.1268500000001</v>
      </c>
      <c r="Z62" s="63">
        <v>1097.630731</v>
      </c>
      <c r="AA62" s="63">
        <v>1077.3161709999999</v>
      </c>
      <c r="AB62" s="63">
        <v>1056.6491040000001</v>
      </c>
      <c r="AC62" s="63">
        <v>933.27130699999998</v>
      </c>
      <c r="AD62" s="63">
        <v>898.71199099999967</v>
      </c>
      <c r="AE62" s="63">
        <v>922.32532100000037</v>
      </c>
      <c r="AF62" s="63">
        <v>827.50703200000032</v>
      </c>
      <c r="AG62" s="63">
        <v>867.37297400000011</v>
      </c>
      <c r="AH62" s="25">
        <f t="shared" si="1"/>
        <v>44612.396041000007</v>
      </c>
      <c r="AI62" s="26"/>
      <c r="AJ62" s="27"/>
      <c r="AK62" s="28"/>
      <c r="AL62" s="28"/>
    </row>
    <row r="63" spans="1:38" ht="12" customHeight="1">
      <c r="A63" s="29">
        <v>53</v>
      </c>
      <c r="B63" s="37" t="s">
        <v>153</v>
      </c>
      <c r="C63" s="25">
        <v>175.23189300000001</v>
      </c>
      <c r="D63" s="25">
        <v>169.685912</v>
      </c>
      <c r="E63" s="25">
        <v>170.041303</v>
      </c>
      <c r="F63" s="25">
        <v>178.929081</v>
      </c>
      <c r="G63" s="25">
        <v>209.23456200000001</v>
      </c>
      <c r="H63" s="25">
        <v>207.255224</v>
      </c>
      <c r="I63" s="25">
        <v>182.83786900000001</v>
      </c>
      <c r="J63" s="25">
        <v>208.163161</v>
      </c>
      <c r="K63" s="25">
        <v>208.49172799999999</v>
      </c>
      <c r="L63" s="25">
        <v>201.90115900000001</v>
      </c>
      <c r="M63" s="62">
        <v>185.30127400000001</v>
      </c>
      <c r="N63" s="63">
        <v>139.82823200000001</v>
      </c>
      <c r="O63" s="63">
        <v>142.818108</v>
      </c>
      <c r="P63" s="63">
        <v>149.40972300000001</v>
      </c>
      <c r="Q63" s="63">
        <v>187.923957</v>
      </c>
      <c r="R63" s="64">
        <v>185.777218</v>
      </c>
      <c r="S63" s="64">
        <v>204.87027800000001</v>
      </c>
      <c r="T63" s="64">
        <v>245.25948299999999</v>
      </c>
      <c r="U63" s="64">
        <v>282.460126</v>
      </c>
      <c r="V63" s="64">
        <v>131.780891</v>
      </c>
      <c r="W63" s="64">
        <v>166.325862</v>
      </c>
      <c r="X63" s="64">
        <v>201.19956099999999</v>
      </c>
      <c r="Y63" s="64">
        <v>207.57206099999999</v>
      </c>
      <c r="Z63" s="63">
        <v>209.13469799999999</v>
      </c>
      <c r="AA63" s="63">
        <v>214.482204</v>
      </c>
      <c r="AB63" s="63">
        <v>241.03910300000001</v>
      </c>
      <c r="AC63" s="63">
        <v>218.311431</v>
      </c>
      <c r="AD63" s="63">
        <v>216.58362999999994</v>
      </c>
      <c r="AE63" s="63">
        <v>225.73282900000004</v>
      </c>
      <c r="AF63" s="63">
        <v>209.71258399999999</v>
      </c>
      <c r="AG63" s="63">
        <v>210.24856600000004</v>
      </c>
      <c r="AH63" s="25">
        <f t="shared" si="1"/>
        <v>6087.5437109999993</v>
      </c>
      <c r="AI63" s="26"/>
      <c r="AJ63" s="27"/>
      <c r="AK63" s="28"/>
      <c r="AL63" s="28"/>
    </row>
    <row r="64" spans="1:38" ht="12" customHeight="1">
      <c r="A64" s="29">
        <v>54</v>
      </c>
      <c r="B64" s="37" t="s">
        <v>154</v>
      </c>
      <c r="C64" s="25">
        <v>854.56483800000001</v>
      </c>
      <c r="D64" s="25">
        <v>1027.82518</v>
      </c>
      <c r="E64" s="25">
        <v>1136.812907</v>
      </c>
      <c r="F64" s="25">
        <v>1357.8945140000001</v>
      </c>
      <c r="G64" s="25">
        <v>1477.519536</v>
      </c>
      <c r="H64" s="25">
        <v>1527.2806599999999</v>
      </c>
      <c r="I64" s="25">
        <v>1679.2452510000001</v>
      </c>
      <c r="J64" s="25">
        <v>2004.9283640000001</v>
      </c>
      <c r="K64" s="25">
        <v>2004.977523</v>
      </c>
      <c r="L64" s="25">
        <v>1943.4266560000001</v>
      </c>
      <c r="M64" s="62">
        <v>2102.6508330000001</v>
      </c>
      <c r="N64" s="63">
        <v>1824.1210209999999</v>
      </c>
      <c r="O64" s="63">
        <v>1871.505711</v>
      </c>
      <c r="P64" s="63">
        <v>1855.5310340000001</v>
      </c>
      <c r="Q64" s="63">
        <v>1970.3879139999999</v>
      </c>
      <c r="R64" s="64">
        <v>2240.2094699999998</v>
      </c>
      <c r="S64" s="64">
        <v>2198.9745939999998</v>
      </c>
      <c r="T64" s="64">
        <v>2230.031011</v>
      </c>
      <c r="U64" s="64">
        <v>2125.6284329999999</v>
      </c>
      <c r="V64" s="64">
        <v>1608.7422240000001</v>
      </c>
      <c r="W64" s="64">
        <v>1815.485876</v>
      </c>
      <c r="X64" s="64">
        <v>2270.3882180000001</v>
      </c>
      <c r="Y64" s="64">
        <v>2231.545705</v>
      </c>
      <c r="Z64" s="63">
        <v>2352.2266840000002</v>
      </c>
      <c r="AA64" s="63">
        <v>2313.4688230000002</v>
      </c>
      <c r="AB64" s="63">
        <v>2312.5638709999998</v>
      </c>
      <c r="AC64" s="63">
        <v>2066.0149710000001</v>
      </c>
      <c r="AD64" s="63">
        <v>2056.0166719999993</v>
      </c>
      <c r="AE64" s="63">
        <v>2263.4514829999994</v>
      </c>
      <c r="AF64" s="63">
        <v>2044.8016189999992</v>
      </c>
      <c r="AG64" s="63">
        <v>1695.113077</v>
      </c>
      <c r="AH64" s="25">
        <f t="shared" si="1"/>
        <v>58463.334672999983</v>
      </c>
      <c r="AI64" s="26"/>
      <c r="AJ64" s="27"/>
      <c r="AK64" s="28"/>
      <c r="AL64" s="28"/>
    </row>
    <row r="65" spans="1:38" ht="12" customHeight="1">
      <c r="A65" s="29">
        <v>55</v>
      </c>
      <c r="B65" s="37" t="s">
        <v>155</v>
      </c>
      <c r="C65" s="25">
        <v>848.10526200000004</v>
      </c>
      <c r="D65" s="25">
        <v>879.87361599999804</v>
      </c>
      <c r="E65" s="25">
        <v>1080.1238949999999</v>
      </c>
      <c r="F65" s="25">
        <v>1146.0370789999999</v>
      </c>
      <c r="G65" s="25">
        <v>1251.630521</v>
      </c>
      <c r="H65" s="25">
        <v>1273.562212</v>
      </c>
      <c r="I65" s="25">
        <v>1180.183628</v>
      </c>
      <c r="J65" s="25">
        <v>1182.339864</v>
      </c>
      <c r="K65" s="25">
        <v>1203.7707499999999</v>
      </c>
      <c r="L65" s="25">
        <v>1141.7364789999999</v>
      </c>
      <c r="M65" s="62">
        <v>1170.5646159999999</v>
      </c>
      <c r="N65" s="63">
        <v>1076.601234</v>
      </c>
      <c r="O65" s="63">
        <v>1156.5557429999999</v>
      </c>
      <c r="P65" s="63">
        <v>1142.633401</v>
      </c>
      <c r="Q65" s="63">
        <v>1293.7005790000001</v>
      </c>
      <c r="R65" s="64">
        <v>1462.7751410000001</v>
      </c>
      <c r="S65" s="64">
        <v>1562.814185</v>
      </c>
      <c r="T65" s="64">
        <v>1787.083682</v>
      </c>
      <c r="U65" s="64">
        <v>1724.4816599999999</v>
      </c>
      <c r="V65" s="64">
        <v>1206.6634280000001</v>
      </c>
      <c r="W65" s="64">
        <v>1557.1525959999999</v>
      </c>
      <c r="X65" s="64">
        <v>1882.197921</v>
      </c>
      <c r="Y65" s="64">
        <v>1666.8442150000001</v>
      </c>
      <c r="Z65" s="63">
        <v>1733.7624490000001</v>
      </c>
      <c r="AA65" s="63">
        <v>1850.8502559999999</v>
      </c>
      <c r="AB65" s="63">
        <v>1903.6811540000001</v>
      </c>
      <c r="AC65" s="63">
        <v>1653.6620849999999</v>
      </c>
      <c r="AD65" s="63">
        <v>1629.9581159999998</v>
      </c>
      <c r="AE65" s="63">
        <v>1774.099095</v>
      </c>
      <c r="AF65" s="63">
        <v>1634.74398</v>
      </c>
      <c r="AG65" s="63">
        <v>1395.4491929999995</v>
      </c>
      <c r="AH65" s="25">
        <f t="shared" si="1"/>
        <v>43453.638034999996</v>
      </c>
      <c r="AI65" s="26"/>
      <c r="AJ65" s="27"/>
      <c r="AK65" s="28"/>
      <c r="AL65" s="28"/>
    </row>
    <row r="66" spans="1:38" ht="12" customHeight="1">
      <c r="A66" s="29">
        <v>56</v>
      </c>
      <c r="B66" s="37" t="s">
        <v>156</v>
      </c>
      <c r="C66" s="25">
        <v>348.39433400000001</v>
      </c>
      <c r="D66" s="25">
        <v>374.51600500000001</v>
      </c>
      <c r="E66" s="25">
        <v>422.23773199999999</v>
      </c>
      <c r="F66" s="25">
        <v>454.48178200000001</v>
      </c>
      <c r="G66" s="25">
        <v>519.23152600000003</v>
      </c>
      <c r="H66" s="25">
        <v>553.90074400000003</v>
      </c>
      <c r="I66" s="25">
        <v>574.28072699999996</v>
      </c>
      <c r="J66" s="25">
        <v>673.31962199999998</v>
      </c>
      <c r="K66" s="25">
        <v>718.77381200000002</v>
      </c>
      <c r="L66" s="25">
        <v>725.868111</v>
      </c>
      <c r="M66" s="62">
        <v>850.66326800000002</v>
      </c>
      <c r="N66" s="63">
        <v>901.98809500000004</v>
      </c>
      <c r="O66" s="63">
        <v>962.18138699999997</v>
      </c>
      <c r="P66" s="63">
        <v>1060.019945</v>
      </c>
      <c r="Q66" s="63">
        <v>1253.6052520000001</v>
      </c>
      <c r="R66" s="64">
        <v>1380.312662</v>
      </c>
      <c r="S66" s="64">
        <v>1396.6994790000001</v>
      </c>
      <c r="T66" s="64">
        <v>1499.5195719999999</v>
      </c>
      <c r="U66" s="64">
        <v>1508.1057490000001</v>
      </c>
      <c r="V66" s="64">
        <v>1255.5016390000001</v>
      </c>
      <c r="W66" s="64">
        <v>1502.9058649999999</v>
      </c>
      <c r="X66" s="64">
        <v>1665.759632</v>
      </c>
      <c r="Y66" s="64">
        <v>1599.374971</v>
      </c>
      <c r="Z66" s="63">
        <v>1835.766852</v>
      </c>
      <c r="AA66" s="63">
        <v>1952.5916380000001</v>
      </c>
      <c r="AB66" s="63">
        <v>2100.2973659999998</v>
      </c>
      <c r="AC66" s="63">
        <v>2060.0269929999999</v>
      </c>
      <c r="AD66" s="63">
        <v>2098.1322930000001</v>
      </c>
      <c r="AE66" s="63">
        <v>2371.0116749999997</v>
      </c>
      <c r="AF66" s="63">
        <v>2367.7233760000004</v>
      </c>
      <c r="AG66" s="63">
        <v>2882.7796599999997</v>
      </c>
      <c r="AH66" s="25">
        <f t="shared" si="1"/>
        <v>39869.971764000002</v>
      </c>
      <c r="AI66" s="26"/>
      <c r="AJ66" s="27"/>
      <c r="AK66" s="28"/>
      <c r="AL66" s="28"/>
    </row>
    <row r="67" spans="1:38" ht="12" customHeight="1">
      <c r="A67" s="29">
        <v>57</v>
      </c>
      <c r="B67" s="37" t="s">
        <v>157</v>
      </c>
      <c r="C67" s="25">
        <v>598.435113</v>
      </c>
      <c r="D67" s="25">
        <v>590.513915</v>
      </c>
      <c r="E67" s="25">
        <v>714.20710099999997</v>
      </c>
      <c r="F67" s="25">
        <v>673.85515399999997</v>
      </c>
      <c r="G67" s="25">
        <v>754.06516899999997</v>
      </c>
      <c r="H67" s="25">
        <v>860.05343300000004</v>
      </c>
      <c r="I67" s="25">
        <v>849.73380599999996</v>
      </c>
      <c r="J67" s="25">
        <v>968.93685800000003</v>
      </c>
      <c r="K67" s="25">
        <v>1113.9591399999999</v>
      </c>
      <c r="L67" s="25">
        <v>1253.621977</v>
      </c>
      <c r="M67" s="62">
        <v>1469.354648</v>
      </c>
      <c r="N67" s="63">
        <v>1414.872296</v>
      </c>
      <c r="O67" s="63">
        <v>1534.5276229999999</v>
      </c>
      <c r="P67" s="63">
        <v>1667.229521</v>
      </c>
      <c r="Q67" s="63">
        <v>1837.5552110000001</v>
      </c>
      <c r="R67" s="64">
        <v>2000.0181459999999</v>
      </c>
      <c r="S67" s="64">
        <v>2132.7056710000002</v>
      </c>
      <c r="T67" s="64">
        <v>2118.263989</v>
      </c>
      <c r="U67" s="64">
        <v>1914.3946350000001</v>
      </c>
      <c r="V67" s="64">
        <v>1486.7815270000001</v>
      </c>
      <c r="W67" s="64">
        <v>1708.147354</v>
      </c>
      <c r="X67" s="64">
        <v>1917.888598</v>
      </c>
      <c r="Y67" s="64">
        <v>2025.802385</v>
      </c>
      <c r="Z67" s="63">
        <v>2171.7973649999999</v>
      </c>
      <c r="AA67" s="63">
        <v>2454.1145369999999</v>
      </c>
      <c r="AB67" s="63">
        <v>2518.7564430000002</v>
      </c>
      <c r="AC67" s="63">
        <v>2662.1658769999999</v>
      </c>
      <c r="AD67" s="63">
        <v>2767.4469439999993</v>
      </c>
      <c r="AE67" s="63">
        <v>3100.9116689999996</v>
      </c>
      <c r="AF67" s="63">
        <v>2896.3628269999999</v>
      </c>
      <c r="AG67" s="63">
        <v>2928.8326819999997</v>
      </c>
      <c r="AH67" s="25">
        <f t="shared" si="1"/>
        <v>53105.311613999998</v>
      </c>
      <c r="AI67" s="26"/>
      <c r="AJ67" s="27"/>
      <c r="AK67" s="28"/>
      <c r="AL67" s="28"/>
    </row>
    <row r="68" spans="1:38" ht="12" customHeight="1">
      <c r="A68" s="29">
        <v>58</v>
      </c>
      <c r="B68" s="37" t="s">
        <v>158</v>
      </c>
      <c r="C68" s="25">
        <v>251.71727300000001</v>
      </c>
      <c r="D68" s="25">
        <v>252.873064</v>
      </c>
      <c r="E68" s="25">
        <v>304.02752199999998</v>
      </c>
      <c r="F68" s="25">
        <v>336.219855</v>
      </c>
      <c r="G68" s="25">
        <v>389.30075799999997</v>
      </c>
      <c r="H68" s="25">
        <v>404.606561</v>
      </c>
      <c r="I68" s="25">
        <v>428.43739499999998</v>
      </c>
      <c r="J68" s="25">
        <v>508.05204300000003</v>
      </c>
      <c r="K68" s="25">
        <v>529.06895399999996</v>
      </c>
      <c r="L68" s="25">
        <v>521.55991200000005</v>
      </c>
      <c r="M68" s="62">
        <v>591.82900900000004</v>
      </c>
      <c r="N68" s="63">
        <v>542.53086800000005</v>
      </c>
      <c r="O68" s="63">
        <v>589.052593</v>
      </c>
      <c r="P68" s="63">
        <v>624.13631999999996</v>
      </c>
      <c r="Q68" s="63">
        <v>709.40938000000006</v>
      </c>
      <c r="R68" s="64">
        <v>807.50885500000004</v>
      </c>
      <c r="S68" s="64">
        <v>802.85063500000001</v>
      </c>
      <c r="T68" s="64">
        <v>782.36926200000005</v>
      </c>
      <c r="U68" s="64">
        <v>718.66468299999997</v>
      </c>
      <c r="V68" s="64">
        <v>540.38022699999999</v>
      </c>
      <c r="W68" s="64">
        <v>626.89215799999999</v>
      </c>
      <c r="X68" s="64">
        <v>699.29909599999996</v>
      </c>
      <c r="Y68" s="64">
        <v>716.20435599999996</v>
      </c>
      <c r="Z68" s="63">
        <v>739.48342400000001</v>
      </c>
      <c r="AA68" s="63">
        <v>761.09282900000005</v>
      </c>
      <c r="AB68" s="63">
        <v>774.16206799999998</v>
      </c>
      <c r="AC68" s="63">
        <v>723.55184599999995</v>
      </c>
      <c r="AD68" s="63">
        <v>722.76324099999977</v>
      </c>
      <c r="AE68" s="63">
        <v>753.99526700000001</v>
      </c>
      <c r="AF68" s="63">
        <v>713.33549300000004</v>
      </c>
      <c r="AG68" s="63">
        <v>637.36225699999989</v>
      </c>
      <c r="AH68" s="25">
        <f t="shared" si="1"/>
        <v>18502.737203999997</v>
      </c>
      <c r="AI68" s="26"/>
      <c r="AJ68" s="27"/>
      <c r="AK68" s="28"/>
      <c r="AL68" s="28"/>
    </row>
    <row r="69" spans="1:38" ht="12" customHeight="1">
      <c r="A69" s="29">
        <v>59</v>
      </c>
      <c r="B69" s="37" t="s">
        <v>159</v>
      </c>
      <c r="C69" s="25">
        <v>341.92737599999901</v>
      </c>
      <c r="D69" s="25">
        <v>360.18749800000001</v>
      </c>
      <c r="E69" s="25">
        <v>379.63423</v>
      </c>
      <c r="F69" s="25">
        <v>421.35276299999998</v>
      </c>
      <c r="G69" s="25">
        <v>471.86425400000002</v>
      </c>
      <c r="H69" s="25">
        <v>523.030169</v>
      </c>
      <c r="I69" s="25">
        <v>566.01215500000001</v>
      </c>
      <c r="J69" s="25">
        <v>603.47301400000003</v>
      </c>
      <c r="K69" s="25">
        <v>667.77028199999995</v>
      </c>
      <c r="L69" s="25">
        <v>700.64544699999999</v>
      </c>
      <c r="M69" s="62">
        <v>792.15216799999996</v>
      </c>
      <c r="N69" s="63">
        <v>778.02810899999997</v>
      </c>
      <c r="O69" s="63">
        <v>933.90045199999997</v>
      </c>
      <c r="P69" s="63">
        <v>1043.4134329999999</v>
      </c>
      <c r="Q69" s="63">
        <v>1239.6442890000001</v>
      </c>
      <c r="R69" s="64">
        <v>1374.2736629999999</v>
      </c>
      <c r="S69" s="64">
        <v>1491.7970949999999</v>
      </c>
      <c r="T69" s="64">
        <v>1631.661445</v>
      </c>
      <c r="U69" s="64">
        <v>1679.1164530000001</v>
      </c>
      <c r="V69" s="64">
        <v>1477.9189229999999</v>
      </c>
      <c r="W69" s="64">
        <v>1849.5849760000001</v>
      </c>
      <c r="X69" s="64">
        <v>2123.000399</v>
      </c>
      <c r="Y69" s="64">
        <v>2047.804633</v>
      </c>
      <c r="Z69" s="63">
        <v>2265.763003</v>
      </c>
      <c r="AA69" s="63">
        <v>2420.8035439999999</v>
      </c>
      <c r="AB69" s="63">
        <v>2415.311185</v>
      </c>
      <c r="AC69" s="63">
        <v>2457.5970860000002</v>
      </c>
      <c r="AD69" s="63">
        <v>2571.4465869999999</v>
      </c>
      <c r="AE69" s="63">
        <v>2757.2835569999997</v>
      </c>
      <c r="AF69" s="63">
        <v>2664.0523199999998</v>
      </c>
      <c r="AG69" s="63">
        <v>2337.0356069999998</v>
      </c>
      <c r="AH69" s="25">
        <f t="shared" si="1"/>
        <v>43387.486115</v>
      </c>
      <c r="AI69" s="26"/>
      <c r="AJ69" s="27"/>
      <c r="AK69" s="28"/>
      <c r="AL69" s="28"/>
    </row>
    <row r="70" spans="1:38" ht="12" customHeight="1">
      <c r="A70" s="29">
        <v>60</v>
      </c>
      <c r="B70" s="37" t="s">
        <v>160</v>
      </c>
      <c r="C70" s="25">
        <v>143.620757</v>
      </c>
      <c r="D70" s="25">
        <v>182.948094</v>
      </c>
      <c r="E70" s="25">
        <v>218.98480599999999</v>
      </c>
      <c r="F70" s="25">
        <v>287.97022700000002</v>
      </c>
      <c r="G70" s="25">
        <v>336.055881</v>
      </c>
      <c r="H70" s="25">
        <v>335.24923999999999</v>
      </c>
      <c r="I70" s="25">
        <v>521.830555</v>
      </c>
      <c r="J70" s="25">
        <v>788.19009800000003</v>
      </c>
      <c r="K70" s="25">
        <v>800.08649400000002</v>
      </c>
      <c r="L70" s="25">
        <v>929.10794299999998</v>
      </c>
      <c r="M70" s="62">
        <v>1005.456597</v>
      </c>
      <c r="N70" s="63">
        <v>1015.2619979999999</v>
      </c>
      <c r="O70" s="63">
        <v>1080.3220779999999</v>
      </c>
      <c r="P70" s="63">
        <v>1031.188261</v>
      </c>
      <c r="Q70" s="63">
        <v>982.49379499999998</v>
      </c>
      <c r="R70" s="64">
        <v>1025.598207</v>
      </c>
      <c r="S70" s="64">
        <v>966.89375099999995</v>
      </c>
      <c r="T70" s="64">
        <v>877.68373399999996</v>
      </c>
      <c r="U70" s="64">
        <v>782.29680800000006</v>
      </c>
      <c r="V70" s="64">
        <v>654.04421300000001</v>
      </c>
      <c r="W70" s="64">
        <v>729.54626299999995</v>
      </c>
      <c r="X70" s="64">
        <v>850.31204200000002</v>
      </c>
      <c r="Y70" s="64">
        <v>953.69474000000002</v>
      </c>
      <c r="Z70" s="63">
        <v>963.31158800000003</v>
      </c>
      <c r="AA70" s="63">
        <v>1062.419304</v>
      </c>
      <c r="AB70" s="63">
        <v>1075.453483</v>
      </c>
      <c r="AC70" s="63">
        <v>1047.306145</v>
      </c>
      <c r="AD70" s="63">
        <v>991.84598099999982</v>
      </c>
      <c r="AE70" s="63">
        <v>1035.437772</v>
      </c>
      <c r="AF70" s="63">
        <v>918.22266100000002</v>
      </c>
      <c r="AG70" s="63">
        <v>835.71990800000003</v>
      </c>
      <c r="AH70" s="25">
        <f t="shared" si="1"/>
        <v>24428.553423999998</v>
      </c>
      <c r="AI70" s="26"/>
      <c r="AJ70" s="27"/>
      <c r="AK70" s="28"/>
      <c r="AL70" s="28"/>
    </row>
    <row r="71" spans="1:38" ht="12" customHeight="1">
      <c r="A71" s="29">
        <v>61</v>
      </c>
      <c r="B71" s="37" t="s">
        <v>161</v>
      </c>
      <c r="C71" s="25">
        <v>8527.4710379999906</v>
      </c>
      <c r="D71" s="25">
        <v>8776.9433779999908</v>
      </c>
      <c r="E71" s="25">
        <v>10288.667641</v>
      </c>
      <c r="F71" s="25">
        <v>10628.640529</v>
      </c>
      <c r="G71" s="25">
        <v>12191.456593999999</v>
      </c>
      <c r="H71" s="25">
        <v>13886.739465000001</v>
      </c>
      <c r="I71" s="25">
        <v>15056.158092</v>
      </c>
      <c r="J71" s="25">
        <v>18654.163529000001</v>
      </c>
      <c r="K71" s="25">
        <v>21653.352739999998</v>
      </c>
      <c r="L71" s="25">
        <v>23713.780629000001</v>
      </c>
      <c r="M71" s="62">
        <v>26405.226674000001</v>
      </c>
      <c r="N71" s="63">
        <v>26858.26368</v>
      </c>
      <c r="O71" s="63">
        <v>27823.049607000001</v>
      </c>
      <c r="P71" s="63">
        <v>29719.094931</v>
      </c>
      <c r="Q71" s="63">
        <v>31582.350620000001</v>
      </c>
      <c r="R71" s="64">
        <v>33291.841946</v>
      </c>
      <c r="S71" s="64">
        <v>35527.606181000003</v>
      </c>
      <c r="T71" s="64">
        <v>37961.034463999997</v>
      </c>
      <c r="U71" s="64">
        <v>37378.992762000002</v>
      </c>
      <c r="V71" s="64">
        <v>33367.630110999999</v>
      </c>
      <c r="W71" s="64">
        <v>38314.186615999999</v>
      </c>
      <c r="X71" s="64">
        <v>41836.100787000003</v>
      </c>
      <c r="Y71" s="64">
        <v>41122.28527</v>
      </c>
      <c r="Z71" s="63">
        <v>42963.009964999997</v>
      </c>
      <c r="AA71" s="63">
        <v>45105.285721</v>
      </c>
      <c r="AB71" s="63">
        <v>46865.936469</v>
      </c>
      <c r="AC71" s="63">
        <v>43965.122756999997</v>
      </c>
      <c r="AD71" s="63">
        <v>44211.683901999975</v>
      </c>
      <c r="AE71" s="63">
        <v>46086.392903</v>
      </c>
      <c r="AF71" s="63">
        <v>46658.659671000009</v>
      </c>
      <c r="AG71" s="63">
        <v>36829.406900999988</v>
      </c>
      <c r="AH71" s="25">
        <f t="shared" si="1"/>
        <v>937250.53557299986</v>
      </c>
      <c r="AI71" s="26"/>
      <c r="AJ71" s="27"/>
      <c r="AK71" s="28"/>
      <c r="AL71" s="28"/>
    </row>
    <row r="72" spans="1:38" ht="12" customHeight="1">
      <c r="A72" s="29">
        <v>62</v>
      </c>
      <c r="B72" s="37" t="s">
        <v>162</v>
      </c>
      <c r="C72" s="25">
        <v>14265.650981000001</v>
      </c>
      <c r="D72" s="25">
        <v>14806.222748</v>
      </c>
      <c r="E72" s="25">
        <v>17948.378345000001</v>
      </c>
      <c r="F72" s="25">
        <v>19857.400387999998</v>
      </c>
      <c r="G72" s="25">
        <v>21063.587594000001</v>
      </c>
      <c r="H72" s="25">
        <v>22213.443042999999</v>
      </c>
      <c r="I72" s="25">
        <v>22870.634889000001</v>
      </c>
      <c r="J72" s="25">
        <v>25994.302030999999</v>
      </c>
      <c r="K72" s="25">
        <v>28139.979586000001</v>
      </c>
      <c r="L72" s="25">
        <v>28690.781128999999</v>
      </c>
      <c r="M72" s="62">
        <v>32800.551813999999</v>
      </c>
      <c r="N72" s="63">
        <v>31691.334941000001</v>
      </c>
      <c r="O72" s="63">
        <v>30895.566148999998</v>
      </c>
      <c r="P72" s="63">
        <v>33188.673159999998</v>
      </c>
      <c r="Q72" s="63">
        <v>35287.105545999999</v>
      </c>
      <c r="R72" s="64">
        <v>37514.673039000001</v>
      </c>
      <c r="S72" s="64">
        <v>37865.889363000002</v>
      </c>
      <c r="T72" s="64">
        <v>37603.698477999998</v>
      </c>
      <c r="U72" s="64">
        <v>35722.660962000002</v>
      </c>
      <c r="V72" s="64">
        <v>30928.389969</v>
      </c>
      <c r="W72" s="64">
        <v>34203.61623</v>
      </c>
      <c r="X72" s="64">
        <v>36931.456671</v>
      </c>
      <c r="Y72" s="64">
        <v>36769.636704999997</v>
      </c>
      <c r="Z72" s="63">
        <v>38012.019073000003</v>
      </c>
      <c r="AA72" s="63">
        <v>37875.644697999996</v>
      </c>
      <c r="AB72" s="63">
        <v>39236.299318999998</v>
      </c>
      <c r="AC72" s="63">
        <v>37367.575379000002</v>
      </c>
      <c r="AD72" s="63">
        <v>36575.080376999991</v>
      </c>
      <c r="AE72" s="63">
        <v>37742.665615999991</v>
      </c>
      <c r="AF72" s="63">
        <v>38067.960894000018</v>
      </c>
      <c r="AG72" s="63">
        <v>31810.833465999985</v>
      </c>
      <c r="AH72" s="25">
        <f t="shared" si="1"/>
        <v>963941.71258300019</v>
      </c>
      <c r="AI72" s="26"/>
      <c r="AJ72" s="27"/>
      <c r="AK72" s="28"/>
      <c r="AL72" s="28"/>
    </row>
    <row r="73" spans="1:38" ht="12" customHeight="1">
      <c r="A73" s="29">
        <v>63</v>
      </c>
      <c r="B73" s="37" t="s">
        <v>163</v>
      </c>
      <c r="C73" s="25">
        <v>1332.4881089999801</v>
      </c>
      <c r="D73" s="25">
        <v>1393.222235</v>
      </c>
      <c r="E73" s="25">
        <v>1568.69031</v>
      </c>
      <c r="F73" s="25">
        <v>1723.5502260000001</v>
      </c>
      <c r="G73" s="25">
        <v>2027.5150369999999</v>
      </c>
      <c r="H73" s="25">
        <v>2428.25621</v>
      </c>
      <c r="I73" s="25">
        <v>2402.9323669999999</v>
      </c>
      <c r="J73" s="25">
        <v>2888.9097409999999</v>
      </c>
      <c r="K73" s="25">
        <v>3462.6140919999998</v>
      </c>
      <c r="L73" s="25">
        <v>3987.8706510000002</v>
      </c>
      <c r="M73" s="62">
        <v>4583.0841</v>
      </c>
      <c r="N73" s="63">
        <v>4880.3728449999999</v>
      </c>
      <c r="O73" s="63">
        <v>5690.2291210000003</v>
      </c>
      <c r="P73" s="63">
        <v>6680.7336100000002</v>
      </c>
      <c r="Q73" s="63">
        <v>7891.5456320000003</v>
      </c>
      <c r="R73" s="64">
        <v>9099.3109280000008</v>
      </c>
      <c r="S73" s="64">
        <v>9986.3460269999996</v>
      </c>
      <c r="T73" s="64">
        <v>10571.78505</v>
      </c>
      <c r="U73" s="64">
        <v>10375.271336</v>
      </c>
      <c r="V73" s="64">
        <v>9401.1319430000003</v>
      </c>
      <c r="W73" s="64">
        <v>11197.395958999999</v>
      </c>
      <c r="X73" s="64">
        <v>11863.755687999999</v>
      </c>
      <c r="Y73" s="64">
        <v>12053.905715999999</v>
      </c>
      <c r="Z73" s="63">
        <v>12757.694170000001</v>
      </c>
      <c r="AA73" s="63">
        <v>13247.377009</v>
      </c>
      <c r="AB73" s="63">
        <v>14154.634366</v>
      </c>
      <c r="AC73" s="63">
        <v>13941.516835</v>
      </c>
      <c r="AD73" s="63">
        <v>14610.783361999998</v>
      </c>
      <c r="AE73" s="63">
        <v>15381.294138000003</v>
      </c>
      <c r="AF73" s="63">
        <v>16038.625043000005</v>
      </c>
      <c r="AG73" s="63">
        <v>29620.330746000014</v>
      </c>
      <c r="AH73" s="25">
        <f t="shared" si="1"/>
        <v>267243.17260200001</v>
      </c>
      <c r="AI73" s="26"/>
      <c r="AJ73" s="27"/>
      <c r="AK73" s="28"/>
      <c r="AL73" s="28"/>
    </row>
    <row r="74" spans="1:38" ht="12" customHeight="1">
      <c r="A74" s="29">
        <v>64</v>
      </c>
      <c r="B74" s="37" t="s">
        <v>164</v>
      </c>
      <c r="C74" s="25">
        <v>9538.275259</v>
      </c>
      <c r="D74" s="25">
        <v>9542.3229300000003</v>
      </c>
      <c r="E74" s="25">
        <v>10163.371354000001</v>
      </c>
      <c r="F74" s="25">
        <v>11172.731411999999</v>
      </c>
      <c r="G74" s="25">
        <v>11711.908589000001</v>
      </c>
      <c r="H74" s="25">
        <v>12098.196572999999</v>
      </c>
      <c r="I74" s="25">
        <v>12752.798473999999</v>
      </c>
      <c r="J74" s="25">
        <v>14026.012664</v>
      </c>
      <c r="K74" s="25">
        <v>13880.616835999999</v>
      </c>
      <c r="L74" s="25">
        <v>14064.402330000001</v>
      </c>
      <c r="M74" s="62">
        <v>14853.713851</v>
      </c>
      <c r="N74" s="63">
        <v>15235.350505</v>
      </c>
      <c r="O74" s="63">
        <v>15386.029251</v>
      </c>
      <c r="P74" s="63">
        <v>15602.606734999999</v>
      </c>
      <c r="Q74" s="63">
        <v>16505.337445000001</v>
      </c>
      <c r="R74" s="64">
        <v>17932.308324000001</v>
      </c>
      <c r="S74" s="64">
        <v>19161.553563000001</v>
      </c>
      <c r="T74" s="64">
        <v>19410.254531999999</v>
      </c>
      <c r="U74" s="64">
        <v>19544.863450000001</v>
      </c>
      <c r="V74" s="64">
        <v>17522.822602</v>
      </c>
      <c r="W74" s="64">
        <v>20900.091596999999</v>
      </c>
      <c r="X74" s="64">
        <v>22652.480576999998</v>
      </c>
      <c r="Y74" s="64">
        <v>23835.890412000001</v>
      </c>
      <c r="Z74" s="63">
        <v>24795.367189000001</v>
      </c>
      <c r="AA74" s="63">
        <v>26018.106524999999</v>
      </c>
      <c r="AB74" s="63">
        <v>27649.914532999999</v>
      </c>
      <c r="AC74" s="63">
        <v>25633.964878999999</v>
      </c>
      <c r="AD74" s="63">
        <v>25634.457725999997</v>
      </c>
      <c r="AE74" s="63">
        <v>26543.661912000003</v>
      </c>
      <c r="AF74" s="63">
        <v>27091.250407</v>
      </c>
      <c r="AG74" s="63">
        <v>20666.616219000003</v>
      </c>
      <c r="AH74" s="25">
        <f t="shared" si="1"/>
        <v>561527.27865499991</v>
      </c>
      <c r="AI74" s="26"/>
      <c r="AJ74" s="27"/>
      <c r="AK74" s="28"/>
      <c r="AL74" s="28"/>
    </row>
    <row r="75" spans="1:38" ht="12" customHeight="1">
      <c r="A75" s="29">
        <v>65</v>
      </c>
      <c r="B75" s="37" t="s">
        <v>165</v>
      </c>
      <c r="C75" s="25">
        <v>429.32876499999901</v>
      </c>
      <c r="D75" s="25">
        <v>495.13261899999901</v>
      </c>
      <c r="E75" s="25">
        <v>689.30456700000002</v>
      </c>
      <c r="F75" s="25">
        <v>783.01914199999999</v>
      </c>
      <c r="G75" s="25">
        <v>827.25819999999999</v>
      </c>
      <c r="H75" s="25">
        <v>839.36044400000003</v>
      </c>
      <c r="I75" s="25">
        <v>884.42375100000004</v>
      </c>
      <c r="J75" s="25">
        <v>866.84897599999999</v>
      </c>
      <c r="K75" s="25">
        <v>960.60609799999997</v>
      </c>
      <c r="L75" s="25">
        <v>1062.3787150000001</v>
      </c>
      <c r="M75" s="62">
        <v>1246.2335880000001</v>
      </c>
      <c r="N75" s="63">
        <v>1288.756036</v>
      </c>
      <c r="O75" s="63">
        <v>1279.7420340000001</v>
      </c>
      <c r="P75" s="63">
        <v>1359.3440539999999</v>
      </c>
      <c r="Q75" s="63">
        <v>1526.7558409999999</v>
      </c>
      <c r="R75" s="64">
        <v>1511.695915</v>
      </c>
      <c r="S75" s="64">
        <v>1621.267734</v>
      </c>
      <c r="T75" s="64">
        <v>1602.216392</v>
      </c>
      <c r="U75" s="64">
        <v>1600.5353439999999</v>
      </c>
      <c r="V75" s="64">
        <v>1357.337039</v>
      </c>
      <c r="W75" s="64">
        <v>1657.1589899999999</v>
      </c>
      <c r="X75" s="64">
        <v>1999.777147</v>
      </c>
      <c r="Y75" s="64">
        <v>1978.066401</v>
      </c>
      <c r="Z75" s="63">
        <v>1933.8216460000001</v>
      </c>
      <c r="AA75" s="63">
        <v>2123.5470449999998</v>
      </c>
      <c r="AB75" s="63">
        <v>2365.7958239999998</v>
      </c>
      <c r="AC75" s="63">
        <v>2324.29117</v>
      </c>
      <c r="AD75" s="63">
        <v>2389.9410079999998</v>
      </c>
      <c r="AE75" s="63">
        <v>2600.190924</v>
      </c>
      <c r="AF75" s="63">
        <v>2533.624131</v>
      </c>
      <c r="AG75" s="63">
        <v>2219.7564729999999</v>
      </c>
      <c r="AH75" s="25">
        <f t="shared" ref="AH75:AH108" si="2">SUM(C75:AG75)</f>
        <v>46357.516012999993</v>
      </c>
      <c r="AI75" s="26"/>
      <c r="AJ75" s="27"/>
      <c r="AK75" s="28"/>
      <c r="AL75" s="28"/>
    </row>
    <row r="76" spans="1:38" ht="12" customHeight="1">
      <c r="A76" s="29">
        <v>66</v>
      </c>
      <c r="B76" s="37" t="s">
        <v>166</v>
      </c>
      <c r="C76" s="25">
        <v>145.76566800000001</v>
      </c>
      <c r="D76" s="25">
        <v>143.230608999998</v>
      </c>
      <c r="E76" s="25">
        <v>174.70790600000001</v>
      </c>
      <c r="F76" s="25">
        <v>180.66627500000001</v>
      </c>
      <c r="G76" s="25">
        <v>190.06015400000001</v>
      </c>
      <c r="H76" s="25">
        <v>198.01606200000001</v>
      </c>
      <c r="I76" s="25">
        <v>195.95001400000001</v>
      </c>
      <c r="J76" s="25">
        <v>233.45389800000001</v>
      </c>
      <c r="K76" s="25">
        <v>250.874719</v>
      </c>
      <c r="L76" s="25">
        <v>248.786081</v>
      </c>
      <c r="M76" s="62">
        <v>284.41777100000002</v>
      </c>
      <c r="N76" s="63">
        <v>293.13056399999999</v>
      </c>
      <c r="O76" s="63">
        <v>275.23922399999998</v>
      </c>
      <c r="P76" s="63">
        <v>310.146458</v>
      </c>
      <c r="Q76" s="63">
        <v>341.65555999999998</v>
      </c>
      <c r="R76" s="64">
        <v>371.37273699999997</v>
      </c>
      <c r="S76" s="64">
        <v>386.61972900000001</v>
      </c>
      <c r="T76" s="64">
        <v>420.76180099999999</v>
      </c>
      <c r="U76" s="64">
        <v>442.93600300000003</v>
      </c>
      <c r="V76" s="64">
        <v>385.034177</v>
      </c>
      <c r="W76" s="64">
        <v>479.92639800000001</v>
      </c>
      <c r="X76" s="64">
        <v>500.68176599999998</v>
      </c>
      <c r="Y76" s="64">
        <v>520.39563699999997</v>
      </c>
      <c r="Z76" s="63">
        <v>526.66911400000004</v>
      </c>
      <c r="AA76" s="63">
        <v>533.52976000000001</v>
      </c>
      <c r="AB76" s="63">
        <v>573.89409799999999</v>
      </c>
      <c r="AC76" s="63">
        <v>569.56624599999998</v>
      </c>
      <c r="AD76" s="63">
        <v>623.27365299999997</v>
      </c>
      <c r="AE76" s="63">
        <v>624.53660300000001</v>
      </c>
      <c r="AF76" s="63">
        <v>642.90561400000001</v>
      </c>
      <c r="AG76" s="63">
        <v>534.68351899999993</v>
      </c>
      <c r="AH76" s="25">
        <f t="shared" si="2"/>
        <v>11602.887817999997</v>
      </c>
      <c r="AI76" s="26"/>
      <c r="AJ76" s="27"/>
      <c r="AK76" s="28"/>
      <c r="AL76" s="28"/>
    </row>
    <row r="77" spans="1:38" ht="12" customHeight="1">
      <c r="A77" s="29">
        <v>67</v>
      </c>
      <c r="B77" s="37" t="s">
        <v>167</v>
      </c>
      <c r="C77" s="25">
        <v>486.05041599999902</v>
      </c>
      <c r="D77" s="25">
        <v>505.93845599999901</v>
      </c>
      <c r="E77" s="25">
        <v>641.82965100000001</v>
      </c>
      <c r="F77" s="25">
        <v>685.78870199999994</v>
      </c>
      <c r="G77" s="25">
        <v>762.68366800000001</v>
      </c>
      <c r="H77" s="25">
        <v>847.02497100000005</v>
      </c>
      <c r="I77" s="25">
        <v>774.00004799999999</v>
      </c>
      <c r="J77" s="25">
        <v>870.657644</v>
      </c>
      <c r="K77" s="25">
        <v>948.51160300000004</v>
      </c>
      <c r="L77" s="25">
        <v>1031.1798229999999</v>
      </c>
      <c r="M77" s="62">
        <v>1091.654389</v>
      </c>
      <c r="N77" s="63">
        <v>1121.522256</v>
      </c>
      <c r="O77" s="63">
        <v>1196.65626</v>
      </c>
      <c r="P77" s="63">
        <v>1233.6538949999999</v>
      </c>
      <c r="Q77" s="63">
        <v>1250.962456</v>
      </c>
      <c r="R77" s="64">
        <v>1291.322549</v>
      </c>
      <c r="S77" s="64">
        <v>1374.1077359999999</v>
      </c>
      <c r="T77" s="64">
        <v>1464.3970650000001</v>
      </c>
      <c r="U77" s="64">
        <v>1441.255995</v>
      </c>
      <c r="V77" s="64">
        <v>1260.6940070000001</v>
      </c>
      <c r="W77" s="64">
        <v>1531.7745890000001</v>
      </c>
      <c r="X77" s="64">
        <v>1824.7876200000001</v>
      </c>
      <c r="Y77" s="64">
        <v>1853.332525</v>
      </c>
      <c r="Z77" s="63">
        <v>1785.6121000000001</v>
      </c>
      <c r="AA77" s="63">
        <v>1749.1671120000001</v>
      </c>
      <c r="AB77" s="63">
        <v>2047.129815</v>
      </c>
      <c r="AC77" s="63">
        <v>2045.498668</v>
      </c>
      <c r="AD77" s="63">
        <v>2179.9914909999998</v>
      </c>
      <c r="AE77" s="63">
        <v>2398.1946629999998</v>
      </c>
      <c r="AF77" s="63">
        <v>2545.6703890000003</v>
      </c>
      <c r="AG77" s="63">
        <v>2100.6217309999997</v>
      </c>
      <c r="AH77" s="25">
        <f t="shared" si="2"/>
        <v>42341.672292999996</v>
      </c>
      <c r="AI77" s="26"/>
      <c r="AJ77" s="27"/>
      <c r="AK77" s="28"/>
      <c r="AL77" s="28"/>
    </row>
    <row r="78" spans="1:38" ht="12" customHeight="1">
      <c r="A78" s="29">
        <v>68</v>
      </c>
      <c r="B78" s="37" t="s">
        <v>168</v>
      </c>
      <c r="C78" s="25">
        <v>1193.566427</v>
      </c>
      <c r="D78" s="25">
        <v>1089.056368</v>
      </c>
      <c r="E78" s="25">
        <v>1096.7098880000001</v>
      </c>
      <c r="F78" s="25">
        <v>1208.514688</v>
      </c>
      <c r="G78" s="25">
        <v>1448.270186</v>
      </c>
      <c r="H78" s="25">
        <v>1642.876685</v>
      </c>
      <c r="I78" s="25">
        <v>1855.3945880000001</v>
      </c>
      <c r="J78" s="25">
        <v>2201.620289</v>
      </c>
      <c r="K78" s="25">
        <v>2552.5777849999999</v>
      </c>
      <c r="L78" s="25">
        <v>3029.9892610000002</v>
      </c>
      <c r="M78" s="62">
        <v>3433.2151589999999</v>
      </c>
      <c r="N78" s="63">
        <v>3508.5590050000001</v>
      </c>
      <c r="O78" s="63">
        <v>3753.2656149999998</v>
      </c>
      <c r="P78" s="63">
        <v>4095.6416159999999</v>
      </c>
      <c r="Q78" s="63">
        <v>4870.663063</v>
      </c>
      <c r="R78" s="64">
        <v>5641.5868010000004</v>
      </c>
      <c r="S78" s="64">
        <v>6387.3360480000001</v>
      </c>
      <c r="T78" s="64">
        <v>6410.9288500000002</v>
      </c>
      <c r="U78" s="64">
        <v>5730.675381</v>
      </c>
      <c r="V78" s="64">
        <v>4159.8612320000002</v>
      </c>
      <c r="W78" s="64">
        <v>4645.1322220000002</v>
      </c>
      <c r="X78" s="64">
        <v>5091.9201080000003</v>
      </c>
      <c r="Y78" s="64">
        <v>5291.2128320000002</v>
      </c>
      <c r="Z78" s="63">
        <v>6192.7691240000004</v>
      </c>
      <c r="AA78" s="63">
        <v>6730.7061469999999</v>
      </c>
      <c r="AB78" s="63">
        <v>7218.6306889999996</v>
      </c>
      <c r="AC78" s="63">
        <v>7278.8839690000004</v>
      </c>
      <c r="AD78" s="63">
        <v>7799.1842920000008</v>
      </c>
      <c r="AE78" s="63">
        <v>8240.9345859999976</v>
      </c>
      <c r="AF78" s="63">
        <v>7941.6588360000005</v>
      </c>
      <c r="AG78" s="63">
        <v>7444.5896840000005</v>
      </c>
      <c r="AH78" s="25">
        <f t="shared" si="2"/>
        <v>139185.93142400001</v>
      </c>
      <c r="AI78" s="26"/>
      <c r="AJ78" s="27"/>
      <c r="AK78" s="28"/>
      <c r="AL78" s="28"/>
    </row>
    <row r="79" spans="1:38" ht="12" customHeight="1">
      <c r="A79" s="29">
        <v>69</v>
      </c>
      <c r="B79" s="37" t="s">
        <v>169</v>
      </c>
      <c r="C79" s="25">
        <v>1955.357141</v>
      </c>
      <c r="D79" s="25">
        <v>1949.417522</v>
      </c>
      <c r="E79" s="25">
        <v>2226.7767560000002</v>
      </c>
      <c r="F79" s="25">
        <v>2358.1164480000002</v>
      </c>
      <c r="G79" s="25">
        <v>2586.6714980000002</v>
      </c>
      <c r="H79" s="25">
        <v>2829.2784150000002</v>
      </c>
      <c r="I79" s="25">
        <v>2833.3419250000002</v>
      </c>
      <c r="J79" s="25">
        <v>3138.8247769999998</v>
      </c>
      <c r="K79" s="25">
        <v>3364.1102700000001</v>
      </c>
      <c r="L79" s="25">
        <v>3644.2049940000002</v>
      </c>
      <c r="M79" s="62">
        <v>4073.8781600000002</v>
      </c>
      <c r="N79" s="63">
        <v>3757.5831039999998</v>
      </c>
      <c r="O79" s="63">
        <v>3939.9033890000001</v>
      </c>
      <c r="P79" s="63">
        <v>4295.1877189999996</v>
      </c>
      <c r="Q79" s="63">
        <v>4666.6640960000004</v>
      </c>
      <c r="R79" s="64">
        <v>5046.5944909999998</v>
      </c>
      <c r="S79" s="64">
        <v>5456.7343229999997</v>
      </c>
      <c r="T79" s="64">
        <v>5213.5771709999999</v>
      </c>
      <c r="U79" s="64">
        <v>4804.1439270000001</v>
      </c>
      <c r="V79" s="64">
        <v>3543.2595390000001</v>
      </c>
      <c r="W79" s="64">
        <v>4515.3680059999997</v>
      </c>
      <c r="X79" s="64">
        <v>5103.7300429999996</v>
      </c>
      <c r="Y79" s="64">
        <v>5009.517871</v>
      </c>
      <c r="Z79" s="63">
        <v>5401.827996</v>
      </c>
      <c r="AA79" s="63">
        <v>5838.3622450000003</v>
      </c>
      <c r="AB79" s="63">
        <v>5870.956529</v>
      </c>
      <c r="AC79" s="63">
        <v>5754.5430660000002</v>
      </c>
      <c r="AD79" s="63">
        <v>6081.6756979999991</v>
      </c>
      <c r="AE79" s="63">
        <v>6579.1205679999994</v>
      </c>
      <c r="AF79" s="63">
        <v>6364.702929</v>
      </c>
      <c r="AG79" s="63">
        <v>5760.6034159999999</v>
      </c>
      <c r="AH79" s="25">
        <f t="shared" si="2"/>
        <v>133964.03403200003</v>
      </c>
      <c r="AI79" s="26"/>
      <c r="AJ79" s="27"/>
      <c r="AK79" s="28"/>
      <c r="AL79" s="28"/>
    </row>
    <row r="80" spans="1:38" ht="12" customHeight="1">
      <c r="A80" s="29">
        <v>70</v>
      </c>
      <c r="B80" s="37" t="s">
        <v>170</v>
      </c>
      <c r="C80" s="25">
        <v>1750.14804</v>
      </c>
      <c r="D80" s="25">
        <v>1777.7116679999799</v>
      </c>
      <c r="E80" s="25">
        <v>1962.605736</v>
      </c>
      <c r="F80" s="25">
        <v>2147.1329860000001</v>
      </c>
      <c r="G80" s="25">
        <v>2620.5222650000001</v>
      </c>
      <c r="H80" s="25">
        <v>2929.6544560000002</v>
      </c>
      <c r="I80" s="25">
        <v>3246.4074620000001</v>
      </c>
      <c r="J80" s="25">
        <v>3438.5682059999999</v>
      </c>
      <c r="K80" s="25">
        <v>3543.6761280000001</v>
      </c>
      <c r="L80" s="25">
        <v>4051.7095180000001</v>
      </c>
      <c r="M80" s="62">
        <v>4392.9891209999996</v>
      </c>
      <c r="N80" s="63">
        <v>4154.6758879999998</v>
      </c>
      <c r="O80" s="63">
        <v>4265.4408460000004</v>
      </c>
      <c r="P80" s="63">
        <v>4499.8260049999999</v>
      </c>
      <c r="Q80" s="63">
        <v>5091.983698</v>
      </c>
      <c r="R80" s="64">
        <v>5289.0223999999998</v>
      </c>
      <c r="S80" s="64">
        <v>5710.7492119999997</v>
      </c>
      <c r="T80" s="64">
        <v>5821.4555570000002</v>
      </c>
      <c r="U80" s="64">
        <v>5572.1139910000002</v>
      </c>
      <c r="V80" s="64">
        <v>4362.2466709999999</v>
      </c>
      <c r="W80" s="64">
        <v>5318.1241419999997</v>
      </c>
      <c r="X80" s="64">
        <v>5709.5492299999996</v>
      </c>
      <c r="Y80" s="64">
        <v>5440.6114879999996</v>
      </c>
      <c r="Z80" s="63">
        <v>6189.5636880000002</v>
      </c>
      <c r="AA80" s="63">
        <v>6969.51775</v>
      </c>
      <c r="AB80" s="63">
        <v>7312.7897839999996</v>
      </c>
      <c r="AC80" s="63">
        <v>7302.3016349999998</v>
      </c>
      <c r="AD80" s="63">
        <v>7373.6522359999981</v>
      </c>
      <c r="AE80" s="63">
        <v>8084.8169689999986</v>
      </c>
      <c r="AF80" s="63">
        <v>7563.247293999998</v>
      </c>
      <c r="AG80" s="63">
        <v>6910.2876069999984</v>
      </c>
      <c r="AH80" s="25">
        <f t="shared" si="2"/>
        <v>150803.10167699997</v>
      </c>
      <c r="AI80" s="26"/>
      <c r="AJ80" s="27"/>
      <c r="AK80" s="28"/>
      <c r="AL80" s="28"/>
    </row>
    <row r="81" spans="1:38" ht="12" customHeight="1">
      <c r="A81" s="29">
        <v>71</v>
      </c>
      <c r="B81" s="39" t="s">
        <v>171</v>
      </c>
      <c r="C81" s="25">
        <v>11580.819172</v>
      </c>
      <c r="D81" s="25">
        <v>12207.442711</v>
      </c>
      <c r="E81" s="25">
        <v>12426.466938</v>
      </c>
      <c r="F81" s="25">
        <v>13780.030041</v>
      </c>
      <c r="G81" s="25">
        <v>15062.558421</v>
      </c>
      <c r="H81" s="25">
        <v>15714.603865999999</v>
      </c>
      <c r="I81" s="25">
        <v>17248.194846999999</v>
      </c>
      <c r="J81" s="25">
        <v>19183.045566000001</v>
      </c>
      <c r="K81" s="25">
        <v>22607.792666000001</v>
      </c>
      <c r="L81" s="25">
        <v>24639.952947999998</v>
      </c>
      <c r="M81" s="62">
        <v>29922.773020000001</v>
      </c>
      <c r="N81" s="63">
        <v>26152.678180999999</v>
      </c>
      <c r="O81" s="63">
        <v>26543.347339</v>
      </c>
      <c r="P81" s="63">
        <v>28208.870034</v>
      </c>
      <c r="Q81" s="63">
        <v>33403.049146999998</v>
      </c>
      <c r="R81" s="64">
        <v>37222.407897999998</v>
      </c>
      <c r="S81" s="64">
        <v>44039.146640999999</v>
      </c>
      <c r="T81" s="64">
        <v>47603.533905999997</v>
      </c>
      <c r="U81" s="64">
        <v>49574.959131000003</v>
      </c>
      <c r="V81" s="64">
        <v>38641.895866999999</v>
      </c>
      <c r="W81" s="64">
        <v>53615.188104000001</v>
      </c>
      <c r="X81" s="64">
        <v>69165.441317000004</v>
      </c>
      <c r="Y81" s="64">
        <v>63571.504889000003</v>
      </c>
      <c r="Z81" s="63">
        <v>66500.094702000002</v>
      </c>
      <c r="AA81" s="63">
        <v>64879.626807000001</v>
      </c>
      <c r="AB81" s="63">
        <v>59404.803747999998</v>
      </c>
      <c r="AC81" s="63">
        <v>66336.507836000004</v>
      </c>
      <c r="AD81" s="63">
        <v>58977.908314000008</v>
      </c>
      <c r="AE81" s="63">
        <v>60001.729110999979</v>
      </c>
      <c r="AF81" s="63">
        <v>57466.437660999989</v>
      </c>
      <c r="AG81" s="63">
        <v>106396.155623</v>
      </c>
      <c r="AH81" s="25">
        <f t="shared" si="2"/>
        <v>1252078.9664520002</v>
      </c>
      <c r="AI81" s="26"/>
      <c r="AJ81" s="27"/>
      <c r="AK81" s="28"/>
      <c r="AL81" s="28"/>
    </row>
    <row r="82" spans="1:38" ht="12" customHeight="1">
      <c r="A82" s="29">
        <v>72</v>
      </c>
      <c r="B82" s="37" t="s">
        <v>172</v>
      </c>
      <c r="C82" s="25">
        <v>7827.0405060000003</v>
      </c>
      <c r="D82" s="25">
        <v>7072.8817900000004</v>
      </c>
      <c r="E82" s="25">
        <v>7973.6091930000002</v>
      </c>
      <c r="F82" s="25">
        <v>8515.5140819999997</v>
      </c>
      <c r="G82" s="25">
        <v>12359.405101</v>
      </c>
      <c r="H82" s="25">
        <v>12268.915396</v>
      </c>
      <c r="I82" s="25">
        <v>13132.249429</v>
      </c>
      <c r="J82" s="25">
        <v>13690.167608</v>
      </c>
      <c r="K82" s="25">
        <v>16257.317924000001</v>
      </c>
      <c r="L82" s="25">
        <v>12904.969198000001</v>
      </c>
      <c r="M82" s="62">
        <v>14664.944688</v>
      </c>
      <c r="N82" s="63">
        <v>10484.491655</v>
      </c>
      <c r="O82" s="63">
        <v>11522.198025</v>
      </c>
      <c r="P82" s="63">
        <v>10240.990997000001</v>
      </c>
      <c r="Q82" s="63">
        <v>22478.565608000001</v>
      </c>
      <c r="R82" s="64">
        <v>22229.197477999998</v>
      </c>
      <c r="S82" s="64">
        <v>28877.344776999998</v>
      </c>
      <c r="T82" s="64">
        <v>25608.486201</v>
      </c>
      <c r="U82" s="64">
        <v>32099.060257000001</v>
      </c>
      <c r="V82" s="64">
        <v>12394.319197000001</v>
      </c>
      <c r="W82" s="64">
        <v>21017.554044</v>
      </c>
      <c r="X82" s="64">
        <v>28359.193920000002</v>
      </c>
      <c r="Y82" s="64">
        <v>27815.726749000001</v>
      </c>
      <c r="Z82" s="63">
        <v>25284.74613</v>
      </c>
      <c r="AA82" s="63">
        <v>34205.316780000001</v>
      </c>
      <c r="AB82" s="63">
        <v>26290.96631</v>
      </c>
      <c r="AC82" s="63">
        <v>21176.296995000001</v>
      </c>
      <c r="AD82" s="63">
        <v>27442.591646000001</v>
      </c>
      <c r="AE82" s="63">
        <v>29578.593840999998</v>
      </c>
      <c r="AF82" s="63">
        <v>23321.034491999992</v>
      </c>
      <c r="AG82" s="63">
        <v>17879.410035000008</v>
      </c>
      <c r="AH82" s="25">
        <f t="shared" si="2"/>
        <v>584973.10005200002</v>
      </c>
      <c r="AI82" s="26"/>
      <c r="AJ82" s="27"/>
      <c r="AK82" s="28"/>
      <c r="AL82" s="28"/>
    </row>
    <row r="83" spans="1:38" ht="12" customHeight="1">
      <c r="A83" s="29">
        <v>73</v>
      </c>
      <c r="B83" s="37" t="s">
        <v>173</v>
      </c>
      <c r="C83" s="25">
        <v>6635.9788399999798</v>
      </c>
      <c r="D83" s="25">
        <v>6487.1110040000003</v>
      </c>
      <c r="E83" s="25">
        <v>6095.0403109999997</v>
      </c>
      <c r="F83" s="25">
        <v>6901.2514950000004</v>
      </c>
      <c r="G83" s="25">
        <v>8093.4892790000004</v>
      </c>
      <c r="H83" s="25">
        <v>9042.0247820000004</v>
      </c>
      <c r="I83" s="25">
        <v>9535.0471570000009</v>
      </c>
      <c r="J83" s="25">
        <v>10465.738943</v>
      </c>
      <c r="K83" s="25">
        <v>11791.983968</v>
      </c>
      <c r="L83" s="25">
        <v>11951.754949</v>
      </c>
      <c r="M83" s="62">
        <v>14149.674164</v>
      </c>
      <c r="N83" s="63">
        <v>13890.553042</v>
      </c>
      <c r="O83" s="63">
        <v>14357.736703</v>
      </c>
      <c r="P83" s="63">
        <v>15168.333961</v>
      </c>
      <c r="Q83" s="63">
        <v>19783.110616999998</v>
      </c>
      <c r="R83" s="64">
        <v>24203.217517000001</v>
      </c>
      <c r="S83" s="64">
        <v>28427.141195</v>
      </c>
      <c r="T83" s="64">
        <v>31649.056806000001</v>
      </c>
      <c r="U83" s="64">
        <v>37807.526446000003</v>
      </c>
      <c r="V83" s="64">
        <v>24285.463379000001</v>
      </c>
      <c r="W83" s="64">
        <v>26588.220324999998</v>
      </c>
      <c r="X83" s="64">
        <v>32115.454493000001</v>
      </c>
      <c r="Y83" s="64">
        <v>35653.435436</v>
      </c>
      <c r="Z83" s="63">
        <v>34320.739962</v>
      </c>
      <c r="AA83" s="63">
        <v>37757.760236000002</v>
      </c>
      <c r="AB83" s="63">
        <v>36608.530879999998</v>
      </c>
      <c r="AC83" s="63">
        <v>31799.37831</v>
      </c>
      <c r="AD83" s="63">
        <v>37046.52726000001</v>
      </c>
      <c r="AE83" s="63">
        <v>40968.099726000029</v>
      </c>
      <c r="AF83" s="63">
        <v>38932.934023999973</v>
      </c>
      <c r="AG83" s="63">
        <v>33889.149312999994</v>
      </c>
      <c r="AH83" s="25">
        <f t="shared" si="2"/>
        <v>696401.46452300006</v>
      </c>
      <c r="AI83" s="26"/>
      <c r="AJ83" s="27"/>
      <c r="AK83" s="28"/>
      <c r="AL83" s="28"/>
    </row>
    <row r="84" spans="1:38" ht="12" customHeight="1">
      <c r="A84" s="29">
        <v>74</v>
      </c>
      <c r="B84" s="37" t="s">
        <v>174</v>
      </c>
      <c r="C84" s="25">
        <v>2169.880032</v>
      </c>
      <c r="D84" s="25">
        <v>1978.2808050000001</v>
      </c>
      <c r="E84" s="25">
        <v>2218.390566</v>
      </c>
      <c r="F84" s="25">
        <v>2322.7425130000001</v>
      </c>
      <c r="G84" s="25">
        <v>2921.7445160000002</v>
      </c>
      <c r="H84" s="25">
        <v>3785.2674870000001</v>
      </c>
      <c r="I84" s="25">
        <v>3694.179631</v>
      </c>
      <c r="J84" s="25">
        <v>4017.7979850000002</v>
      </c>
      <c r="K84" s="25">
        <v>3711.5843150000001</v>
      </c>
      <c r="L84" s="25">
        <v>4088.962743</v>
      </c>
      <c r="M84" s="62">
        <v>5112.9565540000003</v>
      </c>
      <c r="N84" s="63">
        <v>4748.9427390000001</v>
      </c>
      <c r="O84" s="63">
        <v>4140.608346</v>
      </c>
      <c r="P84" s="63">
        <v>3823.129402</v>
      </c>
      <c r="Q84" s="63">
        <v>5585.3471229999996</v>
      </c>
      <c r="R84" s="64">
        <v>8003.9724059999999</v>
      </c>
      <c r="S84" s="64">
        <v>14239.161461</v>
      </c>
      <c r="T84" s="64">
        <v>13106.994601</v>
      </c>
      <c r="U84" s="64">
        <v>11702.5744</v>
      </c>
      <c r="V84" s="64">
        <v>6311.7746479999996</v>
      </c>
      <c r="W84" s="64">
        <v>8766.4090589999996</v>
      </c>
      <c r="X84" s="64">
        <v>11436.020533000001</v>
      </c>
      <c r="Y84" s="64">
        <v>9592.2655099999993</v>
      </c>
      <c r="Z84" s="63">
        <v>10608.129601000001</v>
      </c>
      <c r="AA84" s="63">
        <v>9605.9373520000008</v>
      </c>
      <c r="AB84" s="63">
        <v>8293.7504239999998</v>
      </c>
      <c r="AC84" s="63">
        <v>7436.8993030000001</v>
      </c>
      <c r="AD84" s="63">
        <v>9975.5989430000009</v>
      </c>
      <c r="AE84" s="63">
        <v>10810.761561000001</v>
      </c>
      <c r="AF84" s="63">
        <v>9488.8832399999992</v>
      </c>
      <c r="AG84" s="63">
        <v>8943.6901159999998</v>
      </c>
      <c r="AH84" s="25">
        <f t="shared" si="2"/>
        <v>212642.637915</v>
      </c>
      <c r="AI84" s="26"/>
      <c r="AJ84" s="27"/>
      <c r="AK84" s="28"/>
      <c r="AL84" s="28"/>
    </row>
    <row r="85" spans="1:38" ht="12" customHeight="1">
      <c r="A85" s="29">
        <v>75</v>
      </c>
      <c r="B85" s="37" t="s">
        <v>175</v>
      </c>
      <c r="C85" s="25">
        <v>1177.0503140000001</v>
      </c>
      <c r="D85" s="25">
        <v>1140.6675789999799</v>
      </c>
      <c r="E85" s="25">
        <v>858.77700900000002</v>
      </c>
      <c r="F85" s="25">
        <v>736.01658099999997</v>
      </c>
      <c r="G85" s="25">
        <v>784.64172099999996</v>
      </c>
      <c r="H85" s="25">
        <v>1261.3184759999999</v>
      </c>
      <c r="I85" s="25">
        <v>1196.605395</v>
      </c>
      <c r="J85" s="25">
        <v>1234.939198</v>
      </c>
      <c r="K85" s="25">
        <v>953.88014699999997</v>
      </c>
      <c r="L85" s="25">
        <v>923.18347000000006</v>
      </c>
      <c r="M85" s="62">
        <v>1541.398083</v>
      </c>
      <c r="N85" s="63">
        <v>1174.6258769999999</v>
      </c>
      <c r="O85" s="63">
        <v>1000.854159</v>
      </c>
      <c r="P85" s="63">
        <v>1283.425704</v>
      </c>
      <c r="Q85" s="63">
        <v>2067.8612469999998</v>
      </c>
      <c r="R85" s="64">
        <v>2378.1065180000001</v>
      </c>
      <c r="S85" s="64">
        <v>3520.2788660000001</v>
      </c>
      <c r="T85" s="64">
        <v>5168.4951929999997</v>
      </c>
      <c r="U85" s="64">
        <v>3767.673389</v>
      </c>
      <c r="V85" s="64">
        <v>1879.1688670000001</v>
      </c>
      <c r="W85" s="64">
        <v>3231.9150159999999</v>
      </c>
      <c r="X85" s="64">
        <v>4037.528127</v>
      </c>
      <c r="Y85" s="64">
        <v>3038.088765</v>
      </c>
      <c r="Z85" s="63">
        <v>2837.300843</v>
      </c>
      <c r="AA85" s="63">
        <v>3431.7923409999999</v>
      </c>
      <c r="AB85" s="63">
        <v>2607.4330020000002</v>
      </c>
      <c r="AC85" s="63">
        <v>1953.9482539999999</v>
      </c>
      <c r="AD85" s="63">
        <v>2395.0707909999996</v>
      </c>
      <c r="AE85" s="63">
        <v>2923.3259109999999</v>
      </c>
      <c r="AF85" s="63">
        <v>2901.8156709999998</v>
      </c>
      <c r="AG85" s="63">
        <v>2363.8808049999998</v>
      </c>
      <c r="AH85" s="25">
        <f t="shared" si="2"/>
        <v>65771.067318999965</v>
      </c>
      <c r="AI85" s="26"/>
      <c r="AJ85" s="27"/>
      <c r="AK85" s="28"/>
      <c r="AL85" s="28"/>
    </row>
    <row r="86" spans="1:38" ht="12" customHeight="1">
      <c r="A86" s="29">
        <v>76</v>
      </c>
      <c r="B86" s="37" t="s">
        <v>176</v>
      </c>
      <c r="C86" s="25">
        <v>3632.6926309999799</v>
      </c>
      <c r="D86" s="25">
        <v>3199.7242809999798</v>
      </c>
      <c r="E86" s="25">
        <v>3433.1122190000001</v>
      </c>
      <c r="F86" s="25">
        <v>4196.7290460000004</v>
      </c>
      <c r="G86" s="25">
        <v>6171.8432730000004</v>
      </c>
      <c r="H86" s="25">
        <v>7320.2418580000003</v>
      </c>
      <c r="I86" s="25">
        <v>6433.3641369999996</v>
      </c>
      <c r="J86" s="25">
        <v>7478.5180680000003</v>
      </c>
      <c r="K86" s="25">
        <v>7927.1002790000002</v>
      </c>
      <c r="L86" s="25">
        <v>8375.1127510000006</v>
      </c>
      <c r="M86" s="62">
        <v>9186.9727519999997</v>
      </c>
      <c r="N86" s="63">
        <v>8478.0506490000007</v>
      </c>
      <c r="O86" s="63">
        <v>8996.2033919999994</v>
      </c>
      <c r="P86" s="63">
        <v>9625.9075140000004</v>
      </c>
      <c r="Q86" s="63">
        <v>12607.848843</v>
      </c>
      <c r="R86" s="64">
        <v>15466.289805</v>
      </c>
      <c r="S86" s="64">
        <v>18979.202314999999</v>
      </c>
      <c r="T86" s="64">
        <v>18156.554096</v>
      </c>
      <c r="U86" s="64">
        <v>17600.469120999998</v>
      </c>
      <c r="V86" s="64">
        <v>11707.53076</v>
      </c>
      <c r="W86" s="64">
        <v>14326.005912000001</v>
      </c>
      <c r="X86" s="64">
        <v>15860.807722</v>
      </c>
      <c r="Y86" s="64">
        <v>14940.415878</v>
      </c>
      <c r="Z86" s="63">
        <v>15287.628559999999</v>
      </c>
      <c r="AA86" s="63">
        <v>16688.307798000002</v>
      </c>
      <c r="AB86" s="63">
        <v>17380.173817999999</v>
      </c>
      <c r="AC86" s="63">
        <v>18144.182015999999</v>
      </c>
      <c r="AD86" s="63">
        <v>22643.139108000003</v>
      </c>
      <c r="AE86" s="63">
        <v>23510.646269999994</v>
      </c>
      <c r="AF86" s="63">
        <v>21540.134828000002</v>
      </c>
      <c r="AG86" s="63">
        <v>18403.504562000002</v>
      </c>
      <c r="AH86" s="25">
        <f t="shared" si="2"/>
        <v>387698.41426199989</v>
      </c>
      <c r="AI86" s="26"/>
      <c r="AJ86" s="27"/>
      <c r="AK86" s="28"/>
      <c r="AL86" s="28"/>
    </row>
    <row r="87" spans="1:38" ht="12" customHeight="1">
      <c r="A87" s="29">
        <v>78</v>
      </c>
      <c r="B87" s="37" t="s">
        <v>177</v>
      </c>
      <c r="C87" s="25">
        <v>90.543459999999797</v>
      </c>
      <c r="D87" s="25">
        <v>80.494758000000004</v>
      </c>
      <c r="E87" s="25">
        <v>119.315483</v>
      </c>
      <c r="F87" s="25">
        <v>94.877003999999999</v>
      </c>
      <c r="G87" s="25">
        <v>149.36323400000001</v>
      </c>
      <c r="H87" s="25">
        <v>195.419498</v>
      </c>
      <c r="I87" s="25">
        <v>238.995361</v>
      </c>
      <c r="J87" s="25">
        <v>200.30097599999999</v>
      </c>
      <c r="K87" s="25">
        <v>184.29011399999999</v>
      </c>
      <c r="L87" s="25">
        <v>201.90517500000001</v>
      </c>
      <c r="M87" s="62">
        <v>213.19459000000001</v>
      </c>
      <c r="N87" s="63">
        <v>162.20936399999999</v>
      </c>
      <c r="O87" s="63">
        <v>144.61348100000001</v>
      </c>
      <c r="P87" s="63">
        <v>116.843778</v>
      </c>
      <c r="Q87" s="63">
        <v>192.49968000000001</v>
      </c>
      <c r="R87" s="64">
        <v>315.00042500000001</v>
      </c>
      <c r="S87" s="64">
        <v>451.43635699999999</v>
      </c>
      <c r="T87" s="64">
        <v>643.56559900000002</v>
      </c>
      <c r="U87" s="64">
        <v>741.90801299999998</v>
      </c>
      <c r="V87" s="64">
        <v>459.491038</v>
      </c>
      <c r="W87" s="64">
        <v>629.03460800000005</v>
      </c>
      <c r="X87" s="64">
        <v>779.61795600000005</v>
      </c>
      <c r="Y87" s="64">
        <v>756.97939899999994</v>
      </c>
      <c r="Z87" s="63">
        <v>1062.2198599999999</v>
      </c>
      <c r="AA87" s="63">
        <v>1267.466938</v>
      </c>
      <c r="AB87" s="63">
        <v>1031.102756</v>
      </c>
      <c r="AC87" s="63">
        <v>1093.9801729999999</v>
      </c>
      <c r="AD87" s="63">
        <v>1529.711204</v>
      </c>
      <c r="AE87" s="63">
        <v>1324.9903669999999</v>
      </c>
      <c r="AF87" s="63">
        <v>1061.8342339999999</v>
      </c>
      <c r="AG87" s="63">
        <v>764.40323999999998</v>
      </c>
      <c r="AH87" s="25">
        <f t="shared" si="2"/>
        <v>16297.608122999998</v>
      </c>
      <c r="AI87" s="26"/>
      <c r="AJ87" s="27"/>
      <c r="AK87" s="28"/>
      <c r="AL87" s="28"/>
    </row>
    <row r="88" spans="1:38" ht="12" customHeight="1">
      <c r="A88" s="29">
        <v>79</v>
      </c>
      <c r="B88" s="37" t="s">
        <v>178</v>
      </c>
      <c r="C88" s="25">
        <v>1073.6007979999799</v>
      </c>
      <c r="D88" s="25">
        <v>699.57074699999805</v>
      </c>
      <c r="E88" s="25">
        <v>913.78373699999997</v>
      </c>
      <c r="F88" s="25">
        <v>802.188672</v>
      </c>
      <c r="G88" s="25">
        <v>865.37354500000004</v>
      </c>
      <c r="H88" s="25">
        <v>1003.342596</v>
      </c>
      <c r="I88" s="25">
        <v>1005.594416</v>
      </c>
      <c r="J88" s="25">
        <v>1365.3808389999999</v>
      </c>
      <c r="K88" s="25">
        <v>1153.2562600000001</v>
      </c>
      <c r="L88" s="25">
        <v>1296.8571999999999</v>
      </c>
      <c r="M88" s="62">
        <v>1342.105763</v>
      </c>
      <c r="N88" s="63">
        <v>1098.6853249999999</v>
      </c>
      <c r="O88" s="63">
        <v>1086.195694</v>
      </c>
      <c r="P88" s="63">
        <v>949.17974500000003</v>
      </c>
      <c r="Q88" s="63">
        <v>1129.0555320000001</v>
      </c>
      <c r="R88" s="64">
        <v>1147.141625</v>
      </c>
      <c r="S88" s="64">
        <v>2252.5792929999998</v>
      </c>
      <c r="T88" s="64">
        <v>2821.6810730000002</v>
      </c>
      <c r="U88" s="64">
        <v>1818.1777500000001</v>
      </c>
      <c r="V88" s="64">
        <v>1299.635655</v>
      </c>
      <c r="W88" s="64">
        <v>1689.458615</v>
      </c>
      <c r="X88" s="64">
        <v>1930.8971770000001</v>
      </c>
      <c r="Y88" s="64">
        <v>1642.3167579999999</v>
      </c>
      <c r="Z88" s="63">
        <v>1656.4949549999999</v>
      </c>
      <c r="AA88" s="63">
        <v>1804.9485609999999</v>
      </c>
      <c r="AB88" s="63">
        <v>1755.375755</v>
      </c>
      <c r="AC88" s="63">
        <v>1796.407332</v>
      </c>
      <c r="AD88" s="63">
        <v>2202.8911600000001</v>
      </c>
      <c r="AE88" s="63">
        <v>2571.9864029999999</v>
      </c>
      <c r="AF88" s="63">
        <v>2386.807945</v>
      </c>
      <c r="AG88" s="63">
        <v>2164.0311980000001</v>
      </c>
      <c r="AH88" s="25">
        <f t="shared" si="2"/>
        <v>46725.00212399997</v>
      </c>
      <c r="AI88" s="26"/>
      <c r="AJ88" s="27"/>
      <c r="AK88" s="28"/>
      <c r="AL88" s="28"/>
    </row>
    <row r="89" spans="1:38" ht="12" customHeight="1">
      <c r="A89" s="29">
        <v>80</v>
      </c>
      <c r="B89" s="37" t="s">
        <v>179</v>
      </c>
      <c r="C89" s="25">
        <v>280.01557300000002</v>
      </c>
      <c r="D89" s="25">
        <v>223.490547999999</v>
      </c>
      <c r="E89" s="25">
        <v>251.60604699999999</v>
      </c>
      <c r="F89" s="25">
        <v>234.07263699999999</v>
      </c>
      <c r="G89" s="25">
        <v>247.906216</v>
      </c>
      <c r="H89" s="25">
        <v>310.05282</v>
      </c>
      <c r="I89" s="25">
        <v>296.798204</v>
      </c>
      <c r="J89" s="25">
        <v>291.65104600000001</v>
      </c>
      <c r="K89" s="25">
        <v>298.624889</v>
      </c>
      <c r="L89" s="25">
        <v>317.07435199999998</v>
      </c>
      <c r="M89" s="62">
        <v>339.07353000000001</v>
      </c>
      <c r="N89" s="63">
        <v>277.16515900000002</v>
      </c>
      <c r="O89" s="63">
        <v>230.87614500000001</v>
      </c>
      <c r="P89" s="63">
        <v>245.96746099999999</v>
      </c>
      <c r="Q89" s="63">
        <v>499.44422200000002</v>
      </c>
      <c r="R89" s="64">
        <v>395.70702999999997</v>
      </c>
      <c r="S89" s="64">
        <v>500.64612099999999</v>
      </c>
      <c r="T89" s="64">
        <v>625.87393799999995</v>
      </c>
      <c r="U89" s="64">
        <v>818.83720700000003</v>
      </c>
      <c r="V89" s="64">
        <v>529.39793299999997</v>
      </c>
      <c r="W89" s="64">
        <v>805.05908299999999</v>
      </c>
      <c r="X89" s="64">
        <v>1023.036389</v>
      </c>
      <c r="Y89" s="64">
        <v>879.96669599999996</v>
      </c>
      <c r="Z89" s="63">
        <v>927.13987699999996</v>
      </c>
      <c r="AA89" s="63">
        <v>916.40358900000001</v>
      </c>
      <c r="AB89" s="63">
        <v>668.25488499999994</v>
      </c>
      <c r="AC89" s="63">
        <v>637.20865600000002</v>
      </c>
      <c r="AD89" s="63">
        <v>784.24556300000006</v>
      </c>
      <c r="AE89" s="63">
        <v>844.40546199999994</v>
      </c>
      <c r="AF89" s="63">
        <v>757.96704499999998</v>
      </c>
      <c r="AG89" s="63">
        <v>625.17594500000007</v>
      </c>
      <c r="AH89" s="25">
        <f t="shared" si="2"/>
        <v>16083.144268000002</v>
      </c>
      <c r="AI89" s="26"/>
      <c r="AJ89" s="27"/>
      <c r="AK89" s="28"/>
      <c r="AL89" s="28"/>
    </row>
    <row r="90" spans="1:38" ht="12" customHeight="1">
      <c r="A90" s="29">
        <v>81</v>
      </c>
      <c r="B90" s="37" t="s">
        <v>180</v>
      </c>
      <c r="C90" s="25">
        <v>491.73223100000001</v>
      </c>
      <c r="D90" s="25">
        <v>525.89332000000002</v>
      </c>
      <c r="E90" s="25">
        <v>559.80797900000005</v>
      </c>
      <c r="F90" s="25">
        <v>533.23056299999996</v>
      </c>
      <c r="G90" s="25">
        <v>728.875902</v>
      </c>
      <c r="H90" s="25">
        <v>1002.644574</v>
      </c>
      <c r="I90" s="25">
        <v>1217.098162</v>
      </c>
      <c r="J90" s="25">
        <v>1335.8075530000001</v>
      </c>
      <c r="K90" s="25">
        <v>1269.0461889999999</v>
      </c>
      <c r="L90" s="25">
        <v>1064.4291410000001</v>
      </c>
      <c r="M90" s="62">
        <v>1106.5241470000001</v>
      </c>
      <c r="N90" s="63">
        <v>1172.533664</v>
      </c>
      <c r="O90" s="63">
        <v>855.598432</v>
      </c>
      <c r="P90" s="63">
        <v>884.60917500000005</v>
      </c>
      <c r="Q90" s="63">
        <v>1404.502733</v>
      </c>
      <c r="R90" s="64">
        <v>1842.3489629999999</v>
      </c>
      <c r="S90" s="64">
        <v>2047.230427</v>
      </c>
      <c r="T90" s="64">
        <v>2399.3327079999999</v>
      </c>
      <c r="U90" s="64">
        <v>2876.7887909999999</v>
      </c>
      <c r="V90" s="64">
        <v>1526.831191</v>
      </c>
      <c r="W90" s="64">
        <v>2222.320749</v>
      </c>
      <c r="X90" s="64">
        <v>2693.2102190000001</v>
      </c>
      <c r="Y90" s="64">
        <v>2658.138414</v>
      </c>
      <c r="Z90" s="63">
        <v>2388.1057249999999</v>
      </c>
      <c r="AA90" s="63">
        <v>2674.794629</v>
      </c>
      <c r="AB90" s="63">
        <v>2349.4973329999998</v>
      </c>
      <c r="AC90" s="63">
        <v>2144.4851659999999</v>
      </c>
      <c r="AD90" s="63">
        <v>2625.9991580000001</v>
      </c>
      <c r="AE90" s="63">
        <v>3138.9371729999998</v>
      </c>
      <c r="AF90" s="63">
        <v>3006.6544589999999</v>
      </c>
      <c r="AG90" s="63">
        <v>2198.608882</v>
      </c>
      <c r="AH90" s="25">
        <f t="shared" si="2"/>
        <v>52945.617751999991</v>
      </c>
      <c r="AI90" s="26"/>
      <c r="AJ90" s="27"/>
      <c r="AK90" s="28"/>
      <c r="AL90" s="28"/>
    </row>
    <row r="91" spans="1:38" ht="12" customHeight="1">
      <c r="A91" s="29">
        <v>82</v>
      </c>
      <c r="B91" s="37" t="s">
        <v>181</v>
      </c>
      <c r="C91" s="25">
        <v>1945.978431</v>
      </c>
      <c r="D91" s="25">
        <v>2231.309491</v>
      </c>
      <c r="E91" s="25">
        <v>2141.848011</v>
      </c>
      <c r="F91" s="25">
        <v>2512.0826539999998</v>
      </c>
      <c r="G91" s="25">
        <v>2732.3711549999998</v>
      </c>
      <c r="H91" s="25">
        <v>3134.8953099999999</v>
      </c>
      <c r="I91" s="25">
        <v>3207.1843210000002</v>
      </c>
      <c r="J91" s="25">
        <v>3744.27918</v>
      </c>
      <c r="K91" s="25">
        <v>3980.6990179999998</v>
      </c>
      <c r="L91" s="25">
        <v>4177.6375829999997</v>
      </c>
      <c r="M91" s="62">
        <v>4554.0958380000002</v>
      </c>
      <c r="N91" s="63">
        <v>4308.9400960000003</v>
      </c>
      <c r="O91" s="63">
        <v>4667.7924409999996</v>
      </c>
      <c r="P91" s="63">
        <v>5177.8029729999998</v>
      </c>
      <c r="Q91" s="63">
        <v>5754.4430169999996</v>
      </c>
      <c r="R91" s="64">
        <v>6003.6970940000001</v>
      </c>
      <c r="S91" s="64">
        <v>6702.512009</v>
      </c>
      <c r="T91" s="64">
        <v>6995.9391320000004</v>
      </c>
      <c r="U91" s="64">
        <v>6918.694117</v>
      </c>
      <c r="V91" s="64">
        <v>5325.8937980000001</v>
      </c>
      <c r="W91" s="64">
        <v>6818.8952669999999</v>
      </c>
      <c r="X91" s="64">
        <v>7749.6989329999997</v>
      </c>
      <c r="Y91" s="64">
        <v>7648.8474800000004</v>
      </c>
      <c r="Z91" s="63">
        <v>8771.8088370000005</v>
      </c>
      <c r="AA91" s="63">
        <v>9262.5308929999992</v>
      </c>
      <c r="AB91" s="63">
        <v>9508.6694729999999</v>
      </c>
      <c r="AC91" s="63">
        <v>9115.6063310000009</v>
      </c>
      <c r="AD91" s="63">
        <v>9831.2053499999965</v>
      </c>
      <c r="AE91" s="63">
        <v>10886.939477999998</v>
      </c>
      <c r="AF91" s="63">
        <v>10381.737759000005</v>
      </c>
      <c r="AG91" s="63">
        <v>9969.3688980000061</v>
      </c>
      <c r="AH91" s="25">
        <f t="shared" si="2"/>
        <v>186163.40436799999</v>
      </c>
      <c r="AI91" s="26"/>
      <c r="AJ91" s="27"/>
      <c r="AK91" s="28"/>
      <c r="AL91" s="28"/>
    </row>
    <row r="92" spans="1:38" ht="12" customHeight="1">
      <c r="A92" s="29">
        <v>83</v>
      </c>
      <c r="B92" s="37" t="s">
        <v>182</v>
      </c>
      <c r="C92" s="25">
        <v>1656.6568090000001</v>
      </c>
      <c r="D92" s="25">
        <v>1596.465297</v>
      </c>
      <c r="E92" s="25">
        <v>1962.7134550000001</v>
      </c>
      <c r="F92" s="25">
        <v>2155.9264250000001</v>
      </c>
      <c r="G92" s="25">
        <v>2459.6623220000001</v>
      </c>
      <c r="H92" s="25">
        <v>2638.4286729999999</v>
      </c>
      <c r="I92" s="25">
        <v>3019.0906890000001</v>
      </c>
      <c r="J92" s="25">
        <v>3386.1250650000002</v>
      </c>
      <c r="K92" s="25">
        <v>3782.3997450000002</v>
      </c>
      <c r="L92" s="25">
        <v>4180.1921259999999</v>
      </c>
      <c r="M92" s="62">
        <v>4686.3911609999996</v>
      </c>
      <c r="N92" s="63">
        <v>4607.6565909999999</v>
      </c>
      <c r="O92" s="63">
        <v>5083.1386039999998</v>
      </c>
      <c r="P92" s="63">
        <v>5417.7978480000002</v>
      </c>
      <c r="Q92" s="63">
        <v>6424.4942220000003</v>
      </c>
      <c r="R92" s="64">
        <v>7434.5093399999996</v>
      </c>
      <c r="S92" s="64">
        <v>8250.0383469999997</v>
      </c>
      <c r="T92" s="64">
        <v>8797.2566530000004</v>
      </c>
      <c r="U92" s="64">
        <v>8167.9451230000004</v>
      </c>
      <c r="V92" s="64">
        <v>6309.9235779999999</v>
      </c>
      <c r="W92" s="64">
        <v>7858.09022</v>
      </c>
      <c r="X92" s="64">
        <v>8737.9530859999995</v>
      </c>
      <c r="Y92" s="64">
        <v>9008.0291249999991</v>
      </c>
      <c r="Z92" s="63">
        <v>9992.5423350000001</v>
      </c>
      <c r="AA92" s="63">
        <v>10494.586832000001</v>
      </c>
      <c r="AB92" s="63">
        <v>11066.944098</v>
      </c>
      <c r="AC92" s="63">
        <v>11162.268865</v>
      </c>
      <c r="AD92" s="63">
        <v>11616.853435999998</v>
      </c>
      <c r="AE92" s="63">
        <v>12749.904410000001</v>
      </c>
      <c r="AF92" s="63">
        <v>12681.710219999997</v>
      </c>
      <c r="AG92" s="63">
        <v>11896.173040000001</v>
      </c>
      <c r="AH92" s="25">
        <f t="shared" si="2"/>
        <v>209281.86773999999</v>
      </c>
      <c r="AI92" s="26"/>
      <c r="AJ92" s="27"/>
      <c r="AK92" s="28"/>
      <c r="AL92" s="28"/>
    </row>
    <row r="93" spans="1:38" ht="12" customHeight="1">
      <c r="A93" s="29">
        <v>84</v>
      </c>
      <c r="B93" s="37" t="s">
        <v>183</v>
      </c>
      <c r="C93" s="25">
        <v>64480.855807</v>
      </c>
      <c r="D93" s="25">
        <v>65060.986719</v>
      </c>
      <c r="E93" s="25">
        <v>76126.036366999993</v>
      </c>
      <c r="F93" s="25">
        <v>87217.663056999998</v>
      </c>
      <c r="G93" s="25">
        <v>105387.60269299999</v>
      </c>
      <c r="H93" s="25">
        <v>122493.52092700001</v>
      </c>
      <c r="I93" s="25">
        <v>130070.845636</v>
      </c>
      <c r="J93" s="25">
        <v>144103.093715</v>
      </c>
      <c r="K93" s="25">
        <v>154034.941127</v>
      </c>
      <c r="L93" s="25">
        <v>165610.86794600001</v>
      </c>
      <c r="M93" s="62">
        <v>180908.31066799999</v>
      </c>
      <c r="N93" s="63">
        <v>161304.80466699999</v>
      </c>
      <c r="O93" s="63">
        <v>161871.69648099999</v>
      </c>
      <c r="P93" s="63">
        <v>170679.74531</v>
      </c>
      <c r="Q93" s="63">
        <v>200685.65717200001</v>
      </c>
      <c r="R93" s="64">
        <v>222801.63091499999</v>
      </c>
      <c r="S93" s="64">
        <v>243946.968192</v>
      </c>
      <c r="T93" s="64">
        <v>250181.282867</v>
      </c>
      <c r="U93" s="64">
        <v>248975.10967899999</v>
      </c>
      <c r="V93" s="64">
        <v>203204.01004299999</v>
      </c>
      <c r="W93" s="64">
        <v>247413.73293100001</v>
      </c>
      <c r="X93" s="64">
        <v>287583.63099799998</v>
      </c>
      <c r="Y93" s="64">
        <v>284282.27642299997</v>
      </c>
      <c r="Z93" s="63">
        <v>304282.32172000001</v>
      </c>
      <c r="AA93" s="63">
        <v>325175.20445999998</v>
      </c>
      <c r="AB93" s="63">
        <v>323073.38056999998</v>
      </c>
      <c r="AC93" s="63">
        <v>308921.68213299999</v>
      </c>
      <c r="AD93" s="63">
        <v>341242.38371599989</v>
      </c>
      <c r="AE93" s="63">
        <v>377101.40131199965</v>
      </c>
      <c r="AF93" s="63">
        <v>370896.17889600003</v>
      </c>
      <c r="AG93" s="63">
        <v>353610.78808500012</v>
      </c>
      <c r="AH93" s="25">
        <f t="shared" si="2"/>
        <v>6682728.6112319995</v>
      </c>
      <c r="AI93" s="26"/>
      <c r="AJ93" s="27"/>
      <c r="AK93" s="28"/>
      <c r="AL93" s="28"/>
    </row>
    <row r="94" spans="1:38" ht="12" customHeight="1">
      <c r="A94" s="40">
        <v>85</v>
      </c>
      <c r="B94" s="38" t="s">
        <v>184</v>
      </c>
      <c r="C94" s="25">
        <v>56710.731359999903</v>
      </c>
      <c r="D94" s="25">
        <v>59561.965747000002</v>
      </c>
      <c r="E94" s="25">
        <v>68373.945439000003</v>
      </c>
      <c r="F94" s="25">
        <v>77552.294213000001</v>
      </c>
      <c r="G94" s="25">
        <v>94431.900315000006</v>
      </c>
      <c r="H94" s="25">
        <v>114145.815843</v>
      </c>
      <c r="I94" s="25">
        <v>114612.9195</v>
      </c>
      <c r="J94" s="25">
        <v>122222.449503</v>
      </c>
      <c r="K94" s="25">
        <v>127065.254929</v>
      </c>
      <c r="L94" s="25">
        <v>145896.819124</v>
      </c>
      <c r="M94" s="62">
        <v>186099.282729</v>
      </c>
      <c r="N94" s="63">
        <v>154593.36011499999</v>
      </c>
      <c r="O94" s="63">
        <v>152086.70455900001</v>
      </c>
      <c r="P94" s="63">
        <v>157674.75308299999</v>
      </c>
      <c r="Q94" s="63">
        <v>184948.76485100001</v>
      </c>
      <c r="R94" s="64">
        <v>207477.60518399999</v>
      </c>
      <c r="S94" s="64">
        <v>229154.30268200001</v>
      </c>
      <c r="T94" s="64">
        <v>248905.073829</v>
      </c>
      <c r="U94" s="64">
        <v>251663.338659</v>
      </c>
      <c r="V94" s="64">
        <v>214152.53481400001</v>
      </c>
      <c r="W94" s="64">
        <v>257726.312378</v>
      </c>
      <c r="X94" s="64">
        <v>278571.15736299998</v>
      </c>
      <c r="Y94" s="64">
        <v>268601.637965</v>
      </c>
      <c r="Z94" s="63">
        <v>298466.10038199998</v>
      </c>
      <c r="AA94" s="63">
        <v>315829.10094700003</v>
      </c>
      <c r="AB94" s="63">
        <v>328219.02812700003</v>
      </c>
      <c r="AC94" s="63">
        <v>330850.46873999998</v>
      </c>
      <c r="AD94" s="63">
        <v>350616.22747999977</v>
      </c>
      <c r="AE94" s="63">
        <v>359806.00973300019</v>
      </c>
      <c r="AF94" s="63">
        <v>346071.86225900002</v>
      </c>
      <c r="AG94" s="63">
        <v>336950.93210899981</v>
      </c>
      <c r="AH94" s="25">
        <f t="shared" si="2"/>
        <v>6439038.653961</v>
      </c>
      <c r="AI94" s="26"/>
      <c r="AJ94" s="27"/>
      <c r="AK94" s="28"/>
      <c r="AL94" s="28"/>
    </row>
    <row r="95" spans="1:38" ht="12" customHeight="1">
      <c r="A95" s="29">
        <v>86</v>
      </c>
      <c r="B95" s="37" t="s">
        <v>185</v>
      </c>
      <c r="C95" s="25">
        <v>701.00585999999805</v>
      </c>
      <c r="D95" s="25">
        <v>661.53483500000004</v>
      </c>
      <c r="E95" s="25">
        <v>736.28959699999996</v>
      </c>
      <c r="F95" s="25">
        <v>727.69456000000002</v>
      </c>
      <c r="G95" s="25">
        <v>1135.504866</v>
      </c>
      <c r="H95" s="25">
        <v>1295.2442149999999</v>
      </c>
      <c r="I95" s="25">
        <v>1313.8013129999999</v>
      </c>
      <c r="J95" s="25">
        <v>1370.130627</v>
      </c>
      <c r="K95" s="25">
        <v>2153.0311940000001</v>
      </c>
      <c r="L95" s="25">
        <v>2309.4371259999998</v>
      </c>
      <c r="M95" s="62">
        <v>1827.806587</v>
      </c>
      <c r="N95" s="63">
        <v>1356.934086</v>
      </c>
      <c r="O95" s="63">
        <v>1039.748235</v>
      </c>
      <c r="P95" s="63">
        <v>1105.0553500000001</v>
      </c>
      <c r="Q95" s="63">
        <v>1281.58438</v>
      </c>
      <c r="R95" s="64">
        <v>1516.6497919999999</v>
      </c>
      <c r="S95" s="64">
        <v>1743.8453300000001</v>
      </c>
      <c r="T95" s="64">
        <v>1669.2365769999999</v>
      </c>
      <c r="U95" s="64">
        <v>1805.015404</v>
      </c>
      <c r="V95" s="64">
        <v>1256.818225</v>
      </c>
      <c r="W95" s="64">
        <v>1398.9014970000001</v>
      </c>
      <c r="X95" s="64">
        <v>1818.1121459999999</v>
      </c>
      <c r="Y95" s="64">
        <v>1523.470714</v>
      </c>
      <c r="Z95" s="63">
        <v>1601.064359</v>
      </c>
      <c r="AA95" s="63">
        <v>2024.587039</v>
      </c>
      <c r="AB95" s="63">
        <v>2196.981397</v>
      </c>
      <c r="AC95" s="63">
        <v>1535.296544</v>
      </c>
      <c r="AD95" s="63">
        <v>1606.3450290000003</v>
      </c>
      <c r="AE95" s="63">
        <v>2126.6155579999995</v>
      </c>
      <c r="AF95" s="63">
        <v>2061.3835309999995</v>
      </c>
      <c r="AG95" s="63">
        <v>1434.0766099999996</v>
      </c>
      <c r="AH95" s="25">
        <f t="shared" si="2"/>
        <v>46333.202582999991</v>
      </c>
      <c r="AI95" s="26"/>
      <c r="AJ95" s="27"/>
      <c r="AK95" s="28"/>
      <c r="AL95" s="28"/>
    </row>
    <row r="96" spans="1:38" ht="12" customHeight="1">
      <c r="A96" s="29">
        <v>87</v>
      </c>
      <c r="B96" s="37" t="s">
        <v>186</v>
      </c>
      <c r="C96" s="25">
        <v>77182.090297999806</v>
      </c>
      <c r="D96" s="25">
        <v>74514.070793000006</v>
      </c>
      <c r="E96" s="25">
        <v>76788.739411999995</v>
      </c>
      <c r="F96" s="25">
        <v>84717.802721</v>
      </c>
      <c r="G96" s="25">
        <v>96667.800073999999</v>
      </c>
      <c r="H96" s="25">
        <v>101572.868986</v>
      </c>
      <c r="I96" s="25">
        <v>104412.39081500001</v>
      </c>
      <c r="J96" s="25">
        <v>114094.165515</v>
      </c>
      <c r="K96" s="25">
        <v>122193.91547399999</v>
      </c>
      <c r="L96" s="25">
        <v>147850.972182</v>
      </c>
      <c r="M96" s="62">
        <v>163854.29263000001</v>
      </c>
      <c r="N96" s="63">
        <v>159341.487062</v>
      </c>
      <c r="O96" s="63">
        <v>170515.822289</v>
      </c>
      <c r="P96" s="63">
        <v>175164.838819</v>
      </c>
      <c r="Q96" s="63">
        <v>191249.554038</v>
      </c>
      <c r="R96" s="64">
        <v>199805.85690799999</v>
      </c>
      <c r="S96" s="64">
        <v>215378.71004000001</v>
      </c>
      <c r="T96" s="64">
        <v>214466.749496</v>
      </c>
      <c r="U96" s="64">
        <v>195073.326122</v>
      </c>
      <c r="V96" s="64">
        <v>131068.60838400001</v>
      </c>
      <c r="W96" s="64">
        <v>182710.47518800001</v>
      </c>
      <c r="X96" s="64">
        <v>202611.37111599999</v>
      </c>
      <c r="Y96" s="64">
        <v>206998.20597499999</v>
      </c>
      <c r="Z96" s="63">
        <v>249131.49181899999</v>
      </c>
      <c r="AA96" s="63">
        <v>261647.46319000001</v>
      </c>
      <c r="AB96" s="63">
        <v>279909.01994000003</v>
      </c>
      <c r="AC96" s="63">
        <v>280678.92773699999</v>
      </c>
      <c r="AD96" s="63">
        <v>289574.79642500001</v>
      </c>
      <c r="AE96" s="63">
        <v>300084.16000800004</v>
      </c>
      <c r="AF96" s="63">
        <v>305071.62787599995</v>
      </c>
      <c r="AG96" s="63">
        <v>250219.49318600001</v>
      </c>
      <c r="AH96" s="25">
        <f t="shared" si="2"/>
        <v>5624551.0945179993</v>
      </c>
      <c r="AI96" s="26"/>
      <c r="AJ96" s="27"/>
      <c r="AK96" s="28"/>
      <c r="AL96" s="28"/>
    </row>
    <row r="97" spans="1:39" ht="12" customHeight="1">
      <c r="A97" s="29">
        <v>88</v>
      </c>
      <c r="B97" s="37" t="s">
        <v>187</v>
      </c>
      <c r="C97" s="25">
        <v>6385.5053520000001</v>
      </c>
      <c r="D97" s="25">
        <v>7522.9837580000003</v>
      </c>
      <c r="E97" s="25">
        <v>7313.0854060000001</v>
      </c>
      <c r="F97" s="25">
        <v>6423.8187330000001</v>
      </c>
      <c r="G97" s="25">
        <v>6666.1612880000002</v>
      </c>
      <c r="H97" s="25">
        <v>6444.0472399999999</v>
      </c>
      <c r="I97" s="25">
        <v>7649.6261910000003</v>
      </c>
      <c r="J97" s="25">
        <v>9716.9983429999993</v>
      </c>
      <c r="K97" s="25">
        <v>13061.025744</v>
      </c>
      <c r="L97" s="25">
        <v>15300.314512999999</v>
      </c>
      <c r="M97" s="62">
        <v>18166.965746000002</v>
      </c>
      <c r="N97" s="63">
        <v>21098.468227000001</v>
      </c>
      <c r="O97" s="63">
        <v>17995.689356999999</v>
      </c>
      <c r="P97" s="63">
        <v>17001.157317000001</v>
      </c>
      <c r="Q97" s="63">
        <v>16495.883108000002</v>
      </c>
      <c r="R97" s="64">
        <v>16486.085433</v>
      </c>
      <c r="S97" s="64">
        <v>17591.873092999998</v>
      </c>
      <c r="T97" s="64">
        <v>21844.306531999999</v>
      </c>
      <c r="U97" s="64">
        <v>21554.552438999999</v>
      </c>
      <c r="V97" s="64">
        <v>18344.070715000002</v>
      </c>
      <c r="W97" s="64">
        <v>18506.510306</v>
      </c>
      <c r="X97" s="64">
        <v>21523.021228000001</v>
      </c>
      <c r="Y97" s="64">
        <v>22468.290778999999</v>
      </c>
      <c r="Z97" s="63">
        <v>29110.886344999999</v>
      </c>
      <c r="AA97" s="63">
        <v>34353.602614000003</v>
      </c>
      <c r="AB97" s="63">
        <v>35181.098235999998</v>
      </c>
      <c r="AC97" s="63">
        <v>30906.655946999999</v>
      </c>
      <c r="AD97" s="63">
        <v>30776.620153000003</v>
      </c>
      <c r="AE97" s="63">
        <v>31763.954469999993</v>
      </c>
      <c r="AF97" s="63">
        <v>35103.848080000003</v>
      </c>
      <c r="AG97" s="63">
        <v>28221.644254999999</v>
      </c>
      <c r="AH97" s="25">
        <f t="shared" si="2"/>
        <v>590978.750948</v>
      </c>
      <c r="AI97" s="26"/>
      <c r="AJ97" s="27"/>
      <c r="AK97" s="28"/>
      <c r="AL97" s="28"/>
    </row>
    <row r="98" spans="1:39" ht="12" customHeight="1">
      <c r="A98" s="29">
        <v>89</v>
      </c>
      <c r="B98" s="37" t="s">
        <v>188</v>
      </c>
      <c r="C98" s="25">
        <v>330.65034300000002</v>
      </c>
      <c r="D98" s="25">
        <v>256.17007799999902</v>
      </c>
      <c r="E98" s="25">
        <v>319.37593700000002</v>
      </c>
      <c r="F98" s="25">
        <v>968.56687599999998</v>
      </c>
      <c r="G98" s="25">
        <v>807.93665799999997</v>
      </c>
      <c r="H98" s="25">
        <v>816.07835599999999</v>
      </c>
      <c r="I98" s="25">
        <v>1068.7757389999999</v>
      </c>
      <c r="J98" s="25">
        <v>874.67706299999998</v>
      </c>
      <c r="K98" s="25">
        <v>1131.733712</v>
      </c>
      <c r="L98" s="25">
        <v>1127.2854170000001</v>
      </c>
      <c r="M98" s="62">
        <v>1178.18553</v>
      </c>
      <c r="N98" s="63">
        <v>1206.3606360000001</v>
      </c>
      <c r="O98" s="63">
        <v>1329.0021750000001</v>
      </c>
      <c r="P98" s="63">
        <v>1591.7403890000001</v>
      </c>
      <c r="Q98" s="63">
        <v>2084.0447979999999</v>
      </c>
      <c r="R98" s="64">
        <v>1713.033167</v>
      </c>
      <c r="S98" s="64">
        <v>1555.044613</v>
      </c>
      <c r="T98" s="64">
        <v>1922.556378</v>
      </c>
      <c r="U98" s="64">
        <v>1677.843392</v>
      </c>
      <c r="V98" s="64">
        <v>1267.998597</v>
      </c>
      <c r="W98" s="64">
        <v>1575.226447</v>
      </c>
      <c r="X98" s="64">
        <v>1178.5202360000001</v>
      </c>
      <c r="Y98" s="64">
        <v>1774.732624</v>
      </c>
      <c r="Z98" s="63">
        <v>1797.801275</v>
      </c>
      <c r="AA98" s="63">
        <v>1440.664166</v>
      </c>
      <c r="AB98" s="63">
        <v>2723.986214</v>
      </c>
      <c r="AC98" s="63">
        <v>1997.902419</v>
      </c>
      <c r="AD98" s="63">
        <v>2505.2154439999999</v>
      </c>
      <c r="AE98" s="63">
        <v>2179.8425190000003</v>
      </c>
      <c r="AF98" s="63">
        <v>2267.4278629999999</v>
      </c>
      <c r="AG98" s="63">
        <v>2252.206866</v>
      </c>
      <c r="AH98" s="25">
        <f t="shared" si="2"/>
        <v>44920.585926999993</v>
      </c>
      <c r="AI98" s="26"/>
      <c r="AJ98" s="27"/>
      <c r="AK98" s="28"/>
      <c r="AL98" s="28"/>
    </row>
    <row r="99" spans="1:39" ht="12" customHeight="1">
      <c r="A99" s="40">
        <v>90</v>
      </c>
      <c r="B99" s="38" t="s">
        <v>189</v>
      </c>
      <c r="C99" s="25">
        <v>13014.224550999799</v>
      </c>
      <c r="D99" s="25">
        <v>14121.128896</v>
      </c>
      <c r="E99" s="25">
        <v>15899.456049</v>
      </c>
      <c r="F99" s="25">
        <v>17452.940031999999</v>
      </c>
      <c r="G99" s="25">
        <v>19766.264587000001</v>
      </c>
      <c r="H99" s="25">
        <v>22550.680627999998</v>
      </c>
      <c r="I99" s="25">
        <v>23784.976815999999</v>
      </c>
      <c r="J99" s="25">
        <v>26352.664504</v>
      </c>
      <c r="K99" s="25">
        <v>28330.485401999998</v>
      </c>
      <c r="L99" s="25">
        <v>30670.228411</v>
      </c>
      <c r="M99" s="62">
        <v>36619.812774999999</v>
      </c>
      <c r="N99" s="63">
        <v>34873.738947999998</v>
      </c>
      <c r="O99" s="63">
        <v>34804.520315000002</v>
      </c>
      <c r="P99" s="63">
        <v>38776.019945</v>
      </c>
      <c r="Q99" s="63">
        <v>44540.664054000001</v>
      </c>
      <c r="R99" s="64">
        <v>46881.986134999999</v>
      </c>
      <c r="S99" s="64">
        <v>50514.211129000003</v>
      </c>
      <c r="T99" s="64">
        <v>53815.013399000003</v>
      </c>
      <c r="U99" s="64">
        <v>57272.048404000001</v>
      </c>
      <c r="V99" s="64">
        <v>50064.520471000003</v>
      </c>
      <c r="W99" s="64">
        <v>57907.926314999997</v>
      </c>
      <c r="X99" s="64">
        <v>66078.052765</v>
      </c>
      <c r="Y99" s="64">
        <v>58599.831837999998</v>
      </c>
      <c r="Z99" s="63">
        <v>71125.376002999998</v>
      </c>
      <c r="AA99" s="63">
        <v>75454.032955000002</v>
      </c>
      <c r="AB99" s="63">
        <v>77479.801800999994</v>
      </c>
      <c r="AC99" s="63">
        <v>79599.909631000002</v>
      </c>
      <c r="AD99" s="63">
        <v>84862.451190000007</v>
      </c>
      <c r="AE99" s="63">
        <v>92103.782770999984</v>
      </c>
      <c r="AF99" s="63">
        <v>95481.433793999997</v>
      </c>
      <c r="AG99" s="63">
        <v>89145.015877000027</v>
      </c>
      <c r="AH99" s="25">
        <f t="shared" si="2"/>
        <v>1507943.2003909997</v>
      </c>
      <c r="AI99" s="26"/>
      <c r="AJ99" s="27"/>
      <c r="AK99" s="28"/>
      <c r="AL99" s="28"/>
    </row>
    <row r="100" spans="1:39" ht="12" customHeight="1">
      <c r="A100" s="29">
        <v>91</v>
      </c>
      <c r="B100" s="37" t="s">
        <v>190</v>
      </c>
      <c r="C100" s="25">
        <v>1675.9229620000001</v>
      </c>
      <c r="D100" s="25">
        <v>2172.06981</v>
      </c>
      <c r="E100" s="25">
        <v>2320.1297930000001</v>
      </c>
      <c r="F100" s="25">
        <v>2545.946524</v>
      </c>
      <c r="G100" s="25">
        <v>2641.4203090000001</v>
      </c>
      <c r="H100" s="25">
        <v>2784.8314409999998</v>
      </c>
      <c r="I100" s="25">
        <v>2804.4960660000002</v>
      </c>
      <c r="J100" s="25">
        <v>2837.9430809999999</v>
      </c>
      <c r="K100" s="25">
        <v>3210.0308399999999</v>
      </c>
      <c r="L100" s="25">
        <v>3257.7509190000001</v>
      </c>
      <c r="M100" s="62">
        <v>3484.5428649999999</v>
      </c>
      <c r="N100" s="63">
        <v>3048.0617590000002</v>
      </c>
      <c r="O100" s="63">
        <v>3203.9119839999998</v>
      </c>
      <c r="P100" s="63">
        <v>3600.3614280000002</v>
      </c>
      <c r="Q100" s="63">
        <v>3788.6338249999999</v>
      </c>
      <c r="R100" s="64">
        <v>3940.7371269999999</v>
      </c>
      <c r="S100" s="64">
        <v>4077.971239</v>
      </c>
      <c r="T100" s="64">
        <v>4456.3860709999999</v>
      </c>
      <c r="U100" s="64">
        <v>4338.6650749999999</v>
      </c>
      <c r="V100" s="64">
        <v>3067.3752709999999</v>
      </c>
      <c r="W100" s="64">
        <v>3746.0611130000002</v>
      </c>
      <c r="X100" s="64">
        <v>4829.4908740000001</v>
      </c>
      <c r="Y100" s="64">
        <v>4756.5141960000001</v>
      </c>
      <c r="Z100" s="63">
        <v>5125.1277120000004</v>
      </c>
      <c r="AA100" s="63">
        <v>5410.1687300000003</v>
      </c>
      <c r="AB100" s="63">
        <v>5698.1211789999998</v>
      </c>
      <c r="AC100" s="63">
        <v>5001.9392690000004</v>
      </c>
      <c r="AD100" s="63">
        <v>4765.825664</v>
      </c>
      <c r="AE100" s="63">
        <v>4690.5603709999996</v>
      </c>
      <c r="AF100" s="63">
        <v>4878.3055109999996</v>
      </c>
      <c r="AG100" s="63">
        <v>3982.1434830000003</v>
      </c>
      <c r="AH100" s="25">
        <f t="shared" si="2"/>
        <v>116141.446491</v>
      </c>
      <c r="AI100" s="26"/>
      <c r="AJ100" s="27"/>
      <c r="AK100" s="28"/>
      <c r="AL100" s="28"/>
    </row>
    <row r="101" spans="1:39" ht="12" customHeight="1">
      <c r="A101" s="29">
        <v>92</v>
      </c>
      <c r="B101" s="37" t="s">
        <v>191</v>
      </c>
      <c r="C101" s="25">
        <v>727.18677400000001</v>
      </c>
      <c r="D101" s="25">
        <v>713.10483399999805</v>
      </c>
      <c r="E101" s="25">
        <v>822.06025499999998</v>
      </c>
      <c r="F101" s="25">
        <v>862.60467300000005</v>
      </c>
      <c r="G101" s="25">
        <v>898.91963899999996</v>
      </c>
      <c r="H101" s="25">
        <v>1032.552422</v>
      </c>
      <c r="I101" s="25">
        <v>1015.195309</v>
      </c>
      <c r="J101" s="25">
        <v>1087.0927750000001</v>
      </c>
      <c r="K101" s="25">
        <v>1202.2026800000001</v>
      </c>
      <c r="L101" s="25">
        <v>1261.443426</v>
      </c>
      <c r="M101" s="62">
        <v>1423.00686</v>
      </c>
      <c r="N101" s="63">
        <v>1306.3515400000001</v>
      </c>
      <c r="O101" s="63">
        <v>1309.2378900000001</v>
      </c>
      <c r="P101" s="63">
        <v>1365.4979089999999</v>
      </c>
      <c r="Q101" s="63">
        <v>1504.9073310000001</v>
      </c>
      <c r="R101" s="64">
        <v>1533.6644739999999</v>
      </c>
      <c r="S101" s="64">
        <v>1415.4424289999999</v>
      </c>
      <c r="T101" s="64">
        <v>1387.3419269999999</v>
      </c>
      <c r="U101" s="64">
        <v>1451.2067179999999</v>
      </c>
      <c r="V101" s="64">
        <v>1078.22768</v>
      </c>
      <c r="W101" s="64">
        <v>1198.1643549999999</v>
      </c>
      <c r="X101" s="64">
        <v>1254.4498570000001</v>
      </c>
      <c r="Y101" s="64">
        <v>1136.1951879999999</v>
      </c>
      <c r="Z101" s="63">
        <v>1236.910173</v>
      </c>
      <c r="AA101" s="63">
        <v>1295.2221910000001</v>
      </c>
      <c r="AB101" s="63">
        <v>1265.883926</v>
      </c>
      <c r="AC101" s="63">
        <v>1233.962129</v>
      </c>
      <c r="AD101" s="63">
        <v>1292.2057900000002</v>
      </c>
      <c r="AE101" s="63">
        <v>1383.4365469999998</v>
      </c>
      <c r="AF101" s="63">
        <v>1474.002158</v>
      </c>
      <c r="AG101" s="63">
        <v>1219.0657740000001</v>
      </c>
      <c r="AH101" s="25">
        <f t="shared" si="2"/>
        <v>37386.745633000006</v>
      </c>
      <c r="AI101" s="26"/>
      <c r="AJ101" s="27"/>
      <c r="AK101" s="28"/>
      <c r="AL101" s="28"/>
    </row>
    <row r="102" spans="1:39" ht="12" customHeight="1">
      <c r="A102" s="29">
        <v>93</v>
      </c>
      <c r="B102" s="37" t="s">
        <v>192</v>
      </c>
      <c r="C102" s="25">
        <v>463.044511</v>
      </c>
      <c r="D102" s="25">
        <v>514.99631199999806</v>
      </c>
      <c r="E102" s="25">
        <v>574.93370900000002</v>
      </c>
      <c r="F102" s="25">
        <v>692.52194499999996</v>
      </c>
      <c r="G102" s="25">
        <v>773.36695599999996</v>
      </c>
      <c r="H102" s="25">
        <v>660.20970699999998</v>
      </c>
      <c r="I102" s="25">
        <v>621.90572699999996</v>
      </c>
      <c r="J102" s="25">
        <v>590.64451299999996</v>
      </c>
      <c r="K102" s="25">
        <v>634.80301199999997</v>
      </c>
      <c r="L102" s="25">
        <v>733.94561499999998</v>
      </c>
      <c r="M102" s="62">
        <v>839.06395099999997</v>
      </c>
      <c r="N102" s="63">
        <v>852.37075000000004</v>
      </c>
      <c r="O102" s="63">
        <v>973.83697900000004</v>
      </c>
      <c r="P102" s="63">
        <v>1092.397733</v>
      </c>
      <c r="Q102" s="63">
        <v>1348.59672</v>
      </c>
      <c r="R102" s="64">
        <v>1447.339354</v>
      </c>
      <c r="S102" s="64">
        <v>1823.9287850000001</v>
      </c>
      <c r="T102" s="64">
        <v>2192.341418</v>
      </c>
      <c r="U102" s="64">
        <v>2337.0461260000002</v>
      </c>
      <c r="V102" s="64">
        <v>2797.4063580000002</v>
      </c>
      <c r="W102" s="64">
        <v>2661.8521689999998</v>
      </c>
      <c r="X102" s="64">
        <v>2634.3527880000001</v>
      </c>
      <c r="Y102" s="64">
        <v>2659.0318240000001</v>
      </c>
      <c r="Z102" s="63">
        <v>3666.7419490000002</v>
      </c>
      <c r="AA102" s="63">
        <v>3222.5128249999998</v>
      </c>
      <c r="AB102" s="63">
        <v>3004.2862460000001</v>
      </c>
      <c r="AC102" s="63">
        <v>3382.6551159999999</v>
      </c>
      <c r="AD102" s="63">
        <v>2968.6786500000007</v>
      </c>
      <c r="AE102" s="63">
        <v>2909.1462270000002</v>
      </c>
      <c r="AF102" s="63">
        <v>2804.45876</v>
      </c>
      <c r="AG102" s="63">
        <v>3788.5546519999998</v>
      </c>
      <c r="AH102" s="25">
        <f t="shared" si="2"/>
        <v>55666.971387000005</v>
      </c>
      <c r="AI102" s="26"/>
      <c r="AJ102" s="27"/>
      <c r="AK102" s="28"/>
      <c r="AL102" s="28"/>
    </row>
    <row r="103" spans="1:39" ht="12" customHeight="1">
      <c r="A103" s="40">
        <v>94</v>
      </c>
      <c r="B103" s="38" t="s">
        <v>193</v>
      </c>
      <c r="C103" s="25">
        <v>6394.4103370000003</v>
      </c>
      <c r="D103" s="25">
        <v>6297.0376230000002</v>
      </c>
      <c r="E103" s="25">
        <v>7152.6611899999998</v>
      </c>
      <c r="F103" s="25">
        <v>8105.3599599999998</v>
      </c>
      <c r="G103" s="25">
        <v>9653.7907489999998</v>
      </c>
      <c r="H103" s="25">
        <v>10700.89551</v>
      </c>
      <c r="I103" s="25">
        <v>12022.427470000001</v>
      </c>
      <c r="J103" s="25">
        <v>14116.444912000001</v>
      </c>
      <c r="K103" s="25">
        <v>16771.821716999999</v>
      </c>
      <c r="L103" s="25">
        <v>20382.141036000001</v>
      </c>
      <c r="M103" s="62">
        <v>23832.588984999999</v>
      </c>
      <c r="N103" s="63">
        <v>23229.886854</v>
      </c>
      <c r="O103" s="63">
        <v>26716.635924999999</v>
      </c>
      <c r="P103" s="63">
        <v>29722.333818999999</v>
      </c>
      <c r="Q103" s="63">
        <v>33770.320606000001</v>
      </c>
      <c r="R103" s="64">
        <v>37249.516373999999</v>
      </c>
      <c r="S103" s="64">
        <v>39788.817239000004</v>
      </c>
      <c r="T103" s="64">
        <v>40969.441844000001</v>
      </c>
      <c r="U103" s="64">
        <v>38301.112889999997</v>
      </c>
      <c r="V103" s="64">
        <v>30065.185183000001</v>
      </c>
      <c r="W103" s="64">
        <v>37796.860180000003</v>
      </c>
      <c r="X103" s="64">
        <v>39789.488558999998</v>
      </c>
      <c r="Y103" s="64">
        <v>42408.280239</v>
      </c>
      <c r="Z103" s="63">
        <v>47647.843079999999</v>
      </c>
      <c r="AA103" s="63">
        <v>51930.730508000001</v>
      </c>
      <c r="AB103" s="63">
        <v>56963.127969000001</v>
      </c>
      <c r="AC103" s="63">
        <v>59100.978456999997</v>
      </c>
      <c r="AD103" s="63">
        <v>62423.775654999998</v>
      </c>
      <c r="AE103" s="63">
        <v>66910.155083999998</v>
      </c>
      <c r="AF103" s="63">
        <v>62321.21145200001</v>
      </c>
      <c r="AG103" s="63">
        <v>60293.52061</v>
      </c>
      <c r="AH103" s="25">
        <f t="shared" si="2"/>
        <v>1022828.802016</v>
      </c>
      <c r="AI103" s="26"/>
      <c r="AJ103" s="27"/>
      <c r="AK103" s="28"/>
      <c r="AL103" s="28"/>
    </row>
    <row r="104" spans="1:39" ht="12" customHeight="1">
      <c r="A104" s="29">
        <v>95</v>
      </c>
      <c r="B104" s="37" t="s">
        <v>194</v>
      </c>
      <c r="C104" s="25">
        <v>8466.216402</v>
      </c>
      <c r="D104" s="25">
        <v>8177.1468420000001</v>
      </c>
      <c r="E104" s="25">
        <v>10086.621230999999</v>
      </c>
      <c r="F104" s="25">
        <v>10938.286296</v>
      </c>
      <c r="G104" s="25">
        <v>11099.624900999999</v>
      </c>
      <c r="H104" s="25">
        <v>12280.206224</v>
      </c>
      <c r="I104" s="25">
        <v>13948.469413000001</v>
      </c>
      <c r="J104" s="25">
        <v>16576.658824999999</v>
      </c>
      <c r="K104" s="25">
        <v>17843.745186</v>
      </c>
      <c r="L104" s="25">
        <v>18224.618855000001</v>
      </c>
      <c r="M104" s="62">
        <v>19254.405189000001</v>
      </c>
      <c r="N104" s="63">
        <v>20265.315845000001</v>
      </c>
      <c r="O104" s="63">
        <v>21442.856255999999</v>
      </c>
      <c r="P104" s="63">
        <v>21044.0694</v>
      </c>
      <c r="Q104" s="63">
        <v>21962.154315</v>
      </c>
      <c r="R104" s="64">
        <v>24465.891631999999</v>
      </c>
      <c r="S104" s="64">
        <v>25887.588081999998</v>
      </c>
      <c r="T104" s="64">
        <v>31061.279707999998</v>
      </c>
      <c r="U104" s="64">
        <v>31819.248200999999</v>
      </c>
      <c r="V104" s="64">
        <v>27256.531326</v>
      </c>
      <c r="W104" s="64">
        <v>29755.785366</v>
      </c>
      <c r="X104" s="64">
        <v>27747.862914000001</v>
      </c>
      <c r="Y104" s="64">
        <v>25998.344255</v>
      </c>
      <c r="Z104" s="63">
        <v>26641.737654</v>
      </c>
      <c r="AA104" s="63">
        <v>27638.101938</v>
      </c>
      <c r="AB104" s="63">
        <v>29851.710095999999</v>
      </c>
      <c r="AC104" s="63">
        <v>29139.371350000001</v>
      </c>
      <c r="AD104" s="63">
        <v>31285.922602999999</v>
      </c>
      <c r="AE104" s="63">
        <v>32940.557551999998</v>
      </c>
      <c r="AF104" s="63">
        <v>32529.119303999996</v>
      </c>
      <c r="AG104" s="63">
        <v>34531.388467000004</v>
      </c>
      <c r="AH104" s="25">
        <f t="shared" si="2"/>
        <v>700160.83562800009</v>
      </c>
      <c r="AI104" s="26"/>
      <c r="AJ104" s="27"/>
      <c r="AK104" s="28"/>
      <c r="AL104" s="28"/>
    </row>
    <row r="105" spans="1:39" ht="12" customHeight="1">
      <c r="A105" s="29">
        <v>96</v>
      </c>
      <c r="B105" s="37" t="s">
        <v>195</v>
      </c>
      <c r="C105" s="25">
        <v>1360.918414</v>
      </c>
      <c r="D105" s="25">
        <v>1467.8908939999901</v>
      </c>
      <c r="E105" s="25">
        <v>1606.5757329999999</v>
      </c>
      <c r="F105" s="25">
        <v>1735.7399989999999</v>
      </c>
      <c r="G105" s="25">
        <v>1901.7494979999999</v>
      </c>
      <c r="H105" s="25">
        <v>2082.790379</v>
      </c>
      <c r="I105" s="25">
        <v>2097.6410150000002</v>
      </c>
      <c r="J105" s="25">
        <v>2277.9969249999999</v>
      </c>
      <c r="K105" s="25">
        <v>2389.954835</v>
      </c>
      <c r="L105" s="25">
        <v>2736.6504060000002</v>
      </c>
      <c r="M105" s="62">
        <v>2865.4552090000002</v>
      </c>
      <c r="N105" s="63">
        <v>2765.4976259999999</v>
      </c>
      <c r="O105" s="63">
        <v>2833.3712879999998</v>
      </c>
      <c r="P105" s="63">
        <v>2914.1387260000001</v>
      </c>
      <c r="Q105" s="63">
        <v>3246.064167</v>
      </c>
      <c r="R105" s="64">
        <v>3428.453407</v>
      </c>
      <c r="S105" s="64">
        <v>3592.1029760000001</v>
      </c>
      <c r="T105" s="64">
        <v>3741.8001039999999</v>
      </c>
      <c r="U105" s="64">
        <v>3608.5667560000002</v>
      </c>
      <c r="V105" s="64">
        <v>3159.5624039999998</v>
      </c>
      <c r="W105" s="64">
        <v>3670.653374</v>
      </c>
      <c r="X105" s="64">
        <v>3904.73252</v>
      </c>
      <c r="Y105" s="64">
        <v>4739.1583049999999</v>
      </c>
      <c r="Z105" s="63">
        <v>5241.7900879999997</v>
      </c>
      <c r="AA105" s="63">
        <v>5616.8693240000002</v>
      </c>
      <c r="AB105" s="63">
        <v>6102.5194799999999</v>
      </c>
      <c r="AC105" s="63">
        <v>6443.5571929999996</v>
      </c>
      <c r="AD105" s="63">
        <v>6170.1812899999977</v>
      </c>
      <c r="AE105" s="63">
        <v>6469.1378579999982</v>
      </c>
      <c r="AF105" s="63">
        <v>6533.126223000002</v>
      </c>
      <c r="AG105" s="63">
        <v>6209.4296499999991</v>
      </c>
      <c r="AH105" s="25">
        <f t="shared" si="2"/>
        <v>112914.07606599999</v>
      </c>
      <c r="AI105" s="26"/>
      <c r="AJ105" s="27"/>
      <c r="AK105" s="28"/>
      <c r="AL105" s="28"/>
    </row>
    <row r="106" spans="1:39" ht="12" customHeight="1">
      <c r="A106" s="29">
        <v>97</v>
      </c>
      <c r="B106" s="37" t="s">
        <v>196</v>
      </c>
      <c r="C106" s="25">
        <v>2313.3677819999798</v>
      </c>
      <c r="D106" s="25">
        <v>1969.7934399999799</v>
      </c>
      <c r="E106" s="25">
        <v>2068.516427</v>
      </c>
      <c r="F106" s="25">
        <v>2661.2823349999999</v>
      </c>
      <c r="G106" s="25">
        <v>2410.225027</v>
      </c>
      <c r="H106" s="25">
        <v>2652.9724689999998</v>
      </c>
      <c r="I106" s="25">
        <v>2773.1730419999999</v>
      </c>
      <c r="J106" s="25">
        <v>3573.4901570000002</v>
      </c>
      <c r="K106" s="25">
        <v>3963.7023330000002</v>
      </c>
      <c r="L106" s="25">
        <v>4880.078109</v>
      </c>
      <c r="M106" s="62">
        <v>5857.7036429999998</v>
      </c>
      <c r="N106" s="63">
        <v>5450.132353</v>
      </c>
      <c r="O106" s="63">
        <v>5185.8758010000001</v>
      </c>
      <c r="P106" s="63">
        <v>4381.2065970000003</v>
      </c>
      <c r="Q106" s="63">
        <v>5301.2018680000001</v>
      </c>
      <c r="R106" s="64">
        <v>5477.4463939999996</v>
      </c>
      <c r="S106" s="64">
        <v>6648.0259569999998</v>
      </c>
      <c r="T106" s="64">
        <v>8723.3106650000009</v>
      </c>
      <c r="U106" s="64">
        <v>7458.6470499999996</v>
      </c>
      <c r="V106" s="64">
        <v>5035.9273469999998</v>
      </c>
      <c r="W106" s="64">
        <v>6041.3779690000001</v>
      </c>
      <c r="X106" s="64">
        <v>6894.1033809999999</v>
      </c>
      <c r="Y106" s="64">
        <v>6876.2582229999998</v>
      </c>
      <c r="Z106" s="63">
        <v>9026.3847430000005</v>
      </c>
      <c r="AA106" s="63">
        <v>9184.2142490000006</v>
      </c>
      <c r="AB106" s="63">
        <v>11616.990312</v>
      </c>
      <c r="AC106" s="63">
        <v>9803.9169409999995</v>
      </c>
      <c r="AD106" s="63">
        <v>10350.598802</v>
      </c>
      <c r="AE106" s="63">
        <v>11814.384956</v>
      </c>
      <c r="AF106" s="63">
        <v>11777.841946</v>
      </c>
      <c r="AG106" s="63">
        <v>5224.2681789999997</v>
      </c>
      <c r="AH106" s="25">
        <f t="shared" si="2"/>
        <v>187396.41849699995</v>
      </c>
      <c r="AI106" s="26"/>
      <c r="AJ106" s="27"/>
      <c r="AK106" s="28"/>
      <c r="AL106" s="28"/>
    </row>
    <row r="107" spans="1:39" ht="12" customHeight="1">
      <c r="A107" s="29">
        <v>98</v>
      </c>
      <c r="B107" s="37" t="s">
        <v>197</v>
      </c>
      <c r="C107" s="25">
        <v>11753.182988</v>
      </c>
      <c r="D107" s="25">
        <v>11504.558502</v>
      </c>
      <c r="E107" s="25">
        <v>13204.151411000001</v>
      </c>
      <c r="F107" s="25">
        <v>13687.158944999999</v>
      </c>
      <c r="G107" s="25">
        <v>16298.993987</v>
      </c>
      <c r="H107" s="25">
        <v>18031.082438000001</v>
      </c>
      <c r="I107" s="25">
        <v>20525.360629999999</v>
      </c>
      <c r="J107" s="25">
        <v>23012.639271</v>
      </c>
      <c r="K107" s="25">
        <v>26252.958173999999</v>
      </c>
      <c r="L107" s="25">
        <v>31017.005364000001</v>
      </c>
      <c r="M107" s="62">
        <v>34623.063486999999</v>
      </c>
      <c r="N107" s="63">
        <v>35417.041405999997</v>
      </c>
      <c r="O107" s="63">
        <v>35934.021528999998</v>
      </c>
      <c r="P107" s="63">
        <v>33667.952687999998</v>
      </c>
      <c r="Q107" s="63">
        <v>33935.907367</v>
      </c>
      <c r="R107" s="64">
        <v>36620.649162000002</v>
      </c>
      <c r="S107" s="64">
        <v>38367.368309999998</v>
      </c>
      <c r="T107" s="64">
        <v>39531.522085999997</v>
      </c>
      <c r="U107" s="64">
        <v>40999.992094000001</v>
      </c>
      <c r="V107" s="64">
        <v>37884.033076</v>
      </c>
      <c r="W107" s="64">
        <v>37208.380518999998</v>
      </c>
      <c r="X107" s="64">
        <v>45868.326079999999</v>
      </c>
      <c r="Y107" s="64">
        <v>49238.151009000001</v>
      </c>
      <c r="Z107" s="63">
        <v>56436.18129</v>
      </c>
      <c r="AA107" s="63">
        <v>61344.579597999997</v>
      </c>
      <c r="AB107" s="63">
        <v>67289.405171999999</v>
      </c>
      <c r="AC107" s="63">
        <v>68973.197474000001</v>
      </c>
      <c r="AD107" s="63">
        <v>72836.109693000006</v>
      </c>
      <c r="AE107" s="63">
        <v>82601.031346000003</v>
      </c>
      <c r="AF107" s="63">
        <v>93801.451108999987</v>
      </c>
      <c r="AG107" s="63">
        <v>84271.102300000013</v>
      </c>
      <c r="AH107" s="25">
        <f t="shared" si="2"/>
        <v>1272136.5585049998</v>
      </c>
      <c r="AI107" s="26"/>
      <c r="AJ107" s="27"/>
      <c r="AK107" s="28"/>
      <c r="AL107" s="28"/>
    </row>
    <row r="108" spans="1:39" ht="12" customHeight="1">
      <c r="A108" s="29">
        <v>99</v>
      </c>
      <c r="B108" s="37" t="s">
        <v>198</v>
      </c>
      <c r="C108" s="25">
        <v>3457.0363699999798</v>
      </c>
      <c r="D108" s="25">
        <v>3461.2466789999798</v>
      </c>
      <c r="E108" s="25">
        <v>3952.9683260000002</v>
      </c>
      <c r="F108" s="25">
        <v>4259.8397510000004</v>
      </c>
      <c r="G108" s="25">
        <v>4579.1759400000001</v>
      </c>
      <c r="H108" s="25">
        <v>5160.033923</v>
      </c>
      <c r="I108" s="25">
        <v>5453.3248430000003</v>
      </c>
      <c r="J108" s="25">
        <v>5968.0405689999998</v>
      </c>
      <c r="K108" s="25">
        <v>8526.4580960000003</v>
      </c>
      <c r="L108" s="25">
        <v>11788.179468</v>
      </c>
      <c r="M108" s="62">
        <v>13817.752946000001</v>
      </c>
      <c r="N108" s="63">
        <v>13237.321405000001</v>
      </c>
      <c r="O108" s="63">
        <v>13044.840826</v>
      </c>
      <c r="P108" s="63">
        <v>14067.191934</v>
      </c>
      <c r="Q108" s="63">
        <v>16193.577286</v>
      </c>
      <c r="R108" s="64">
        <v>18226.139429999999</v>
      </c>
      <c r="S108" s="64">
        <v>20194.073363</v>
      </c>
      <c r="T108" s="64">
        <v>21185.781465</v>
      </c>
      <c r="U108" s="64">
        <v>22788.433444999999</v>
      </c>
      <c r="V108" s="64">
        <v>16962.754711000001</v>
      </c>
      <c r="W108" s="64">
        <v>13633.225418</v>
      </c>
      <c r="X108" s="64">
        <v>14043.283679</v>
      </c>
      <c r="Y108" s="64">
        <v>11356.295786000001</v>
      </c>
      <c r="Z108" s="63">
        <v>13442.717430000001</v>
      </c>
      <c r="AA108" s="63">
        <v>17043.421306</v>
      </c>
      <c r="AB108" s="63">
        <v>17134.432029</v>
      </c>
      <c r="AC108" s="63">
        <v>16745.225664000001</v>
      </c>
      <c r="AD108" s="63">
        <v>17457.457407999998</v>
      </c>
      <c r="AE108" s="63">
        <v>18252.716627000002</v>
      </c>
      <c r="AF108" s="63">
        <v>18826.549030999999</v>
      </c>
      <c r="AG108" s="63">
        <v>17477.428714999998</v>
      </c>
      <c r="AH108" s="25">
        <f t="shared" si="2"/>
        <v>401736.92386899999</v>
      </c>
      <c r="AI108" s="26"/>
      <c r="AJ108" s="27"/>
      <c r="AK108" s="27"/>
      <c r="AL108" s="28"/>
      <c r="AM108" s="28"/>
    </row>
    <row r="109" spans="1:39" ht="12" customHeight="1" thickBot="1">
      <c r="A109" s="31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14"/>
      <c r="AJ109" s="27"/>
      <c r="AK109" s="27"/>
      <c r="AL109" s="27"/>
      <c r="AM109" s="14"/>
    </row>
    <row r="110" spans="1:39" ht="12" customHeight="1" thickTop="1">
      <c r="A110" s="15" t="s">
        <v>241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27"/>
      <c r="AK110" s="27"/>
      <c r="AL110" s="27"/>
      <c r="AM110" s="14"/>
    </row>
    <row r="111" spans="1:39" ht="12" customHeight="1">
      <c r="A111" s="29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26"/>
      <c r="AK111" s="26"/>
      <c r="AL111" s="26"/>
      <c r="AM111" s="33"/>
    </row>
    <row r="112" spans="1:39" ht="12" customHeight="1">
      <c r="A112" s="29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26"/>
      <c r="AK112" s="26"/>
      <c r="AL112" s="26"/>
      <c r="AM112" s="33"/>
    </row>
    <row r="113" spans="1:39" ht="12" customHeight="1">
      <c r="A113" s="29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26"/>
      <c r="AK113" s="26"/>
      <c r="AL113" s="26"/>
      <c r="AM113" s="33"/>
    </row>
    <row r="114" spans="1:39" ht="12" customHeight="1">
      <c r="A114" s="29"/>
      <c r="B114" s="37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27"/>
      <c r="AK114" s="27"/>
      <c r="AL114" s="27"/>
      <c r="AM114" s="14"/>
    </row>
    <row r="115" spans="1:39" ht="12" customHeight="1">
      <c r="A115" s="29"/>
      <c r="B115" s="37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27"/>
      <c r="AK115" s="27"/>
      <c r="AL115" s="27"/>
      <c r="AM115" s="14"/>
    </row>
    <row r="116" spans="1:39" ht="12" customHeight="1">
      <c r="A116" s="29"/>
      <c r="B116" s="37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27"/>
      <c r="AK116" s="27"/>
      <c r="AL116" s="27"/>
      <c r="AM116" s="14"/>
    </row>
    <row r="117" spans="1:39" ht="12" customHeight="1">
      <c r="A117" s="29"/>
      <c r="B117" s="37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27"/>
      <c r="AK117" s="27"/>
      <c r="AL117" s="27"/>
      <c r="AM117" s="14"/>
    </row>
    <row r="118" spans="1:39" ht="12" customHeight="1">
      <c r="A118" s="29"/>
      <c r="B118" s="37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27"/>
      <c r="AK118" s="27"/>
      <c r="AL118" s="27"/>
      <c r="AM118" s="14"/>
    </row>
    <row r="119" spans="1:39" ht="12" customHeight="1">
      <c r="A119" s="29"/>
      <c r="B119" s="37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27"/>
      <c r="AK119" s="27"/>
      <c r="AL119" s="27"/>
      <c r="AM119" s="14"/>
    </row>
    <row r="120" spans="1:39" ht="12" customHeight="1">
      <c r="A120" s="29"/>
      <c r="B120" s="37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27"/>
      <c r="AK120" s="27"/>
      <c r="AL120" s="27"/>
      <c r="AM120" s="14"/>
    </row>
    <row r="121" spans="1:39" ht="12" customHeight="1">
      <c r="A121" s="29"/>
      <c r="B121" s="37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27"/>
      <c r="AK121" s="27"/>
      <c r="AL121" s="27"/>
      <c r="AM121" s="14"/>
    </row>
    <row r="122" spans="1:39" ht="12" customHeight="1">
      <c r="A122" s="29"/>
      <c r="B122" s="37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27"/>
      <c r="AK122" s="27"/>
      <c r="AL122" s="27"/>
      <c r="AM122" s="14"/>
    </row>
    <row r="123" spans="1:39" ht="12" customHeight="1">
      <c r="A123" s="29"/>
      <c r="B123" s="37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27"/>
      <c r="AK123" s="27"/>
      <c r="AL123" s="27"/>
      <c r="AM123" s="14"/>
    </row>
    <row r="124" spans="1:39" ht="12" customHeight="1">
      <c r="A124" s="29"/>
      <c r="B124" s="37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27"/>
      <c r="AK124" s="27"/>
      <c r="AL124" s="27"/>
      <c r="AM124" s="14"/>
    </row>
    <row r="125" spans="1:39" ht="12" customHeight="1">
      <c r="A125" s="29"/>
      <c r="B125" s="37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27"/>
      <c r="AK125" s="27"/>
      <c r="AL125" s="27"/>
      <c r="AM125" s="14"/>
    </row>
    <row r="126" spans="1:39" ht="12" customHeight="1">
      <c r="A126" s="29"/>
      <c r="B126" s="37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27"/>
      <c r="AK126" s="27"/>
      <c r="AL126" s="27"/>
      <c r="AM126" s="14"/>
    </row>
    <row r="127" spans="1:39" ht="12" customHeight="1">
      <c r="A127" s="29"/>
      <c r="B127" s="37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27"/>
      <c r="AK127" s="27"/>
      <c r="AL127" s="27"/>
      <c r="AM127" s="14"/>
    </row>
    <row r="128" spans="1:39" ht="12" customHeight="1">
      <c r="A128" s="29"/>
      <c r="B128" s="37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27"/>
      <c r="AK128" s="27"/>
      <c r="AL128" s="27"/>
      <c r="AM128" s="14"/>
    </row>
    <row r="129" spans="1:39" ht="12" customHeight="1">
      <c r="A129" s="29"/>
      <c r="B129" s="37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27"/>
      <c r="AK129" s="27"/>
      <c r="AL129" s="27"/>
      <c r="AM129" s="14"/>
    </row>
    <row r="130" spans="1:39" ht="12" customHeight="1">
      <c r="A130" s="29"/>
      <c r="B130" s="37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27"/>
      <c r="AK130" s="27"/>
      <c r="AL130" s="27"/>
      <c r="AM130" s="14"/>
    </row>
    <row r="131" spans="1:39" ht="12" customHeight="1">
      <c r="A131" s="29"/>
      <c r="B131" s="37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27"/>
      <c r="AK131" s="27"/>
      <c r="AL131" s="27"/>
      <c r="AM131" s="14"/>
    </row>
    <row r="132" spans="1:39" ht="12" customHeight="1">
      <c r="A132" s="29"/>
      <c r="B132" s="37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27"/>
      <c r="AK132" s="27"/>
      <c r="AL132" s="27"/>
      <c r="AM132" s="14"/>
    </row>
    <row r="133" spans="1:39" ht="12" customHeight="1">
      <c r="A133" s="29"/>
      <c r="B133" s="37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27"/>
      <c r="AK133" s="27"/>
      <c r="AL133" s="27"/>
      <c r="AM133" s="14"/>
    </row>
    <row r="134" spans="1:39" ht="12" customHeight="1">
      <c r="A134" s="29"/>
      <c r="B134" s="37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27"/>
      <c r="AK134" s="27"/>
      <c r="AL134" s="27"/>
      <c r="AM134" s="14"/>
    </row>
    <row r="135" spans="1:39" ht="12" customHeight="1">
      <c r="A135" s="29"/>
      <c r="B135" s="37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27"/>
      <c r="AK135" s="27"/>
      <c r="AL135" s="27"/>
      <c r="AM135" s="14"/>
    </row>
    <row r="136" spans="1:39" ht="12" customHeight="1">
      <c r="A136" s="29"/>
      <c r="B136" s="37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27"/>
      <c r="AK136" s="27"/>
      <c r="AL136" s="27"/>
      <c r="AM136" s="14"/>
    </row>
    <row r="137" spans="1:39" ht="12" customHeight="1">
      <c r="A137" s="29"/>
      <c r="B137" s="37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27"/>
      <c r="AK137" s="27"/>
      <c r="AL137" s="27"/>
      <c r="AM137" s="14"/>
    </row>
    <row r="138" spans="1:39" ht="12" customHeight="1">
      <c r="A138" s="29"/>
      <c r="B138" s="37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27"/>
      <c r="AK138" s="27"/>
      <c r="AL138" s="27"/>
      <c r="AM138" s="14"/>
    </row>
    <row r="139" spans="1:39" ht="12" customHeight="1">
      <c r="A139" s="29"/>
      <c r="B139" s="37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27"/>
      <c r="AK139" s="27"/>
      <c r="AL139" s="27"/>
      <c r="AM139" s="14"/>
    </row>
    <row r="140" spans="1:39" ht="12" customHeight="1">
      <c r="A140" s="29"/>
      <c r="B140" s="37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27"/>
      <c r="AK140" s="27"/>
      <c r="AL140" s="27"/>
      <c r="AM140" s="14"/>
    </row>
    <row r="141" spans="1:39" ht="12" customHeight="1">
      <c r="A141" s="29"/>
      <c r="B141" s="38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27"/>
      <c r="AK141" s="27"/>
      <c r="AL141" s="27"/>
      <c r="AM141" s="14"/>
    </row>
    <row r="142" spans="1:39" ht="12" customHeight="1">
      <c r="A142" s="29"/>
      <c r="B142" s="37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27"/>
      <c r="AK142" s="27"/>
      <c r="AL142" s="27"/>
      <c r="AM142" s="14"/>
    </row>
    <row r="143" spans="1:39" ht="12" customHeight="1">
      <c r="A143" s="29"/>
      <c r="B143" s="37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27"/>
      <c r="AK143" s="27"/>
      <c r="AL143" s="27"/>
      <c r="AM143" s="14"/>
    </row>
    <row r="144" spans="1:39" ht="12" customHeight="1">
      <c r="A144" s="29"/>
      <c r="B144" s="37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27"/>
      <c r="AK144" s="27"/>
      <c r="AL144" s="27"/>
      <c r="AM144" s="14"/>
    </row>
    <row r="145" spans="1:39" ht="12" customHeight="1">
      <c r="A145" s="29"/>
      <c r="B145" s="37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27"/>
      <c r="AK145" s="27"/>
      <c r="AL145" s="27"/>
      <c r="AM145" s="14"/>
    </row>
    <row r="146" spans="1:39" ht="12" customHeight="1">
      <c r="A146" s="29"/>
      <c r="B146" s="37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27"/>
      <c r="AK146" s="27"/>
      <c r="AL146" s="27"/>
      <c r="AM146" s="14"/>
    </row>
    <row r="147" spans="1:39" ht="12" customHeight="1">
      <c r="A147" s="29"/>
      <c r="B147" s="37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27"/>
      <c r="AK147" s="27"/>
      <c r="AL147" s="27"/>
      <c r="AM147" s="14"/>
    </row>
    <row r="148" spans="1:39" ht="12" customHeight="1">
      <c r="A148" s="29"/>
      <c r="B148" s="37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27"/>
      <c r="AK148" s="27"/>
      <c r="AL148" s="27"/>
      <c r="AM148" s="14"/>
    </row>
    <row r="149" spans="1:39" ht="12" customHeight="1">
      <c r="A149" s="29"/>
      <c r="B149" s="37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27"/>
      <c r="AK149" s="27"/>
      <c r="AL149" s="27"/>
      <c r="AM149" s="14"/>
    </row>
    <row r="150" spans="1:39" ht="12" customHeight="1">
      <c r="A150" s="29"/>
      <c r="B150" s="37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27"/>
      <c r="AK150" s="27"/>
      <c r="AL150" s="27"/>
      <c r="AM150" s="14"/>
    </row>
    <row r="151" spans="1:39" ht="12" customHeight="1">
      <c r="A151" s="29"/>
      <c r="B151" s="37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27"/>
      <c r="AK151" s="27"/>
      <c r="AL151" s="27"/>
      <c r="AM151" s="14"/>
    </row>
    <row r="152" spans="1:39" ht="12" customHeight="1">
      <c r="A152" s="29"/>
      <c r="B152" s="37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27"/>
      <c r="AK152" s="27"/>
      <c r="AL152" s="27"/>
      <c r="AM152" s="14"/>
    </row>
    <row r="153" spans="1:39" ht="12" customHeight="1">
      <c r="A153" s="29"/>
      <c r="B153" s="37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27"/>
      <c r="AK153" s="27"/>
      <c r="AL153" s="27"/>
      <c r="AM153" s="14"/>
    </row>
    <row r="154" spans="1:39" ht="12" customHeight="1">
      <c r="A154" s="29"/>
      <c r="B154" s="37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27"/>
      <c r="AK154" s="27"/>
      <c r="AL154" s="27"/>
      <c r="AM154" s="14"/>
    </row>
    <row r="155" spans="1:39" ht="12" customHeight="1">
      <c r="A155" s="29"/>
      <c r="B155" s="37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27"/>
      <c r="AK155" s="27"/>
      <c r="AL155" s="27"/>
      <c r="AM155" s="14"/>
    </row>
    <row r="156" spans="1:39" ht="12" customHeight="1">
      <c r="A156" s="29"/>
      <c r="B156" s="37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27"/>
      <c r="AK156" s="27"/>
      <c r="AL156" s="27"/>
      <c r="AM156" s="14"/>
    </row>
    <row r="157" spans="1:39" ht="12" customHeight="1">
      <c r="A157" s="29"/>
      <c r="B157" s="37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27"/>
      <c r="AK157" s="27"/>
      <c r="AL157" s="27"/>
      <c r="AM157" s="14"/>
    </row>
    <row r="158" spans="1:39" ht="12" customHeight="1">
      <c r="A158" s="29"/>
      <c r="B158" s="37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27"/>
      <c r="AK158" s="27"/>
      <c r="AL158" s="27"/>
      <c r="AM158" s="14"/>
    </row>
    <row r="159" spans="1:39" ht="12" customHeight="1">
      <c r="A159" s="29"/>
      <c r="B159" s="37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27"/>
      <c r="AK159" s="27"/>
      <c r="AL159" s="27"/>
      <c r="AM159" s="14"/>
    </row>
    <row r="160" spans="1:39" ht="12" customHeight="1">
      <c r="A160" s="29"/>
      <c r="B160" s="37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27"/>
      <c r="AK160" s="27"/>
      <c r="AL160" s="27"/>
      <c r="AM160" s="14"/>
    </row>
    <row r="161" spans="1:39" ht="12" customHeight="1">
      <c r="A161" s="29"/>
      <c r="B161" s="37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27"/>
      <c r="AK161" s="27"/>
      <c r="AL161" s="27"/>
      <c r="AM161" s="14"/>
    </row>
    <row r="162" spans="1:39" ht="12" customHeight="1">
      <c r="A162" s="29"/>
      <c r="B162" s="37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27"/>
      <c r="AK162" s="27"/>
      <c r="AL162" s="27"/>
      <c r="AM162" s="14"/>
    </row>
    <row r="163" spans="1:39" ht="12" customHeight="1">
      <c r="A163" s="29"/>
      <c r="B163" s="37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27"/>
      <c r="AK163" s="27"/>
      <c r="AL163" s="27"/>
      <c r="AM163" s="14"/>
    </row>
    <row r="164" spans="1:39" ht="12" customHeight="1">
      <c r="A164" s="29"/>
      <c r="B164" s="37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27"/>
      <c r="AK164" s="27"/>
      <c r="AL164" s="27"/>
      <c r="AM164" s="14"/>
    </row>
    <row r="165" spans="1:39" ht="12" customHeight="1">
      <c r="A165" s="29"/>
      <c r="B165" s="37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27"/>
      <c r="AK165" s="27"/>
      <c r="AL165" s="27"/>
      <c r="AM165" s="14"/>
    </row>
    <row r="166" spans="1:39" ht="12" customHeight="1">
      <c r="A166" s="29"/>
      <c r="B166" s="37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27"/>
      <c r="AK166" s="27"/>
      <c r="AL166" s="27"/>
      <c r="AM166" s="14"/>
    </row>
    <row r="167" spans="1:39" ht="12" customHeight="1">
      <c r="A167" s="29"/>
      <c r="B167" s="37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27"/>
      <c r="AK167" s="27"/>
      <c r="AL167" s="27"/>
      <c r="AM167" s="14"/>
    </row>
    <row r="168" spans="1:39" ht="12" customHeight="1">
      <c r="A168" s="29"/>
      <c r="B168" s="37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27"/>
      <c r="AK168" s="27"/>
      <c r="AL168" s="27"/>
      <c r="AM168" s="14"/>
    </row>
    <row r="169" spans="1:39" ht="12" customHeight="1">
      <c r="A169" s="29"/>
      <c r="B169" s="37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27"/>
      <c r="AK169" s="27"/>
      <c r="AL169" s="27"/>
      <c r="AM169" s="14"/>
    </row>
    <row r="170" spans="1:39" ht="12" customHeight="1">
      <c r="A170" s="29"/>
      <c r="B170" s="37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27"/>
      <c r="AK170" s="27"/>
      <c r="AL170" s="27"/>
      <c r="AM170" s="14"/>
    </row>
    <row r="171" spans="1:39" ht="12" customHeight="1">
      <c r="A171" s="29"/>
      <c r="B171" s="37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27"/>
      <c r="AK171" s="27"/>
      <c r="AL171" s="27"/>
      <c r="AM171" s="14"/>
    </row>
    <row r="172" spans="1:39" ht="12" customHeight="1">
      <c r="A172" s="29"/>
      <c r="B172" s="37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27"/>
      <c r="AK172" s="27"/>
      <c r="AL172" s="27"/>
      <c r="AM172" s="14"/>
    </row>
    <row r="173" spans="1:39" ht="12" customHeight="1">
      <c r="A173" s="29"/>
      <c r="B173" s="37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27"/>
      <c r="AK173" s="27"/>
      <c r="AL173" s="27"/>
      <c r="AM173" s="14"/>
    </row>
    <row r="174" spans="1:39" ht="12" customHeight="1">
      <c r="A174" s="29"/>
      <c r="B174" s="37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27"/>
      <c r="AK174" s="27"/>
      <c r="AL174" s="27"/>
      <c r="AM174" s="14"/>
    </row>
    <row r="175" spans="1:39" ht="12" customHeight="1">
      <c r="A175" s="29"/>
      <c r="B175" s="37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27"/>
      <c r="AK175" s="27"/>
      <c r="AL175" s="27"/>
      <c r="AM175" s="14"/>
    </row>
    <row r="176" spans="1:39" ht="12" customHeight="1">
      <c r="A176" s="29"/>
      <c r="B176" s="37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27"/>
      <c r="AK176" s="27"/>
      <c r="AL176" s="27"/>
      <c r="AM176" s="14"/>
    </row>
    <row r="177" spans="1:39" ht="12" customHeight="1">
      <c r="A177" s="29"/>
      <c r="B177" s="37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27"/>
      <c r="AK177" s="27"/>
      <c r="AL177" s="27"/>
      <c r="AM177" s="14"/>
    </row>
    <row r="178" spans="1:39" ht="12" customHeight="1">
      <c r="A178" s="29"/>
      <c r="B178" s="37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27"/>
      <c r="AK178" s="27"/>
      <c r="AL178" s="27"/>
      <c r="AM178" s="14"/>
    </row>
    <row r="179" spans="1:39" ht="12" customHeight="1">
      <c r="A179" s="29"/>
      <c r="B179" s="37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27"/>
      <c r="AK179" s="27"/>
      <c r="AL179" s="27"/>
      <c r="AM179" s="14"/>
    </row>
    <row r="180" spans="1:39" ht="12" customHeight="1">
      <c r="A180" s="29"/>
      <c r="B180" s="37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27"/>
      <c r="AK180" s="27"/>
      <c r="AL180" s="27"/>
      <c r="AM180" s="14"/>
    </row>
    <row r="181" spans="1:39" ht="12" customHeight="1">
      <c r="A181" s="29"/>
      <c r="B181" s="37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27"/>
      <c r="AK181" s="27"/>
      <c r="AL181" s="27"/>
      <c r="AM181" s="14"/>
    </row>
    <row r="182" spans="1:39" ht="12" customHeight="1">
      <c r="A182" s="29"/>
      <c r="B182" s="37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27"/>
      <c r="AK182" s="27"/>
      <c r="AL182" s="27"/>
      <c r="AM182" s="14"/>
    </row>
    <row r="183" spans="1:39" ht="12" customHeight="1">
      <c r="A183" s="29"/>
      <c r="B183" s="37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27"/>
      <c r="AK183" s="27"/>
      <c r="AL183" s="27"/>
      <c r="AM183" s="14"/>
    </row>
    <row r="184" spans="1:39" ht="12" customHeight="1">
      <c r="A184" s="29"/>
      <c r="B184" s="39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27"/>
      <c r="AK184" s="27"/>
      <c r="AL184" s="27"/>
      <c r="AM184" s="14"/>
    </row>
    <row r="185" spans="1:39" ht="12" customHeight="1">
      <c r="A185" s="29"/>
      <c r="B185" s="37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27"/>
      <c r="AK185" s="27"/>
      <c r="AL185" s="27"/>
      <c r="AM185" s="14"/>
    </row>
    <row r="186" spans="1:39" ht="12" customHeight="1">
      <c r="A186" s="29"/>
      <c r="B186" s="37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27"/>
      <c r="AK186" s="27"/>
      <c r="AL186" s="27"/>
      <c r="AM186" s="14"/>
    </row>
    <row r="187" spans="1:39" ht="12" customHeight="1">
      <c r="A187" s="29"/>
      <c r="B187" s="37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27"/>
      <c r="AK187" s="27"/>
      <c r="AL187" s="27"/>
      <c r="AM187" s="14"/>
    </row>
    <row r="188" spans="1:39" ht="12" customHeight="1">
      <c r="A188" s="29"/>
      <c r="B188" s="37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27"/>
      <c r="AK188" s="27"/>
      <c r="AL188" s="27"/>
      <c r="AM188" s="14"/>
    </row>
    <row r="189" spans="1:39" ht="12" customHeight="1">
      <c r="A189" s="29"/>
      <c r="B189" s="37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27"/>
      <c r="AK189" s="27"/>
      <c r="AL189" s="27"/>
      <c r="AM189" s="14"/>
    </row>
    <row r="190" spans="1:39" ht="12" customHeight="1">
      <c r="A190" s="29"/>
      <c r="B190" s="37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27"/>
      <c r="AK190" s="27"/>
      <c r="AL190" s="27"/>
      <c r="AM190" s="14"/>
    </row>
    <row r="191" spans="1:39" ht="12" customHeight="1">
      <c r="A191" s="29"/>
      <c r="B191" s="37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27"/>
      <c r="AK191" s="27"/>
      <c r="AL191" s="27"/>
      <c r="AM191" s="14"/>
    </row>
    <row r="192" spans="1:39" ht="12" customHeight="1">
      <c r="A192" s="29"/>
      <c r="B192" s="37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27"/>
      <c r="AK192" s="27"/>
      <c r="AL192" s="27"/>
      <c r="AM192" s="14"/>
    </row>
    <row r="193" spans="1:39" ht="12" customHeight="1">
      <c r="A193" s="29"/>
      <c r="B193" s="37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27"/>
      <c r="AK193" s="27"/>
      <c r="AL193" s="27"/>
      <c r="AM193" s="14"/>
    </row>
    <row r="194" spans="1:39" ht="12" customHeight="1">
      <c r="A194" s="29"/>
      <c r="B194" s="37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27"/>
      <c r="AK194" s="27"/>
      <c r="AL194" s="27"/>
      <c r="AM194" s="14"/>
    </row>
    <row r="195" spans="1:39" ht="12" customHeight="1">
      <c r="A195" s="29"/>
      <c r="B195" s="37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27"/>
      <c r="AK195" s="27"/>
      <c r="AL195" s="27"/>
      <c r="AM195" s="14"/>
    </row>
    <row r="196" spans="1:39" ht="12" customHeight="1">
      <c r="A196" s="29"/>
      <c r="B196" s="37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27"/>
      <c r="AK196" s="27"/>
      <c r="AL196" s="27"/>
      <c r="AM196" s="14"/>
    </row>
    <row r="197" spans="1:39" ht="12" customHeight="1">
      <c r="A197" s="40"/>
      <c r="B197" s="38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27"/>
      <c r="AK197" s="27"/>
      <c r="AL197" s="27"/>
      <c r="AM197" s="14"/>
    </row>
    <row r="198" spans="1:39" ht="12" customHeight="1">
      <c r="A198" s="29"/>
      <c r="B198" s="37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27"/>
      <c r="AK198" s="27"/>
      <c r="AL198" s="27"/>
      <c r="AM198" s="14"/>
    </row>
    <row r="199" spans="1:39" ht="12" customHeight="1">
      <c r="A199" s="29"/>
      <c r="B199" s="37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27"/>
      <c r="AK199" s="27"/>
      <c r="AL199" s="27"/>
      <c r="AM199" s="14"/>
    </row>
    <row r="200" spans="1:39" ht="12" customHeight="1">
      <c r="A200" s="29"/>
      <c r="B200" s="37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27"/>
      <c r="AK200" s="27"/>
      <c r="AL200" s="27"/>
      <c r="AM200" s="14"/>
    </row>
    <row r="201" spans="1:39" ht="12" customHeight="1">
      <c r="A201" s="29"/>
      <c r="B201" s="37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27"/>
      <c r="AK201" s="27"/>
      <c r="AL201" s="27"/>
      <c r="AM201" s="14"/>
    </row>
    <row r="202" spans="1:39" ht="12" customHeight="1">
      <c r="A202" s="40"/>
      <c r="B202" s="38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27"/>
      <c r="AK202" s="27"/>
      <c r="AL202" s="27"/>
      <c r="AM202" s="14"/>
    </row>
    <row r="203" spans="1:39" ht="12" customHeight="1">
      <c r="A203" s="29"/>
      <c r="B203" s="37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27"/>
      <c r="AK203" s="27"/>
      <c r="AL203" s="27"/>
      <c r="AM203" s="14"/>
    </row>
    <row r="204" spans="1:39" ht="12" customHeight="1">
      <c r="A204" s="29"/>
      <c r="B204" s="37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27"/>
      <c r="AK204" s="27"/>
      <c r="AL204" s="27"/>
      <c r="AM204" s="14"/>
    </row>
    <row r="205" spans="1:39" ht="12" customHeight="1">
      <c r="A205" s="29"/>
      <c r="B205" s="37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27"/>
      <c r="AK205" s="27"/>
      <c r="AL205" s="27"/>
      <c r="AM205" s="14"/>
    </row>
    <row r="206" spans="1:39" ht="12" customHeight="1">
      <c r="A206" s="40"/>
      <c r="B206" s="38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27"/>
      <c r="AK206" s="27"/>
      <c r="AL206" s="27"/>
      <c r="AM206" s="14"/>
    </row>
    <row r="207" spans="1:39" ht="12" customHeight="1">
      <c r="A207" s="29"/>
      <c r="B207" s="37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27"/>
      <c r="AK207" s="27"/>
      <c r="AL207" s="27"/>
      <c r="AM207" s="14"/>
    </row>
  </sheetData>
  <mergeCells count="3">
    <mergeCell ref="A2:AA2"/>
    <mergeCell ref="A4:AA4"/>
    <mergeCell ref="A6:AA6"/>
  </mergeCells>
  <hyperlinks>
    <hyperlink ref="A1" location="INDICE!A1" display="INDICE" xr:uid="{B973C208-2FA7-6040-949A-49F26E6123DF}"/>
  </hyperlinks>
  <pageMargins left="0.7" right="0.7" top="0.75" bottom="0.75" header="0" footer="0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207"/>
  <sheetViews>
    <sheetView showGridLines="0" zoomScaleNormal="100" workbookViewId="0"/>
  </sheetViews>
  <sheetFormatPr baseColWidth="10" defaultColWidth="12.5" defaultRowHeight="15" customHeight="1"/>
  <cols>
    <col min="1" max="1" width="8.6640625" customWidth="1"/>
    <col min="2" max="2" width="26.33203125" customWidth="1"/>
    <col min="3" max="31" width="10.6640625" customWidth="1"/>
    <col min="32" max="32" width="10.6640625" style="101" customWidth="1"/>
    <col min="33" max="33" width="10.6640625" style="113" customWidth="1"/>
    <col min="34" max="38" width="8.6640625" customWidth="1"/>
  </cols>
  <sheetData>
    <row r="1" spans="1:38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27"/>
      <c r="AJ1" s="27"/>
      <c r="AK1" s="27"/>
      <c r="AL1" s="14"/>
    </row>
    <row r="2" spans="1:38" ht="12" customHeight="1">
      <c r="A2" s="120" t="s">
        <v>199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29"/>
      <c r="AC2" s="14"/>
      <c r="AD2" s="14"/>
      <c r="AE2" s="14"/>
      <c r="AF2" s="14"/>
      <c r="AG2" s="14"/>
      <c r="AH2" s="14"/>
      <c r="AI2" s="27"/>
      <c r="AJ2" s="27"/>
      <c r="AK2" s="27"/>
      <c r="AL2" s="14"/>
    </row>
    <row r="3" spans="1:38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27"/>
      <c r="AJ3" s="27"/>
      <c r="AK3" s="27"/>
      <c r="AL3" s="14"/>
    </row>
    <row r="4" spans="1:38" ht="12" customHeight="1">
      <c r="A4" s="120" t="s">
        <v>243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29"/>
      <c r="AC4" s="14"/>
      <c r="AD4" s="14"/>
      <c r="AE4" s="14"/>
      <c r="AF4" s="14"/>
      <c r="AG4" s="14"/>
      <c r="AH4" s="14"/>
      <c r="AI4" s="27"/>
      <c r="AJ4" s="27"/>
      <c r="AK4" s="27"/>
      <c r="AL4" s="14"/>
    </row>
    <row r="5" spans="1:38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27"/>
      <c r="AJ5" s="27"/>
      <c r="AK5" s="27"/>
      <c r="AL5" s="14"/>
    </row>
    <row r="6" spans="1:38" ht="12" customHeight="1">
      <c r="A6" s="120" t="s">
        <v>81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29"/>
      <c r="AC6" s="14"/>
      <c r="AD6" s="14"/>
      <c r="AE6" s="14"/>
      <c r="AF6" s="14"/>
      <c r="AG6" s="14"/>
      <c r="AH6" s="14"/>
      <c r="AI6" s="27"/>
      <c r="AJ6" s="27"/>
      <c r="AK6" s="27"/>
      <c r="AL6" s="14"/>
    </row>
    <row r="7" spans="1:38" ht="12" customHeight="1" thickBot="1">
      <c r="A7" s="31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27"/>
      <c r="AJ7" s="27"/>
      <c r="AK7" s="27"/>
      <c r="AL7" s="14"/>
    </row>
    <row r="8" spans="1:38" ht="12" customHeight="1" thickTop="1" thickBot="1">
      <c r="A8" s="29"/>
      <c r="B8" s="33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41">
        <v>2013</v>
      </c>
      <c r="AA8" s="34">
        <v>2014</v>
      </c>
      <c r="AB8" s="34">
        <v>2015</v>
      </c>
      <c r="AC8" s="41">
        <v>2016</v>
      </c>
      <c r="AD8" s="41">
        <v>2017</v>
      </c>
      <c r="AE8" s="34">
        <v>2018</v>
      </c>
      <c r="AF8" s="34">
        <v>2019</v>
      </c>
      <c r="AG8" s="34">
        <v>2020</v>
      </c>
      <c r="AH8" s="41" t="s">
        <v>240</v>
      </c>
      <c r="AI8" s="27"/>
      <c r="AJ8" s="27"/>
      <c r="AK8" s="27"/>
      <c r="AL8" s="14"/>
    </row>
    <row r="9" spans="1:38" ht="12" customHeight="1" thickTop="1">
      <c r="A9" s="29"/>
      <c r="B9" s="33"/>
      <c r="C9" s="29"/>
      <c r="D9" s="36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27"/>
      <c r="AJ9" s="27"/>
      <c r="AK9" s="27"/>
      <c r="AL9" s="14"/>
    </row>
    <row r="10" spans="1:38" ht="12" customHeight="1">
      <c r="A10" s="30"/>
      <c r="B10" s="33" t="s">
        <v>83</v>
      </c>
      <c r="C10" s="25">
        <f>SUM(C11:C108)</f>
        <v>374536.64687199896</v>
      </c>
      <c r="D10" s="25">
        <f t="shared" ref="D10:R10" si="0">SUM(D11:D108)</f>
        <v>400842.4024969989</v>
      </c>
      <c r="E10" s="25">
        <f t="shared" si="0"/>
        <v>465445.86072500004</v>
      </c>
      <c r="F10" s="25">
        <f t="shared" si="0"/>
        <v>483275.82787600008</v>
      </c>
      <c r="G10" s="25">
        <f t="shared" si="0"/>
        <v>533741.77616799995</v>
      </c>
      <c r="H10" s="25">
        <f t="shared" si="0"/>
        <v>608233.57797500002</v>
      </c>
      <c r="I10" s="25">
        <f t="shared" si="0"/>
        <v>651368.73282299994</v>
      </c>
      <c r="J10" s="25">
        <f t="shared" si="0"/>
        <v>718495.42859600019</v>
      </c>
      <c r="K10" s="25">
        <f t="shared" si="0"/>
        <v>717558.2771790002</v>
      </c>
      <c r="L10" s="25">
        <f t="shared" si="0"/>
        <v>739873.3839939998</v>
      </c>
      <c r="M10" s="25">
        <f t="shared" si="0"/>
        <v>830876.86016699998</v>
      </c>
      <c r="N10" s="25">
        <f t="shared" si="0"/>
        <v>778204.42200999975</v>
      </c>
      <c r="O10" s="25">
        <f t="shared" si="0"/>
        <v>742483.96153199987</v>
      </c>
      <c r="P10" s="25">
        <f t="shared" si="0"/>
        <v>772898.89411800017</v>
      </c>
      <c r="Q10" s="25">
        <f t="shared" si="0"/>
        <v>865390.78030799993</v>
      </c>
      <c r="R10" s="25">
        <f t="shared" si="0"/>
        <v>956344.08254300011</v>
      </c>
      <c r="S10" s="25">
        <f>SUM(S11:S108)</f>
        <v>1084982.8356129997</v>
      </c>
      <c r="T10" s="25">
        <f t="shared" ref="T10" si="1">SUM(T11:T108)</f>
        <v>1209417.2492170001</v>
      </c>
      <c r="U10" s="25">
        <f t="shared" ref="U10" si="2">SUM(U11:U108)</f>
        <v>1351761.1774810003</v>
      </c>
      <c r="V10" s="25">
        <f t="shared" ref="V10" si="3">SUM(V11:V108)</f>
        <v>1111344.8299650003</v>
      </c>
      <c r="W10" s="25">
        <f t="shared" ref="W10" si="4">SUM(W11:W108)</f>
        <v>1334608.0970640001</v>
      </c>
      <c r="X10" s="25">
        <f t="shared" ref="X10" si="5">SUM(X11:X108)</f>
        <v>1542967.8089289998</v>
      </c>
      <c r="Y10" s="25">
        <f t="shared" ref="Y10" si="6">SUM(Y11:Y108)</f>
        <v>1612082.2083540007</v>
      </c>
      <c r="Z10" s="25">
        <f t="shared" ref="Z10" si="7">SUM(Z11:Z108)</f>
        <v>1648822.8961449997</v>
      </c>
      <c r="AA10" s="25">
        <f t="shared" ref="AA10" si="8">SUM(AA11:AA108)</f>
        <v>1696020.5619650001</v>
      </c>
      <c r="AB10" s="25">
        <f t="shared" ref="AB10" si="9">SUM(AB11:AB108)</f>
        <v>1588401.4176649998</v>
      </c>
      <c r="AC10" s="25">
        <f t="shared" ref="AC10" si="10">SUM(AC11:AC108)</f>
        <v>1537657.2603700003</v>
      </c>
      <c r="AD10" s="25">
        <f t="shared" ref="AD10" si="11">SUM(AD11:AD108)</f>
        <v>1547195.4026800003</v>
      </c>
      <c r="AE10" s="25">
        <v>1665688.4839060004</v>
      </c>
      <c r="AF10" s="25">
        <v>1643160.8529370001</v>
      </c>
      <c r="AG10" s="25">
        <v>1431406.3919279994</v>
      </c>
      <c r="AH10" s="25">
        <f>SUM(AH11:AH108)</f>
        <v>32645088.389601998</v>
      </c>
      <c r="AI10" s="27"/>
      <c r="AJ10" s="27"/>
      <c r="AK10" s="27"/>
      <c r="AL10" s="28"/>
    </row>
    <row r="11" spans="1:38" ht="12" customHeight="1">
      <c r="A11" s="29">
        <v>1</v>
      </c>
      <c r="B11" s="37" t="s">
        <v>101</v>
      </c>
      <c r="C11" s="25">
        <v>513.78290000000004</v>
      </c>
      <c r="D11" s="25">
        <v>686.56302200000005</v>
      </c>
      <c r="E11" s="25">
        <v>638.20534899999996</v>
      </c>
      <c r="F11" s="25">
        <v>522.11637199999996</v>
      </c>
      <c r="G11" s="25">
        <v>590.17014099999994</v>
      </c>
      <c r="H11" s="25">
        <v>545.68859599999996</v>
      </c>
      <c r="I11" s="25">
        <v>533.52743799999996</v>
      </c>
      <c r="J11" s="25">
        <v>695.09624899999994</v>
      </c>
      <c r="K11" s="25">
        <v>679.86594500000001</v>
      </c>
      <c r="L11" s="25">
        <v>658.13186399999995</v>
      </c>
      <c r="M11" s="25">
        <v>865.37041399999998</v>
      </c>
      <c r="N11" s="25">
        <v>896.65943900000002</v>
      </c>
      <c r="O11" s="25">
        <v>644.01933199999996</v>
      </c>
      <c r="P11" s="25">
        <v>791.012339</v>
      </c>
      <c r="Q11" s="25">
        <v>516.58180400000003</v>
      </c>
      <c r="R11" s="25">
        <v>664.02167599999996</v>
      </c>
      <c r="S11" s="25">
        <v>755.490005</v>
      </c>
      <c r="T11" s="25">
        <v>749.43809699999997</v>
      </c>
      <c r="U11" s="25">
        <v>860.11528199999998</v>
      </c>
      <c r="V11" s="25">
        <v>796.487078</v>
      </c>
      <c r="W11" s="25">
        <v>814.89007100000003</v>
      </c>
      <c r="X11" s="25">
        <v>1038.251364</v>
      </c>
      <c r="Y11" s="25">
        <v>1189.5302320000001</v>
      </c>
      <c r="Z11" s="25">
        <v>1019.5149290000001</v>
      </c>
      <c r="AA11" s="25">
        <v>944.29581299999995</v>
      </c>
      <c r="AB11" s="25">
        <v>758.21509300000002</v>
      </c>
      <c r="AC11" s="25">
        <v>783.976899</v>
      </c>
      <c r="AD11" s="25">
        <v>1006.9945980000001</v>
      </c>
      <c r="AE11" s="25">
        <v>1105.3916039999999</v>
      </c>
      <c r="AF11" s="25">
        <v>1027.745308</v>
      </c>
      <c r="AG11" s="25">
        <v>963.91658900000004</v>
      </c>
      <c r="AH11" s="25">
        <f>SUM(C11:AG11)</f>
        <v>24255.065842000007</v>
      </c>
      <c r="AI11" s="27"/>
      <c r="AJ11" s="27"/>
      <c r="AK11" s="28"/>
      <c r="AL11" s="28"/>
    </row>
    <row r="12" spans="1:38" ht="12" customHeight="1">
      <c r="A12" s="29">
        <v>2</v>
      </c>
      <c r="B12" s="37" t="s">
        <v>102</v>
      </c>
      <c r="C12" s="25">
        <v>3005.7931090000002</v>
      </c>
      <c r="D12" s="25">
        <v>3405.2263710000002</v>
      </c>
      <c r="E12" s="25">
        <v>3981.0420330000002</v>
      </c>
      <c r="F12" s="25">
        <v>4052.9786629999999</v>
      </c>
      <c r="G12" s="25">
        <v>4882.5242070000004</v>
      </c>
      <c r="H12" s="25">
        <v>6094.3987260000004</v>
      </c>
      <c r="I12" s="25">
        <v>6540.3873970000004</v>
      </c>
      <c r="J12" s="25">
        <v>6371.361124</v>
      </c>
      <c r="K12" s="25">
        <v>5926.0711270000002</v>
      </c>
      <c r="L12" s="25">
        <v>6099.2334010000004</v>
      </c>
      <c r="M12" s="25">
        <v>6762.2527339999997</v>
      </c>
      <c r="N12" s="25">
        <v>6799.2165349999996</v>
      </c>
      <c r="O12" s="25">
        <v>5912.1143430000002</v>
      </c>
      <c r="P12" s="25">
        <v>6772.4708030000002</v>
      </c>
      <c r="Q12" s="25">
        <v>4777.3599260000001</v>
      </c>
      <c r="R12" s="25">
        <v>6088.8122309999999</v>
      </c>
      <c r="S12" s="25">
        <v>6561.160484</v>
      </c>
      <c r="T12" s="25">
        <v>8343.4547739999998</v>
      </c>
      <c r="U12" s="25">
        <v>11671.687958</v>
      </c>
      <c r="V12" s="25">
        <v>10627.190762</v>
      </c>
      <c r="W12" s="25">
        <v>12051.903134</v>
      </c>
      <c r="X12" s="25">
        <v>15357.261103999999</v>
      </c>
      <c r="Y12" s="25">
        <v>16096.226509</v>
      </c>
      <c r="Z12" s="25">
        <v>16274.745441999999</v>
      </c>
      <c r="AA12" s="25">
        <v>17669.347345999999</v>
      </c>
      <c r="AB12" s="25">
        <v>14288.342689999999</v>
      </c>
      <c r="AC12" s="25">
        <v>14657.612327999999</v>
      </c>
      <c r="AD12" s="25">
        <v>16398.642433000005</v>
      </c>
      <c r="AE12" s="25">
        <v>17266.108042000011</v>
      </c>
      <c r="AF12" s="25">
        <v>17662.247355999993</v>
      </c>
      <c r="AG12" s="25">
        <v>18165.205473999991</v>
      </c>
      <c r="AH12" s="25">
        <f t="shared" ref="AH12:AH75" si="12">SUM(C12:AG12)</f>
        <v>300562.37856600003</v>
      </c>
      <c r="AI12" s="27"/>
      <c r="AJ12" s="27"/>
      <c r="AK12" s="28"/>
      <c r="AL12" s="28"/>
    </row>
    <row r="13" spans="1:38" ht="12" customHeight="1">
      <c r="A13" s="29">
        <v>3</v>
      </c>
      <c r="B13" s="37" t="s">
        <v>103</v>
      </c>
      <c r="C13" s="25">
        <v>2502.7109350000001</v>
      </c>
      <c r="D13" s="25">
        <v>2697.907522</v>
      </c>
      <c r="E13" s="25">
        <v>3092.4117620000002</v>
      </c>
      <c r="F13" s="25">
        <v>2781.7117069999999</v>
      </c>
      <c r="G13" s="25">
        <v>2823.0257510000001</v>
      </c>
      <c r="H13" s="25">
        <v>2972.8201140000001</v>
      </c>
      <c r="I13" s="25">
        <v>2773.6823589999999</v>
      </c>
      <c r="J13" s="25">
        <v>2469.365902</v>
      </c>
      <c r="K13" s="25">
        <v>2004.3761589999999</v>
      </c>
      <c r="L13" s="25">
        <v>2535.9973770000001</v>
      </c>
      <c r="M13" s="25">
        <v>2658.0872009999998</v>
      </c>
      <c r="N13" s="25">
        <v>2842.3752720000002</v>
      </c>
      <c r="O13" s="25">
        <v>2759.1181299999998</v>
      </c>
      <c r="P13" s="25">
        <v>2928.1180669999999</v>
      </c>
      <c r="Q13" s="25">
        <v>3310.4883570000002</v>
      </c>
      <c r="R13" s="25">
        <v>3680.13996</v>
      </c>
      <c r="S13" s="25">
        <v>3841.1239369999998</v>
      </c>
      <c r="T13" s="25">
        <v>3869.0956879999999</v>
      </c>
      <c r="U13" s="25">
        <v>3803.425608</v>
      </c>
      <c r="V13" s="25">
        <v>3528.4180019999999</v>
      </c>
      <c r="W13" s="25">
        <v>4028.2222790000001</v>
      </c>
      <c r="X13" s="25">
        <v>5082.2221289999998</v>
      </c>
      <c r="Y13" s="25">
        <v>5024.7087270000002</v>
      </c>
      <c r="Z13" s="25">
        <v>5134.076513</v>
      </c>
      <c r="AA13" s="25">
        <v>5257.1397239999997</v>
      </c>
      <c r="AB13" s="25">
        <v>5088.5112170000002</v>
      </c>
      <c r="AC13" s="25">
        <v>4968.6273110000002</v>
      </c>
      <c r="AD13" s="25">
        <v>5393.759336999995</v>
      </c>
      <c r="AE13" s="25">
        <v>5253.2790269999978</v>
      </c>
      <c r="AF13" s="25">
        <v>4884.7572919999966</v>
      </c>
      <c r="AG13" s="25">
        <v>4007.582848999999</v>
      </c>
      <c r="AH13" s="25">
        <f t="shared" si="12"/>
        <v>113997.286215</v>
      </c>
      <c r="AI13" s="27"/>
      <c r="AJ13" s="27"/>
      <c r="AK13" s="28"/>
      <c r="AL13" s="28"/>
    </row>
    <row r="14" spans="1:38" ht="12" customHeight="1">
      <c r="A14" s="29">
        <v>4</v>
      </c>
      <c r="B14" s="37" t="s">
        <v>104</v>
      </c>
      <c r="C14" s="25">
        <v>339.02730400000002</v>
      </c>
      <c r="D14" s="25">
        <v>395.17247200000003</v>
      </c>
      <c r="E14" s="25">
        <v>646.01288499999998</v>
      </c>
      <c r="F14" s="25">
        <v>761.83612700000003</v>
      </c>
      <c r="G14" s="25">
        <v>639.60160599999995</v>
      </c>
      <c r="H14" s="25">
        <v>719.56706099999997</v>
      </c>
      <c r="I14" s="25">
        <v>616.08301600000004</v>
      </c>
      <c r="J14" s="25">
        <v>741.80494699999997</v>
      </c>
      <c r="K14" s="25">
        <v>723.38621000000001</v>
      </c>
      <c r="L14" s="25">
        <v>694.86927800000001</v>
      </c>
      <c r="M14" s="25">
        <v>774.57905400000004</v>
      </c>
      <c r="N14" s="25">
        <v>828.53958299999999</v>
      </c>
      <c r="O14" s="25">
        <v>688.01881600000002</v>
      </c>
      <c r="P14" s="25">
        <v>758.29771100000005</v>
      </c>
      <c r="Q14" s="25">
        <v>1183.5533889999999</v>
      </c>
      <c r="R14" s="25">
        <v>1331.0422160000001</v>
      </c>
      <c r="S14" s="25">
        <v>1525.1870280000001</v>
      </c>
      <c r="T14" s="25">
        <v>2512.5962909999998</v>
      </c>
      <c r="U14" s="25">
        <v>3300.9852209999999</v>
      </c>
      <c r="V14" s="25">
        <v>1945.143268</v>
      </c>
      <c r="W14" s="25">
        <v>3223.273009</v>
      </c>
      <c r="X14" s="25">
        <v>4113.7790800000002</v>
      </c>
      <c r="Y14" s="25">
        <v>4252.5299670000004</v>
      </c>
      <c r="Z14" s="25">
        <v>5769.2222350000002</v>
      </c>
      <c r="AA14" s="25">
        <v>6160.8402729999998</v>
      </c>
      <c r="AB14" s="25">
        <v>4448.5091659999998</v>
      </c>
      <c r="AC14" s="25">
        <v>3906.2638240000001</v>
      </c>
      <c r="AD14" s="25">
        <v>4476.9726139999993</v>
      </c>
      <c r="AE14" s="25">
        <v>4615.199861000001</v>
      </c>
      <c r="AF14" s="25">
        <v>4963.4265580000001</v>
      </c>
      <c r="AG14" s="25">
        <v>5428.2326669999993</v>
      </c>
      <c r="AH14" s="25">
        <f t="shared" si="12"/>
        <v>72483.552737000005</v>
      </c>
      <c r="AI14" s="27"/>
      <c r="AJ14" s="27"/>
      <c r="AK14" s="28"/>
      <c r="AL14" s="28"/>
    </row>
    <row r="15" spans="1:38" ht="12" customHeight="1">
      <c r="A15" s="29">
        <v>5</v>
      </c>
      <c r="B15" s="37" t="s">
        <v>105</v>
      </c>
      <c r="C15" s="25">
        <v>341.42425500000002</v>
      </c>
      <c r="D15" s="25">
        <v>332.422282</v>
      </c>
      <c r="E15" s="25">
        <v>314.48962699999998</v>
      </c>
      <c r="F15" s="25">
        <v>300.79331500000001</v>
      </c>
      <c r="G15" s="25">
        <v>322.85739999999998</v>
      </c>
      <c r="H15" s="25">
        <v>410.68332600000002</v>
      </c>
      <c r="I15" s="25">
        <v>435.73608200000001</v>
      </c>
      <c r="J15" s="25">
        <v>387.46247399999999</v>
      </c>
      <c r="K15" s="25">
        <v>386.733362</v>
      </c>
      <c r="L15" s="25">
        <v>364.03228899999999</v>
      </c>
      <c r="M15" s="25">
        <v>434.137066</v>
      </c>
      <c r="N15" s="25">
        <v>584.59391500000004</v>
      </c>
      <c r="O15" s="25">
        <v>591.54902800000002</v>
      </c>
      <c r="P15" s="25">
        <v>634.66777999999999</v>
      </c>
      <c r="Q15" s="25">
        <v>567.27073499999995</v>
      </c>
      <c r="R15" s="25">
        <v>670.45660699999996</v>
      </c>
      <c r="S15" s="25">
        <v>744.02106200000003</v>
      </c>
      <c r="T15" s="25">
        <v>868.92139199999997</v>
      </c>
      <c r="U15" s="25">
        <v>1096.6559540000001</v>
      </c>
      <c r="V15" s="25">
        <v>691.58730700000001</v>
      </c>
      <c r="W15" s="25">
        <v>741.57069100000001</v>
      </c>
      <c r="X15" s="25">
        <v>842.57392800000002</v>
      </c>
      <c r="Y15" s="25">
        <v>894.87892899999997</v>
      </c>
      <c r="Z15" s="25">
        <v>1024.1441420000001</v>
      </c>
      <c r="AA15" s="25">
        <v>1123.366972</v>
      </c>
      <c r="AB15" s="25">
        <v>1131.605804</v>
      </c>
      <c r="AC15" s="25">
        <v>1013.4362149999999</v>
      </c>
      <c r="AD15" s="25">
        <v>1150.7323780000004</v>
      </c>
      <c r="AE15" s="25">
        <v>1301.7221969999998</v>
      </c>
      <c r="AF15" s="25">
        <v>1303.2731610000001</v>
      </c>
      <c r="AG15" s="25">
        <v>1149.0870659999998</v>
      </c>
      <c r="AH15" s="25">
        <f t="shared" si="12"/>
        <v>22156.886741000002</v>
      </c>
      <c r="AI15" s="27"/>
      <c r="AJ15" s="27"/>
      <c r="AK15" s="28"/>
      <c r="AL15" s="28"/>
    </row>
    <row r="16" spans="1:38" ht="12" customHeight="1">
      <c r="A16" s="29">
        <v>6</v>
      </c>
      <c r="B16" s="37" t="s">
        <v>106</v>
      </c>
      <c r="C16" s="25">
        <v>195.108611999999</v>
      </c>
      <c r="D16" s="25">
        <v>210.70291700000001</v>
      </c>
      <c r="E16" s="25">
        <v>223.27837500000001</v>
      </c>
      <c r="F16" s="25">
        <v>243.75636700000001</v>
      </c>
      <c r="G16" s="25">
        <v>239.92463799999999</v>
      </c>
      <c r="H16" s="25">
        <v>239.13993199999999</v>
      </c>
      <c r="I16" s="25">
        <v>245.013521</v>
      </c>
      <c r="J16" s="25">
        <v>282.72907300000003</v>
      </c>
      <c r="K16" s="25">
        <v>305.871915</v>
      </c>
      <c r="L16" s="25">
        <v>302.42471499999999</v>
      </c>
      <c r="M16" s="25">
        <v>291.40080499999999</v>
      </c>
      <c r="N16" s="25">
        <v>278.88738000000001</v>
      </c>
      <c r="O16" s="25">
        <v>269.74657200000001</v>
      </c>
      <c r="P16" s="25">
        <v>289.30816299999998</v>
      </c>
      <c r="Q16" s="25">
        <v>313.53637700000002</v>
      </c>
      <c r="R16" s="25">
        <v>341.78163799999999</v>
      </c>
      <c r="S16" s="25">
        <v>388.513462</v>
      </c>
      <c r="T16" s="25">
        <v>422.70038699999998</v>
      </c>
      <c r="U16" s="25">
        <v>444.33739000000003</v>
      </c>
      <c r="V16" s="25">
        <v>405.49293</v>
      </c>
      <c r="W16" s="25">
        <v>416.042869</v>
      </c>
      <c r="X16" s="25">
        <v>423.74628300000001</v>
      </c>
      <c r="Y16" s="25">
        <v>400.53206299999999</v>
      </c>
      <c r="Z16" s="25">
        <v>417.59681599999999</v>
      </c>
      <c r="AA16" s="25">
        <v>421.37844799999999</v>
      </c>
      <c r="AB16" s="25">
        <v>411.24016</v>
      </c>
      <c r="AC16" s="25">
        <v>427.109013</v>
      </c>
      <c r="AD16" s="25">
        <v>447.21866299999994</v>
      </c>
      <c r="AE16" s="25">
        <v>460.11988700000001</v>
      </c>
      <c r="AF16" s="25">
        <v>457.34092100000004</v>
      </c>
      <c r="AG16" s="25">
        <v>427.53776499999992</v>
      </c>
      <c r="AH16" s="25">
        <f t="shared" si="12"/>
        <v>10643.518056999999</v>
      </c>
      <c r="AI16" s="27"/>
      <c r="AJ16" s="27"/>
      <c r="AK16" s="28"/>
      <c r="AL16" s="28"/>
    </row>
    <row r="17" spans="1:38" ht="12" customHeight="1">
      <c r="A17" s="29">
        <v>7</v>
      </c>
      <c r="B17" s="37" t="s">
        <v>107</v>
      </c>
      <c r="C17" s="25">
        <v>1313.7642080000001</v>
      </c>
      <c r="D17" s="25">
        <v>1354.5881039999799</v>
      </c>
      <c r="E17" s="25">
        <v>1395.0429549999999</v>
      </c>
      <c r="F17" s="25">
        <v>1533.1162420000001</v>
      </c>
      <c r="G17" s="25">
        <v>1676.566429</v>
      </c>
      <c r="H17" s="25">
        <v>1710.0783550000001</v>
      </c>
      <c r="I17" s="25">
        <v>1654.459098</v>
      </c>
      <c r="J17" s="25">
        <v>1783.67687</v>
      </c>
      <c r="K17" s="25">
        <v>1882.627033</v>
      </c>
      <c r="L17" s="25">
        <v>1784.358029</v>
      </c>
      <c r="M17" s="25">
        <v>1885.626786</v>
      </c>
      <c r="N17" s="25">
        <v>1869.0245990000001</v>
      </c>
      <c r="O17" s="25">
        <v>1927.8256409999999</v>
      </c>
      <c r="P17" s="25">
        <v>2045.684346</v>
      </c>
      <c r="Q17" s="25">
        <v>2170.0715359999999</v>
      </c>
      <c r="R17" s="25">
        <v>2431.6758100000002</v>
      </c>
      <c r="S17" s="25">
        <v>2689.414072</v>
      </c>
      <c r="T17" s="25">
        <v>3012.6033539999999</v>
      </c>
      <c r="U17" s="25">
        <v>3465.7404110000002</v>
      </c>
      <c r="V17" s="25">
        <v>3401.341007</v>
      </c>
      <c r="W17" s="25">
        <v>3784.4995410000001</v>
      </c>
      <c r="X17" s="25">
        <v>3939.2481550000002</v>
      </c>
      <c r="Y17" s="25">
        <v>4044.6135800000002</v>
      </c>
      <c r="Z17" s="25">
        <v>4404.4273860000003</v>
      </c>
      <c r="AA17" s="25">
        <v>4511.8167519999997</v>
      </c>
      <c r="AB17" s="25">
        <v>4362.8409689999999</v>
      </c>
      <c r="AC17" s="25">
        <v>4679.4299659999997</v>
      </c>
      <c r="AD17" s="25">
        <v>4785.9760570000008</v>
      </c>
      <c r="AE17" s="25">
        <v>4503.2185509999981</v>
      </c>
      <c r="AF17" s="25">
        <v>4687.6202480000002</v>
      </c>
      <c r="AG17" s="25">
        <v>4833.3037379999996</v>
      </c>
      <c r="AH17" s="25">
        <f t="shared" si="12"/>
        <v>89524.279827999999</v>
      </c>
      <c r="AI17" s="27"/>
      <c r="AJ17" s="27"/>
      <c r="AK17" s="28"/>
      <c r="AL17" s="28"/>
    </row>
    <row r="18" spans="1:38" ht="12" customHeight="1">
      <c r="A18" s="29">
        <v>8</v>
      </c>
      <c r="B18" s="37" t="s">
        <v>108</v>
      </c>
      <c r="C18" s="25">
        <v>2570.7481339999799</v>
      </c>
      <c r="D18" s="25">
        <v>2590.2329020000002</v>
      </c>
      <c r="E18" s="25">
        <v>3186.7537609999999</v>
      </c>
      <c r="F18" s="25">
        <v>3247.1173979999999</v>
      </c>
      <c r="G18" s="25">
        <v>3640.1316080000001</v>
      </c>
      <c r="H18" s="25">
        <v>3969.4289309999999</v>
      </c>
      <c r="I18" s="25">
        <v>4154.7037300000002</v>
      </c>
      <c r="J18" s="25">
        <v>4084.4382270000001</v>
      </c>
      <c r="K18" s="25">
        <v>3802.5491550000002</v>
      </c>
      <c r="L18" s="25">
        <v>3669.7368799999999</v>
      </c>
      <c r="M18" s="25">
        <v>3971.0249309999999</v>
      </c>
      <c r="N18" s="25">
        <v>4049.6421110000001</v>
      </c>
      <c r="O18" s="25">
        <v>4241.6756960000002</v>
      </c>
      <c r="P18" s="25">
        <v>4764.4226509999999</v>
      </c>
      <c r="Q18" s="25">
        <v>5385.7275609999997</v>
      </c>
      <c r="R18" s="25">
        <v>6413.0831660000003</v>
      </c>
      <c r="S18" s="25">
        <v>6841.9497600000004</v>
      </c>
      <c r="T18" s="25">
        <v>7425.5014499999997</v>
      </c>
      <c r="U18" s="25">
        <v>8546.5860059999995</v>
      </c>
      <c r="V18" s="25">
        <v>8710.8698679999998</v>
      </c>
      <c r="W18" s="25">
        <v>10142.478585000001</v>
      </c>
      <c r="X18" s="25">
        <v>11767.712352</v>
      </c>
      <c r="Y18" s="25">
        <v>13263.744191</v>
      </c>
      <c r="Z18" s="25">
        <v>14532.740414</v>
      </c>
      <c r="AA18" s="25">
        <v>14856.939562</v>
      </c>
      <c r="AB18" s="25">
        <v>14458.787225</v>
      </c>
      <c r="AC18" s="25">
        <v>14054.311463</v>
      </c>
      <c r="AD18" s="25">
        <v>14880.592715000002</v>
      </c>
      <c r="AE18" s="25">
        <v>14697.875412000005</v>
      </c>
      <c r="AF18" s="25">
        <v>15086.818347000006</v>
      </c>
      <c r="AG18" s="25">
        <v>14304.773773000001</v>
      </c>
      <c r="AH18" s="25">
        <f t="shared" si="12"/>
        <v>247313.09796499994</v>
      </c>
      <c r="AI18" s="27"/>
      <c r="AJ18" s="27"/>
      <c r="AK18" s="28"/>
      <c r="AL18" s="28"/>
    </row>
    <row r="19" spans="1:38" ht="12" customHeight="1">
      <c r="A19" s="29">
        <v>9</v>
      </c>
      <c r="B19" s="37" t="s">
        <v>109</v>
      </c>
      <c r="C19" s="25">
        <v>99.9597669999999</v>
      </c>
      <c r="D19" s="25">
        <v>111.04670400000001</v>
      </c>
      <c r="E19" s="25">
        <v>201.98944900000001</v>
      </c>
      <c r="F19" s="25">
        <v>253.03402500000001</v>
      </c>
      <c r="G19" s="25">
        <v>422.81374899999997</v>
      </c>
      <c r="H19" s="25">
        <v>418.92838399999999</v>
      </c>
      <c r="I19" s="25">
        <v>363.043408</v>
      </c>
      <c r="J19" s="25">
        <v>428.10772500000002</v>
      </c>
      <c r="K19" s="25">
        <v>504.39265399999999</v>
      </c>
      <c r="L19" s="25">
        <v>418.56458199999997</v>
      </c>
      <c r="M19" s="25">
        <v>389.486087</v>
      </c>
      <c r="N19" s="25">
        <v>360.97357099999999</v>
      </c>
      <c r="O19" s="25">
        <v>351.19126499999999</v>
      </c>
      <c r="P19" s="25">
        <v>400.41409199999998</v>
      </c>
      <c r="Q19" s="25">
        <v>458.58671800000002</v>
      </c>
      <c r="R19" s="25">
        <v>481.35826100000003</v>
      </c>
      <c r="S19" s="25">
        <v>600.40847900000006</v>
      </c>
      <c r="T19" s="25">
        <v>669.28117899999995</v>
      </c>
      <c r="U19" s="25">
        <v>764.29031199999997</v>
      </c>
      <c r="V19" s="25">
        <v>740.62880099999995</v>
      </c>
      <c r="W19" s="25">
        <v>888.10300800000005</v>
      </c>
      <c r="X19" s="25">
        <v>1226.5181230000001</v>
      </c>
      <c r="Y19" s="25">
        <v>1295.2374520000001</v>
      </c>
      <c r="Z19" s="25">
        <v>1184.2470430000001</v>
      </c>
      <c r="AA19" s="25">
        <v>1224.6969549999999</v>
      </c>
      <c r="AB19" s="25">
        <v>1217.254005</v>
      </c>
      <c r="AC19" s="25">
        <v>1221.1476970000001</v>
      </c>
      <c r="AD19" s="25">
        <v>1170.105438</v>
      </c>
      <c r="AE19" s="25">
        <v>1148.5884290000006</v>
      </c>
      <c r="AF19" s="25">
        <v>1094.0116850000004</v>
      </c>
      <c r="AG19" s="25">
        <v>1043.9595839999997</v>
      </c>
      <c r="AH19" s="25">
        <f t="shared" si="12"/>
        <v>21152.368630999998</v>
      </c>
      <c r="AI19" s="27"/>
      <c r="AJ19" s="27"/>
      <c r="AK19" s="28"/>
      <c r="AL19" s="28"/>
    </row>
    <row r="20" spans="1:38" ht="12" customHeight="1">
      <c r="A20" s="29">
        <v>10</v>
      </c>
      <c r="B20" s="37" t="s">
        <v>110</v>
      </c>
      <c r="C20" s="25">
        <v>11951.586165000001</v>
      </c>
      <c r="D20" s="25">
        <v>10104.453765</v>
      </c>
      <c r="E20" s="25">
        <v>11308.823574</v>
      </c>
      <c r="F20" s="25">
        <v>10827.373866</v>
      </c>
      <c r="G20" s="25">
        <v>10121.793717</v>
      </c>
      <c r="H20" s="25">
        <v>14883.737686</v>
      </c>
      <c r="I20" s="25">
        <v>16966.503680000002</v>
      </c>
      <c r="J20" s="25">
        <v>11423.168584999999</v>
      </c>
      <c r="K20" s="25">
        <v>10190.572096</v>
      </c>
      <c r="L20" s="25">
        <v>10339.970669</v>
      </c>
      <c r="M20" s="25">
        <v>9737.0288619999992</v>
      </c>
      <c r="N20" s="25">
        <v>9632.7246930000001</v>
      </c>
      <c r="O20" s="25">
        <v>10275.112025</v>
      </c>
      <c r="P20" s="25">
        <v>10629.348781999999</v>
      </c>
      <c r="Q20" s="25">
        <v>13124.49605</v>
      </c>
      <c r="R20" s="25">
        <v>11415.674843000001</v>
      </c>
      <c r="S20" s="25">
        <v>13461.486666000001</v>
      </c>
      <c r="T20" s="25">
        <v>21099.115363000001</v>
      </c>
      <c r="U20" s="25">
        <v>28905.739422999999</v>
      </c>
      <c r="V20" s="25">
        <v>17380.512449000002</v>
      </c>
      <c r="W20" s="25">
        <v>20036.820271000001</v>
      </c>
      <c r="X20" s="25">
        <v>28347.941016000001</v>
      </c>
      <c r="Y20" s="25">
        <v>20616.227139999999</v>
      </c>
      <c r="Z20" s="25">
        <v>20301.036516</v>
      </c>
      <c r="AA20" s="25">
        <v>22825.948713999998</v>
      </c>
      <c r="AB20" s="25">
        <v>18816.090753</v>
      </c>
      <c r="AC20" s="25">
        <v>18939.843118000001</v>
      </c>
      <c r="AD20" s="25">
        <v>18613.04436</v>
      </c>
      <c r="AE20" s="25">
        <v>21021.757923000001</v>
      </c>
      <c r="AF20" s="25">
        <v>16913.228757999997</v>
      </c>
      <c r="AG20" s="25">
        <v>19342.931349999999</v>
      </c>
      <c r="AH20" s="25">
        <f t="shared" si="12"/>
        <v>489554.092878</v>
      </c>
      <c r="AI20" s="27"/>
      <c r="AJ20" s="27"/>
      <c r="AK20" s="28"/>
      <c r="AL20" s="28"/>
    </row>
    <row r="21" spans="1:38" ht="12" customHeight="1">
      <c r="A21" s="29">
        <v>11</v>
      </c>
      <c r="B21" s="37" t="s">
        <v>111</v>
      </c>
      <c r="C21" s="25">
        <v>389.539221</v>
      </c>
      <c r="D21" s="25">
        <v>405.73526700000002</v>
      </c>
      <c r="E21" s="25">
        <v>417.77034200000003</v>
      </c>
      <c r="F21" s="25">
        <v>503.10906399999999</v>
      </c>
      <c r="G21" s="25">
        <v>499.99771299999998</v>
      </c>
      <c r="H21" s="25">
        <v>549.63800000000003</v>
      </c>
      <c r="I21" s="25">
        <v>481.64296000000002</v>
      </c>
      <c r="J21" s="25">
        <v>482.50372099999998</v>
      </c>
      <c r="K21" s="25">
        <v>457.93847799999998</v>
      </c>
      <c r="L21" s="25">
        <v>518.96293200000002</v>
      </c>
      <c r="M21" s="25">
        <v>461.524225</v>
      </c>
      <c r="N21" s="25">
        <v>504.27520800000002</v>
      </c>
      <c r="O21" s="25">
        <v>643.31280400000003</v>
      </c>
      <c r="P21" s="25">
        <v>657.96881099999996</v>
      </c>
      <c r="Q21" s="25">
        <v>687.04258100000004</v>
      </c>
      <c r="R21" s="25">
        <v>737.891525</v>
      </c>
      <c r="S21" s="25">
        <v>930.95153800000003</v>
      </c>
      <c r="T21" s="25">
        <v>1263.50486</v>
      </c>
      <c r="U21" s="25">
        <v>921.84368500000005</v>
      </c>
      <c r="V21" s="25">
        <v>909.330918</v>
      </c>
      <c r="W21" s="25">
        <v>830.99249599999996</v>
      </c>
      <c r="X21" s="25">
        <v>870.42264999999998</v>
      </c>
      <c r="Y21" s="25">
        <v>955.14608399999997</v>
      </c>
      <c r="Z21" s="25">
        <v>912.47827099999995</v>
      </c>
      <c r="AA21" s="25">
        <v>936.39345400000002</v>
      </c>
      <c r="AB21" s="25">
        <v>887.78217900000004</v>
      </c>
      <c r="AC21" s="25">
        <v>877.91661799999997</v>
      </c>
      <c r="AD21" s="25">
        <v>912.43807600000014</v>
      </c>
      <c r="AE21" s="25">
        <v>915.83670000000006</v>
      </c>
      <c r="AF21" s="25">
        <v>950.0849370000002</v>
      </c>
      <c r="AG21" s="25">
        <v>965.51126199999987</v>
      </c>
      <c r="AH21" s="25">
        <f t="shared" si="12"/>
        <v>22439.486579999997</v>
      </c>
      <c r="AI21" s="27"/>
      <c r="AJ21" s="27"/>
      <c r="AK21" s="28"/>
      <c r="AL21" s="28"/>
    </row>
    <row r="22" spans="1:38" ht="12" customHeight="1">
      <c r="A22" s="29">
        <v>12</v>
      </c>
      <c r="B22" s="37" t="s">
        <v>112</v>
      </c>
      <c r="C22" s="25">
        <v>4464.5121570000001</v>
      </c>
      <c r="D22" s="25">
        <v>4937.7869110000001</v>
      </c>
      <c r="E22" s="25">
        <v>5536.6110440000002</v>
      </c>
      <c r="F22" s="25">
        <v>5605.0505190000003</v>
      </c>
      <c r="G22" s="25">
        <v>5510.5939600000002</v>
      </c>
      <c r="H22" s="25">
        <v>6762.8172619999996</v>
      </c>
      <c r="I22" s="25">
        <v>8718.4715570000008</v>
      </c>
      <c r="J22" s="25">
        <v>8912.9237900000007</v>
      </c>
      <c r="K22" s="25">
        <v>6371.3432759999996</v>
      </c>
      <c r="L22" s="25">
        <v>5995.5198710000004</v>
      </c>
      <c r="M22" s="25">
        <v>6829.7615770000002</v>
      </c>
      <c r="N22" s="25">
        <v>6850.6107119999997</v>
      </c>
      <c r="O22" s="25">
        <v>7451.0896949999997</v>
      </c>
      <c r="P22" s="25">
        <v>9664.6154129999995</v>
      </c>
      <c r="Q22" s="25">
        <v>8671.4367610000008</v>
      </c>
      <c r="R22" s="25">
        <v>8374.4502520000005</v>
      </c>
      <c r="S22" s="25">
        <v>9141.8719139999994</v>
      </c>
      <c r="T22" s="25">
        <v>12662.355229000001</v>
      </c>
      <c r="U22" s="25">
        <v>18599.268585999998</v>
      </c>
      <c r="V22" s="25">
        <v>19529.176802000002</v>
      </c>
      <c r="W22" s="25">
        <v>21959.179276999999</v>
      </c>
      <c r="X22" s="25">
        <v>21231.783916</v>
      </c>
      <c r="Y22" s="25">
        <v>29688.506907999999</v>
      </c>
      <c r="Z22" s="25">
        <v>26955.408692000001</v>
      </c>
      <c r="AA22" s="25">
        <v>28876.576254</v>
      </c>
      <c r="AB22" s="25">
        <v>23599.314814000001</v>
      </c>
      <c r="AC22" s="25">
        <v>27720.878482</v>
      </c>
      <c r="AD22" s="25">
        <v>26387.756466999999</v>
      </c>
      <c r="AE22" s="25">
        <v>22411.369952000019</v>
      </c>
      <c r="AF22" s="25">
        <v>23910.722332000001</v>
      </c>
      <c r="AG22" s="25">
        <v>31104.237586000003</v>
      </c>
      <c r="AH22" s="25">
        <f t="shared" si="12"/>
        <v>454436.00196799997</v>
      </c>
      <c r="AI22" s="27"/>
      <c r="AJ22" s="27"/>
      <c r="AK22" s="28"/>
      <c r="AL22" s="28"/>
    </row>
    <row r="23" spans="1:38" ht="12" customHeight="1">
      <c r="A23" s="29">
        <v>13</v>
      </c>
      <c r="B23" s="37" t="s">
        <v>113</v>
      </c>
      <c r="C23" s="25">
        <v>144.061929999998</v>
      </c>
      <c r="D23" s="25">
        <v>163.58918700000001</v>
      </c>
      <c r="E23" s="25">
        <v>184.27568500000001</v>
      </c>
      <c r="F23" s="25">
        <v>176.64167399999999</v>
      </c>
      <c r="G23" s="25">
        <v>173.29382100000001</v>
      </c>
      <c r="H23" s="25">
        <v>186.66748999999999</v>
      </c>
      <c r="I23" s="25">
        <v>188.78683899999999</v>
      </c>
      <c r="J23" s="25">
        <v>210.169567</v>
      </c>
      <c r="K23" s="25">
        <v>230.96261899999999</v>
      </c>
      <c r="L23" s="25">
        <v>222.826088</v>
      </c>
      <c r="M23" s="25">
        <v>253.37833599999999</v>
      </c>
      <c r="N23" s="25">
        <v>292.71153900000002</v>
      </c>
      <c r="O23" s="25">
        <v>286.16013099999998</v>
      </c>
      <c r="P23" s="25">
        <v>308.34181899999999</v>
      </c>
      <c r="Q23" s="25">
        <v>327.06760700000001</v>
      </c>
      <c r="R23" s="25">
        <v>337.93959000000001</v>
      </c>
      <c r="S23" s="25">
        <v>368.46175099999999</v>
      </c>
      <c r="T23" s="25">
        <v>401.25848200000001</v>
      </c>
      <c r="U23" s="25">
        <v>491.08766800000001</v>
      </c>
      <c r="V23" s="25">
        <v>514.16444100000001</v>
      </c>
      <c r="W23" s="25">
        <v>566.01691800000003</v>
      </c>
      <c r="X23" s="25">
        <v>602.08272399999998</v>
      </c>
      <c r="Y23" s="25">
        <v>743.28102000000001</v>
      </c>
      <c r="Z23" s="25">
        <v>619.07194200000004</v>
      </c>
      <c r="AA23" s="25">
        <v>605.32209</v>
      </c>
      <c r="AB23" s="25">
        <v>573.08722699999998</v>
      </c>
      <c r="AC23" s="25">
        <v>556.02341699999999</v>
      </c>
      <c r="AD23" s="25">
        <v>562.10543999999993</v>
      </c>
      <c r="AE23" s="25">
        <v>690.37535400000002</v>
      </c>
      <c r="AF23" s="25">
        <v>665.97539900000015</v>
      </c>
      <c r="AG23" s="25">
        <v>604.04362000000003</v>
      </c>
      <c r="AH23" s="25">
        <f t="shared" si="12"/>
        <v>12249.231414999998</v>
      </c>
      <c r="AI23" s="27"/>
      <c r="AJ23" s="27"/>
      <c r="AK23" s="28"/>
      <c r="AL23" s="28"/>
    </row>
    <row r="24" spans="1:38" ht="12" customHeight="1">
      <c r="A24" s="29">
        <v>14</v>
      </c>
      <c r="B24" s="37" t="s">
        <v>114</v>
      </c>
      <c r="C24" s="25">
        <v>24.1413429999999</v>
      </c>
      <c r="D24" s="25">
        <v>20.687183000000001</v>
      </c>
      <c r="E24" s="25">
        <v>21.687861999999999</v>
      </c>
      <c r="F24" s="25">
        <v>20.78511</v>
      </c>
      <c r="G24" s="25">
        <v>29.696749000000001</v>
      </c>
      <c r="H24" s="25">
        <v>39.537475999999998</v>
      </c>
      <c r="I24" s="25">
        <v>31.154810999999999</v>
      </c>
      <c r="J24" s="25">
        <v>36.585839</v>
      </c>
      <c r="K24" s="25">
        <v>25.870370000000001</v>
      </c>
      <c r="L24" s="25">
        <v>26.874856000000001</v>
      </c>
      <c r="M24" s="25">
        <v>35.261907000000001</v>
      </c>
      <c r="N24" s="25">
        <v>22.722676</v>
      </c>
      <c r="O24" s="25">
        <v>27.595687999999999</v>
      </c>
      <c r="P24" s="25">
        <v>26.005051999999999</v>
      </c>
      <c r="Q24" s="25">
        <v>37.556826999999998</v>
      </c>
      <c r="R24" s="25">
        <v>20.045527</v>
      </c>
      <c r="S24" s="25">
        <v>25.59844</v>
      </c>
      <c r="T24" s="25">
        <v>21.217855</v>
      </c>
      <c r="U24" s="25">
        <v>22.970579000000001</v>
      </c>
      <c r="V24" s="25">
        <v>60.667211999999999</v>
      </c>
      <c r="W24" s="25">
        <v>168.396693</v>
      </c>
      <c r="X24" s="25">
        <v>97.829548000000003</v>
      </c>
      <c r="Y24" s="25">
        <v>48.825825999999999</v>
      </c>
      <c r="Z24" s="25">
        <v>55.649034999999998</v>
      </c>
      <c r="AA24" s="25">
        <v>32.180329</v>
      </c>
      <c r="AB24" s="25">
        <v>31.891179000000001</v>
      </c>
      <c r="AC24" s="25">
        <v>29.365721000000001</v>
      </c>
      <c r="AD24" s="25">
        <v>39.410746999999994</v>
      </c>
      <c r="AE24" s="25">
        <v>38.467737</v>
      </c>
      <c r="AF24" s="25">
        <v>27.034755999999998</v>
      </c>
      <c r="AG24" s="25">
        <v>28.868369999999999</v>
      </c>
      <c r="AH24" s="25">
        <f t="shared" si="12"/>
        <v>1174.5833029999997</v>
      </c>
      <c r="AI24" s="27"/>
      <c r="AJ24" s="27"/>
      <c r="AK24" s="28"/>
      <c r="AL24" s="28"/>
    </row>
    <row r="25" spans="1:38" ht="12" customHeight="1">
      <c r="A25" s="29">
        <v>15</v>
      </c>
      <c r="B25" s="37" t="s">
        <v>115</v>
      </c>
      <c r="C25" s="25">
        <v>1285.2001749999799</v>
      </c>
      <c r="D25" s="25">
        <v>1269.011878</v>
      </c>
      <c r="E25" s="25">
        <v>1589.540332</v>
      </c>
      <c r="F25" s="25">
        <v>1592.4839449999999</v>
      </c>
      <c r="G25" s="25">
        <v>2003.2848879999999</v>
      </c>
      <c r="H25" s="25">
        <v>2708.9711900000002</v>
      </c>
      <c r="I25" s="25">
        <v>1844.2088490000001</v>
      </c>
      <c r="J25" s="25">
        <v>2193.8244909999999</v>
      </c>
      <c r="K25" s="25">
        <v>2807.7452029999999</v>
      </c>
      <c r="L25" s="25">
        <v>1935.705222</v>
      </c>
      <c r="M25" s="25">
        <v>1471.2810850000001</v>
      </c>
      <c r="N25" s="25">
        <v>1414.8523929999999</v>
      </c>
      <c r="O25" s="25">
        <v>1928.3685660000001</v>
      </c>
      <c r="P25" s="25">
        <v>2028.9118109999999</v>
      </c>
      <c r="Q25" s="25">
        <v>2022.568399</v>
      </c>
      <c r="R25" s="25">
        <v>1884.695487</v>
      </c>
      <c r="S25" s="25">
        <v>2119.504625</v>
      </c>
      <c r="T25" s="25">
        <v>3036.0182599999998</v>
      </c>
      <c r="U25" s="25">
        <v>4746.2369150000004</v>
      </c>
      <c r="V25" s="25">
        <v>3513.5828150000002</v>
      </c>
      <c r="W25" s="25">
        <v>4648.763492</v>
      </c>
      <c r="X25" s="25">
        <v>4993.03287</v>
      </c>
      <c r="Y25" s="25">
        <v>4627.6624000000002</v>
      </c>
      <c r="Z25" s="25">
        <v>3789.555906</v>
      </c>
      <c r="AA25" s="25">
        <v>3404.6900860000001</v>
      </c>
      <c r="AB25" s="25">
        <v>3167.653284</v>
      </c>
      <c r="AC25" s="25">
        <v>3195.6444670000001</v>
      </c>
      <c r="AD25" s="25">
        <v>3319.1064070000002</v>
      </c>
      <c r="AE25" s="25">
        <v>3160.6584719999996</v>
      </c>
      <c r="AF25" s="25">
        <v>3085.655017999999</v>
      </c>
      <c r="AG25" s="25">
        <v>3595.1457740000001</v>
      </c>
      <c r="AH25" s="25">
        <f t="shared" si="12"/>
        <v>84383.564704999997</v>
      </c>
      <c r="AI25" s="27"/>
      <c r="AJ25" s="27"/>
      <c r="AK25" s="28"/>
      <c r="AL25" s="28"/>
    </row>
    <row r="26" spans="1:38" ht="12" customHeight="1">
      <c r="A26" s="29">
        <v>16</v>
      </c>
      <c r="B26" s="37" t="s">
        <v>116</v>
      </c>
      <c r="C26" s="25">
        <v>487.37721199999902</v>
      </c>
      <c r="D26" s="25">
        <v>589.08973000000003</v>
      </c>
      <c r="E26" s="25">
        <v>657.79287899999997</v>
      </c>
      <c r="F26" s="25">
        <v>643.85664399999996</v>
      </c>
      <c r="G26" s="25">
        <v>672.46490800000004</v>
      </c>
      <c r="H26" s="25">
        <v>715.01881700000001</v>
      </c>
      <c r="I26" s="25">
        <v>782.52832999999998</v>
      </c>
      <c r="J26" s="25">
        <v>844.80215499999997</v>
      </c>
      <c r="K26" s="25">
        <v>801.63338399999998</v>
      </c>
      <c r="L26" s="25">
        <v>774.99984900000004</v>
      </c>
      <c r="M26" s="25">
        <v>789.26172799999995</v>
      </c>
      <c r="N26" s="25">
        <v>937.15549699999997</v>
      </c>
      <c r="O26" s="25">
        <v>934.28454699999998</v>
      </c>
      <c r="P26" s="25">
        <v>962.36501899999996</v>
      </c>
      <c r="Q26" s="25">
        <v>932.50106700000003</v>
      </c>
      <c r="R26" s="25">
        <v>1081.751557</v>
      </c>
      <c r="S26" s="25">
        <v>1161.670899</v>
      </c>
      <c r="T26" s="25">
        <v>1318.8475579999999</v>
      </c>
      <c r="U26" s="25">
        <v>1460.492904</v>
      </c>
      <c r="V26" s="25">
        <v>1517.099598</v>
      </c>
      <c r="W26" s="25">
        <v>1658.4063839999999</v>
      </c>
      <c r="X26" s="25">
        <v>1859.1737800000001</v>
      </c>
      <c r="Y26" s="25">
        <v>1965.869661</v>
      </c>
      <c r="Z26" s="25">
        <v>2227.4124790000001</v>
      </c>
      <c r="AA26" s="25">
        <v>2407.830485</v>
      </c>
      <c r="AB26" s="25">
        <v>2298.3036849999999</v>
      </c>
      <c r="AC26" s="25">
        <v>2160.1829429999998</v>
      </c>
      <c r="AD26" s="25">
        <v>2162.3824530000002</v>
      </c>
      <c r="AE26" s="25">
        <v>2186.6977429999997</v>
      </c>
      <c r="AF26" s="25">
        <v>2068.0899470000008</v>
      </c>
      <c r="AG26" s="25">
        <v>1968.1140050000001</v>
      </c>
      <c r="AH26" s="25">
        <f t="shared" si="12"/>
        <v>41027.457846999998</v>
      </c>
      <c r="AI26" s="27"/>
      <c r="AJ26" s="27"/>
      <c r="AK26" s="28"/>
      <c r="AL26" s="28"/>
    </row>
    <row r="27" spans="1:38" ht="12" customHeight="1">
      <c r="A27" s="29">
        <v>17</v>
      </c>
      <c r="B27" s="37" t="s">
        <v>117</v>
      </c>
      <c r="C27" s="25">
        <v>466.38899500000002</v>
      </c>
      <c r="D27" s="25">
        <v>483.28866399999902</v>
      </c>
      <c r="E27" s="25">
        <v>466.83457099999998</v>
      </c>
      <c r="F27" s="25">
        <v>453.63794000000001</v>
      </c>
      <c r="G27" s="25">
        <v>529.35037999999997</v>
      </c>
      <c r="H27" s="25">
        <v>572.29140199999995</v>
      </c>
      <c r="I27" s="25">
        <v>613.70409500000005</v>
      </c>
      <c r="J27" s="25">
        <v>662.21123499999999</v>
      </c>
      <c r="K27" s="25">
        <v>652.62739199999999</v>
      </c>
      <c r="L27" s="25">
        <v>623.20635700000003</v>
      </c>
      <c r="M27" s="25">
        <v>679.91371200000003</v>
      </c>
      <c r="N27" s="25">
        <v>723.29418799999996</v>
      </c>
      <c r="O27" s="25">
        <v>635.57987100000003</v>
      </c>
      <c r="P27" s="25">
        <v>688.88224600000001</v>
      </c>
      <c r="Q27" s="25">
        <v>735.396524</v>
      </c>
      <c r="R27" s="25">
        <v>827.74569199999996</v>
      </c>
      <c r="S27" s="25">
        <v>1042.6331990000001</v>
      </c>
      <c r="T27" s="25">
        <v>1388.344167</v>
      </c>
      <c r="U27" s="25">
        <v>1293.8781240000001</v>
      </c>
      <c r="V27" s="25">
        <v>1202.837213</v>
      </c>
      <c r="W27" s="25">
        <v>1741.2522369999999</v>
      </c>
      <c r="X27" s="25">
        <v>2166.3561330000002</v>
      </c>
      <c r="Y27" s="25">
        <v>2560.0997090000001</v>
      </c>
      <c r="Z27" s="25">
        <v>2476.5262830000001</v>
      </c>
      <c r="AA27" s="25">
        <v>2267.3830429999998</v>
      </c>
      <c r="AB27" s="25">
        <v>1969.469335</v>
      </c>
      <c r="AC27" s="25">
        <v>1915.744134</v>
      </c>
      <c r="AD27" s="25">
        <v>2022.3628650000003</v>
      </c>
      <c r="AE27" s="25">
        <v>2006.3700049999995</v>
      </c>
      <c r="AF27" s="25">
        <v>1932.0963550000001</v>
      </c>
      <c r="AG27" s="25">
        <v>1826.3306029999997</v>
      </c>
      <c r="AH27" s="25">
        <f t="shared" si="12"/>
        <v>37626.036669000008</v>
      </c>
      <c r="AI27" s="27"/>
      <c r="AJ27" s="27"/>
      <c r="AK27" s="28"/>
      <c r="AL27" s="28"/>
    </row>
    <row r="28" spans="1:38" ht="12" customHeight="1">
      <c r="A28" s="29">
        <v>18</v>
      </c>
      <c r="B28" s="37" t="s">
        <v>118</v>
      </c>
      <c r="C28" s="25">
        <v>237.81715700000001</v>
      </c>
      <c r="D28" s="25">
        <v>239.704501999999</v>
      </c>
      <c r="E28" s="25">
        <v>340.02734900000002</v>
      </c>
      <c r="F28" s="25">
        <v>436.38473399999998</v>
      </c>
      <c r="G28" s="25">
        <v>447.99847799999998</v>
      </c>
      <c r="H28" s="25">
        <v>404.37940500000002</v>
      </c>
      <c r="I28" s="25">
        <v>466.63266399999998</v>
      </c>
      <c r="J28" s="25">
        <v>499.65794599999998</v>
      </c>
      <c r="K28" s="25">
        <v>466.03517399999998</v>
      </c>
      <c r="L28" s="25">
        <v>495.168408</v>
      </c>
      <c r="M28" s="25">
        <v>574.54806699999995</v>
      </c>
      <c r="N28" s="25">
        <v>731.73937000000001</v>
      </c>
      <c r="O28" s="25">
        <v>653.78066799999999</v>
      </c>
      <c r="P28" s="25">
        <v>724.55084999999997</v>
      </c>
      <c r="Q28" s="25">
        <v>792.07529399999999</v>
      </c>
      <c r="R28" s="25">
        <v>825.78513099999998</v>
      </c>
      <c r="S28" s="25">
        <v>895.189798</v>
      </c>
      <c r="T28" s="25">
        <v>1015.2280960000001</v>
      </c>
      <c r="U28" s="25">
        <v>1183.0097840000001</v>
      </c>
      <c r="V28" s="25">
        <v>1160.9471329999999</v>
      </c>
      <c r="W28" s="25">
        <v>1385.233144</v>
      </c>
      <c r="X28" s="25">
        <v>1592.8598890000001</v>
      </c>
      <c r="Y28" s="25">
        <v>1717.000953</v>
      </c>
      <c r="Z28" s="25">
        <v>1870.791003</v>
      </c>
      <c r="AA28" s="25">
        <v>2118.58122</v>
      </c>
      <c r="AB28" s="25">
        <v>1948.8383839999999</v>
      </c>
      <c r="AC28" s="25">
        <v>2034.958981</v>
      </c>
      <c r="AD28" s="25">
        <v>1991.0546359999996</v>
      </c>
      <c r="AE28" s="25">
        <v>1935.862241</v>
      </c>
      <c r="AF28" s="25">
        <v>1925.725504</v>
      </c>
      <c r="AG28" s="25">
        <v>1678.3521950000002</v>
      </c>
      <c r="AH28" s="25">
        <f t="shared" si="12"/>
        <v>32789.918157999993</v>
      </c>
      <c r="AI28" s="27"/>
      <c r="AJ28" s="27"/>
      <c r="AK28" s="28"/>
      <c r="AL28" s="28"/>
    </row>
    <row r="29" spans="1:38" ht="12" customHeight="1">
      <c r="A29" s="29">
        <v>19</v>
      </c>
      <c r="B29" s="37" t="s">
        <v>119</v>
      </c>
      <c r="C29" s="25">
        <v>506.81996299999901</v>
      </c>
      <c r="D29" s="25">
        <v>690.60128199999804</v>
      </c>
      <c r="E29" s="25">
        <v>804.59409100000005</v>
      </c>
      <c r="F29" s="25">
        <v>979.43293700000004</v>
      </c>
      <c r="G29" s="25">
        <v>1053.440398</v>
      </c>
      <c r="H29" s="25">
        <v>983.57097599999997</v>
      </c>
      <c r="I29" s="25">
        <v>1117.8612410000001</v>
      </c>
      <c r="J29" s="25">
        <v>1287.8174449999999</v>
      </c>
      <c r="K29" s="25">
        <v>1341.51809</v>
      </c>
      <c r="L29" s="25">
        <v>1334.9103270000001</v>
      </c>
      <c r="M29" s="25">
        <v>1423.8649230000001</v>
      </c>
      <c r="N29" s="25">
        <v>1493.4543140000001</v>
      </c>
      <c r="O29" s="25">
        <v>1469.696739</v>
      </c>
      <c r="P29" s="25">
        <v>1587.585965</v>
      </c>
      <c r="Q29" s="25">
        <v>1766.6534180000001</v>
      </c>
      <c r="R29" s="25">
        <v>1972.7283259999999</v>
      </c>
      <c r="S29" s="25">
        <v>2056.7631299999998</v>
      </c>
      <c r="T29" s="25">
        <v>2334.615632</v>
      </c>
      <c r="U29" s="25">
        <v>2784.5770539999999</v>
      </c>
      <c r="V29" s="25">
        <v>2853.3870459999998</v>
      </c>
      <c r="W29" s="25">
        <v>3087.1563310000001</v>
      </c>
      <c r="X29" s="25">
        <v>3505.3092320000001</v>
      </c>
      <c r="Y29" s="25">
        <v>3887.7062930000002</v>
      </c>
      <c r="Z29" s="25">
        <v>4193.9850120000001</v>
      </c>
      <c r="AA29" s="25">
        <v>4254.281019</v>
      </c>
      <c r="AB29" s="25">
        <v>4280.8220289999999</v>
      </c>
      <c r="AC29" s="25">
        <v>4055.681673</v>
      </c>
      <c r="AD29" s="25">
        <v>4066.0850330000007</v>
      </c>
      <c r="AE29" s="25">
        <v>4158.3438580000002</v>
      </c>
      <c r="AF29" s="25">
        <v>4284.0709180000003</v>
      </c>
      <c r="AG29" s="25">
        <v>4218.9759160000003</v>
      </c>
      <c r="AH29" s="25">
        <f t="shared" si="12"/>
        <v>73836.310611000008</v>
      </c>
      <c r="AI29" s="27"/>
      <c r="AJ29" s="27"/>
      <c r="AK29" s="28"/>
      <c r="AL29" s="28"/>
    </row>
    <row r="30" spans="1:38" ht="12" customHeight="1">
      <c r="A30" s="29">
        <v>20</v>
      </c>
      <c r="B30" s="37" t="s">
        <v>120</v>
      </c>
      <c r="C30" s="25">
        <v>1066.1046799999799</v>
      </c>
      <c r="D30" s="25">
        <v>1326.1013190000001</v>
      </c>
      <c r="E30" s="25">
        <v>1635.3103060000001</v>
      </c>
      <c r="F30" s="25">
        <v>1727.466418</v>
      </c>
      <c r="G30" s="25">
        <v>1911.5339630000001</v>
      </c>
      <c r="H30" s="25">
        <v>1921.723569</v>
      </c>
      <c r="I30" s="25">
        <v>2069.4553850000002</v>
      </c>
      <c r="J30" s="25">
        <v>2158.512502</v>
      </c>
      <c r="K30" s="25">
        <v>2198.5647819999999</v>
      </c>
      <c r="L30" s="25">
        <v>2237.1600250000001</v>
      </c>
      <c r="M30" s="25">
        <v>2209.737478</v>
      </c>
      <c r="N30" s="25">
        <v>2100.9974080000002</v>
      </c>
      <c r="O30" s="25">
        <v>2130.9269239999999</v>
      </c>
      <c r="P30" s="25">
        <v>2107.4672529999998</v>
      </c>
      <c r="Q30" s="25">
        <v>2210.5843180000002</v>
      </c>
      <c r="R30" s="25">
        <v>2416.3002139999999</v>
      </c>
      <c r="S30" s="25">
        <v>2710.968484</v>
      </c>
      <c r="T30" s="25">
        <v>3023.2202849999999</v>
      </c>
      <c r="U30" s="25">
        <v>3636.946794</v>
      </c>
      <c r="V30" s="25">
        <v>3498.7218200000002</v>
      </c>
      <c r="W30" s="25">
        <v>3778.2907839999998</v>
      </c>
      <c r="X30" s="25">
        <v>4404.1901099999995</v>
      </c>
      <c r="Y30" s="25">
        <v>4750.3589670000001</v>
      </c>
      <c r="Z30" s="25">
        <v>5071.5315950000004</v>
      </c>
      <c r="AA30" s="25">
        <v>5191.1181660000002</v>
      </c>
      <c r="AB30" s="25">
        <v>5425.7363489999998</v>
      </c>
      <c r="AC30" s="25">
        <v>5058.8031510000001</v>
      </c>
      <c r="AD30" s="25">
        <v>4990.335368</v>
      </c>
      <c r="AE30" s="25">
        <v>5076.7933069999999</v>
      </c>
      <c r="AF30" s="25">
        <v>4970.2685420000007</v>
      </c>
      <c r="AG30" s="25">
        <v>4498.813247</v>
      </c>
      <c r="AH30" s="25">
        <f t="shared" si="12"/>
        <v>97514.043512999982</v>
      </c>
      <c r="AI30" s="27"/>
      <c r="AJ30" s="27"/>
      <c r="AK30" s="28"/>
      <c r="AL30" s="28"/>
    </row>
    <row r="31" spans="1:38" ht="12" customHeight="1">
      <c r="A31" s="29">
        <v>21</v>
      </c>
      <c r="B31" s="37" t="s">
        <v>121</v>
      </c>
      <c r="C31" s="25">
        <v>871.51529200000004</v>
      </c>
      <c r="D31" s="25">
        <v>1158.7442679999799</v>
      </c>
      <c r="E31" s="25">
        <v>1386.1513070000001</v>
      </c>
      <c r="F31" s="25">
        <v>1605.2121500000001</v>
      </c>
      <c r="G31" s="25">
        <v>2008.2984289999999</v>
      </c>
      <c r="H31" s="25">
        <v>1847.0124169999999</v>
      </c>
      <c r="I31" s="25">
        <v>2250.0822910000002</v>
      </c>
      <c r="J31" s="25">
        <v>2440.0801270000002</v>
      </c>
      <c r="K31" s="25">
        <v>2323.3906339999999</v>
      </c>
      <c r="L31" s="25">
        <v>2554.3317830000001</v>
      </c>
      <c r="M31" s="25">
        <v>2556.1338879999998</v>
      </c>
      <c r="N31" s="25">
        <v>2794.3307009999999</v>
      </c>
      <c r="O31" s="25">
        <v>2865.5434890000001</v>
      </c>
      <c r="P31" s="25">
        <v>3149.1296739999998</v>
      </c>
      <c r="Q31" s="25">
        <v>3428.6954909999999</v>
      </c>
      <c r="R31" s="25">
        <v>3800.2678850000002</v>
      </c>
      <c r="S31" s="25">
        <v>4310.1251810000003</v>
      </c>
      <c r="T31" s="25">
        <v>4408.8916149999995</v>
      </c>
      <c r="U31" s="25">
        <v>5001.160554</v>
      </c>
      <c r="V31" s="25">
        <v>5006.6691780000001</v>
      </c>
      <c r="W31" s="25">
        <v>5535.6975179999999</v>
      </c>
      <c r="X31" s="25">
        <v>6253.8965070000004</v>
      </c>
      <c r="Y31" s="25">
        <v>7118.7917820000002</v>
      </c>
      <c r="Z31" s="25">
        <v>8006.2442940000001</v>
      </c>
      <c r="AA31" s="25">
        <v>8342.6522609999993</v>
      </c>
      <c r="AB31" s="25">
        <v>8242.835153</v>
      </c>
      <c r="AC31" s="25">
        <v>8634.5363710000001</v>
      </c>
      <c r="AD31" s="25">
        <v>8508.501569</v>
      </c>
      <c r="AE31" s="25">
        <v>8919.8474080000015</v>
      </c>
      <c r="AF31" s="25">
        <v>9420.6318240000001</v>
      </c>
      <c r="AG31" s="25">
        <v>9290.9478859999999</v>
      </c>
      <c r="AH31" s="25">
        <f t="shared" si="12"/>
        <v>144040.34892699998</v>
      </c>
      <c r="AI31" s="27"/>
      <c r="AJ31" s="27"/>
      <c r="AK31" s="28"/>
      <c r="AL31" s="28"/>
    </row>
    <row r="32" spans="1:38" ht="12" customHeight="1">
      <c r="A32" s="29">
        <v>22</v>
      </c>
      <c r="B32" s="37" t="s">
        <v>122</v>
      </c>
      <c r="C32" s="25">
        <v>833.96888200000001</v>
      </c>
      <c r="D32" s="25">
        <v>858.86631599999805</v>
      </c>
      <c r="E32" s="25">
        <v>1023.094701</v>
      </c>
      <c r="F32" s="25">
        <v>1110.9074660000001</v>
      </c>
      <c r="G32" s="25">
        <v>1539.9484239999999</v>
      </c>
      <c r="H32" s="25">
        <v>1777.6537249999999</v>
      </c>
      <c r="I32" s="25">
        <v>1690.683207</v>
      </c>
      <c r="J32" s="25">
        <v>1788.1497019999999</v>
      </c>
      <c r="K32" s="25">
        <v>1702.9462779999999</v>
      </c>
      <c r="L32" s="25">
        <v>1686.063429</v>
      </c>
      <c r="M32" s="25">
        <v>1692.523377</v>
      </c>
      <c r="N32" s="25">
        <v>1791.8833709999999</v>
      </c>
      <c r="O32" s="25">
        <v>1766.536433</v>
      </c>
      <c r="P32" s="25">
        <v>2002.666238</v>
      </c>
      <c r="Q32" s="25">
        <v>2265.0153570000002</v>
      </c>
      <c r="R32" s="25">
        <v>2305.3879959999999</v>
      </c>
      <c r="S32" s="25">
        <v>2700.6851649999999</v>
      </c>
      <c r="T32" s="25">
        <v>3416.3767710000002</v>
      </c>
      <c r="U32" s="25">
        <v>3799.0748050000002</v>
      </c>
      <c r="V32" s="25">
        <v>3601.60844</v>
      </c>
      <c r="W32" s="25">
        <v>4712.8068210000001</v>
      </c>
      <c r="X32" s="25">
        <v>7814.6592209999999</v>
      </c>
      <c r="Y32" s="25">
        <v>6887.3524859999998</v>
      </c>
      <c r="Z32" s="25">
        <v>6952.7226499999997</v>
      </c>
      <c r="AA32" s="25">
        <v>7624.6655209999999</v>
      </c>
      <c r="AB32" s="25">
        <v>7554.313005</v>
      </c>
      <c r="AC32" s="25">
        <v>7709.1802100000004</v>
      </c>
      <c r="AD32" s="25">
        <v>8297.6031299999995</v>
      </c>
      <c r="AE32" s="25">
        <v>8678.0520939999988</v>
      </c>
      <c r="AF32" s="25">
        <v>8097.0949219999993</v>
      </c>
      <c r="AG32" s="25">
        <v>7914.5248079999992</v>
      </c>
      <c r="AH32" s="25">
        <f t="shared" si="12"/>
        <v>121597.01495100002</v>
      </c>
      <c r="AI32" s="27"/>
      <c r="AJ32" s="27"/>
      <c r="AK32" s="28"/>
      <c r="AL32" s="28"/>
    </row>
    <row r="33" spans="1:38" ht="12" customHeight="1">
      <c r="A33" s="29">
        <v>23</v>
      </c>
      <c r="B33" s="37" t="s">
        <v>123</v>
      </c>
      <c r="C33" s="25">
        <v>2761.5912899999798</v>
      </c>
      <c r="D33" s="25">
        <v>3082.370253</v>
      </c>
      <c r="E33" s="25">
        <v>3491.687617</v>
      </c>
      <c r="F33" s="25">
        <v>3373.3137390000002</v>
      </c>
      <c r="G33" s="25">
        <v>3188.934706</v>
      </c>
      <c r="H33" s="25">
        <v>3489.9041320000001</v>
      </c>
      <c r="I33" s="25">
        <v>4075.8915400000001</v>
      </c>
      <c r="J33" s="25">
        <v>4527.6879019999997</v>
      </c>
      <c r="K33" s="25">
        <v>3992.5533719999999</v>
      </c>
      <c r="L33" s="25">
        <v>3290.4619889999999</v>
      </c>
      <c r="M33" s="25">
        <v>3683.967799</v>
      </c>
      <c r="N33" s="25">
        <v>4109.4421830000001</v>
      </c>
      <c r="O33" s="25">
        <v>3628.7008820000001</v>
      </c>
      <c r="P33" s="25">
        <v>3626.1339589999998</v>
      </c>
      <c r="Q33" s="25">
        <v>3499.1156000000001</v>
      </c>
      <c r="R33" s="25">
        <v>3693.1990470000001</v>
      </c>
      <c r="S33" s="25">
        <v>4149.2503969999998</v>
      </c>
      <c r="T33" s="25">
        <v>5090.3858220000002</v>
      </c>
      <c r="U33" s="25">
        <v>7168.8061900000002</v>
      </c>
      <c r="V33" s="25">
        <v>7162.5172270000003</v>
      </c>
      <c r="W33" s="25">
        <v>8332.9795419999991</v>
      </c>
      <c r="X33" s="25">
        <v>8550.4027669999996</v>
      </c>
      <c r="Y33" s="25">
        <v>9908.6450359999999</v>
      </c>
      <c r="Z33" s="25">
        <v>11781.875018999999</v>
      </c>
      <c r="AA33" s="25">
        <v>11966.982035000001</v>
      </c>
      <c r="AB33" s="25">
        <v>11262.749083000001</v>
      </c>
      <c r="AC33" s="25">
        <v>9892.8438270000006</v>
      </c>
      <c r="AD33" s="25">
        <v>9567.8691109999982</v>
      </c>
      <c r="AE33" s="25">
        <v>11124.889090000001</v>
      </c>
      <c r="AF33" s="25">
        <v>10374.729428999999</v>
      </c>
      <c r="AG33" s="25">
        <v>10951.923460000002</v>
      </c>
      <c r="AH33" s="25">
        <f t="shared" si="12"/>
        <v>194801.804045</v>
      </c>
      <c r="AI33" s="27"/>
      <c r="AJ33" s="27"/>
      <c r="AK33" s="28"/>
      <c r="AL33" s="28"/>
    </row>
    <row r="34" spans="1:38" ht="12" customHeight="1">
      <c r="A34" s="29">
        <v>24</v>
      </c>
      <c r="B34" s="37" t="s">
        <v>124</v>
      </c>
      <c r="C34" s="25">
        <v>6481.3056740000002</v>
      </c>
      <c r="D34" s="25">
        <v>6001.7172229999796</v>
      </c>
      <c r="E34" s="25">
        <v>6177.2034229999999</v>
      </c>
      <c r="F34" s="25">
        <v>5568.1523809999999</v>
      </c>
      <c r="G34" s="25">
        <v>6739.1822510000002</v>
      </c>
      <c r="H34" s="25">
        <v>6665.1815720000004</v>
      </c>
      <c r="I34" s="25">
        <v>6670.4260489999997</v>
      </c>
      <c r="J34" s="25">
        <v>6589.488335</v>
      </c>
      <c r="K34" s="25">
        <v>6308.5755660000004</v>
      </c>
      <c r="L34" s="25">
        <v>5210.7219260000002</v>
      </c>
      <c r="M34" s="25">
        <v>5247.1747859999996</v>
      </c>
      <c r="N34" s="25">
        <v>4038.6358289999998</v>
      </c>
      <c r="O34" s="25">
        <v>3034.8285700000001</v>
      </c>
      <c r="P34" s="25">
        <v>2925.1560140000001</v>
      </c>
      <c r="Q34" s="25">
        <v>2654.23524</v>
      </c>
      <c r="R34" s="25">
        <v>2334.3029430000001</v>
      </c>
      <c r="S34" s="25">
        <v>2507.3072999999999</v>
      </c>
      <c r="T34" s="25">
        <v>2369.8373259999998</v>
      </c>
      <c r="U34" s="25">
        <v>2099.171644</v>
      </c>
      <c r="V34" s="25">
        <v>1695.694839</v>
      </c>
      <c r="W34" s="25">
        <v>1671.101643</v>
      </c>
      <c r="X34" s="25">
        <v>1695.7189490000001</v>
      </c>
      <c r="Y34" s="25">
        <v>1657.5844810000001</v>
      </c>
      <c r="Z34" s="25">
        <v>1909.886988</v>
      </c>
      <c r="AA34" s="25">
        <v>1805.475171</v>
      </c>
      <c r="AB34" s="25">
        <v>2077.1610340000002</v>
      </c>
      <c r="AC34" s="25">
        <v>2297.8148179999998</v>
      </c>
      <c r="AD34" s="25">
        <v>2179.9065630000005</v>
      </c>
      <c r="AE34" s="25">
        <v>2324.503279</v>
      </c>
      <c r="AF34" s="25">
        <v>1804.6230180000002</v>
      </c>
      <c r="AG34" s="25">
        <v>1043.9992990000001</v>
      </c>
      <c r="AH34" s="25">
        <f t="shared" si="12"/>
        <v>111786.07413399997</v>
      </c>
      <c r="AI34" s="27"/>
      <c r="AJ34" s="27"/>
      <c r="AK34" s="28"/>
      <c r="AL34" s="28"/>
    </row>
    <row r="35" spans="1:38" ht="12" customHeight="1">
      <c r="A35" s="29">
        <v>25</v>
      </c>
      <c r="B35" s="37" t="s">
        <v>125</v>
      </c>
      <c r="C35" s="25">
        <v>1166.145867</v>
      </c>
      <c r="D35" s="25">
        <v>1255.1656270000001</v>
      </c>
      <c r="E35" s="25">
        <v>1284.5335680000001</v>
      </c>
      <c r="F35" s="25">
        <v>1238.3449820000001</v>
      </c>
      <c r="G35" s="25">
        <v>1327.255719</v>
      </c>
      <c r="H35" s="25">
        <v>1461.0757940000001</v>
      </c>
      <c r="I35" s="25">
        <v>1475.47612</v>
      </c>
      <c r="J35" s="25">
        <v>1545.358254</v>
      </c>
      <c r="K35" s="25">
        <v>1536.544099</v>
      </c>
      <c r="L35" s="25">
        <v>1491.1903769999999</v>
      </c>
      <c r="M35" s="25">
        <v>1659.713951</v>
      </c>
      <c r="N35" s="25">
        <v>1605.2607419999999</v>
      </c>
      <c r="O35" s="25">
        <v>1481.73534</v>
      </c>
      <c r="P35" s="25">
        <v>1543.8711969999999</v>
      </c>
      <c r="Q35" s="25">
        <v>1684.298364</v>
      </c>
      <c r="R35" s="25">
        <v>1669.6877400000001</v>
      </c>
      <c r="S35" s="25">
        <v>1940.019299</v>
      </c>
      <c r="T35" s="25">
        <v>1986.152673</v>
      </c>
      <c r="U35" s="25">
        <v>2250.0196289999999</v>
      </c>
      <c r="V35" s="25">
        <v>1625.584699</v>
      </c>
      <c r="W35" s="25">
        <v>2264.617154</v>
      </c>
      <c r="X35" s="25">
        <v>2501.8598830000001</v>
      </c>
      <c r="Y35" s="25">
        <v>2616.7244310000001</v>
      </c>
      <c r="Z35" s="25">
        <v>2596.545666</v>
      </c>
      <c r="AA35" s="25">
        <v>2854.9726219999998</v>
      </c>
      <c r="AB35" s="25">
        <v>2681.1427560000002</v>
      </c>
      <c r="AC35" s="25">
        <v>2413.2771379999999</v>
      </c>
      <c r="AD35" s="25">
        <v>2841.25245</v>
      </c>
      <c r="AE35" s="25">
        <v>3009.4829989999998</v>
      </c>
      <c r="AF35" s="25">
        <v>2605.7479990000002</v>
      </c>
      <c r="AG35" s="25">
        <v>2205.547697</v>
      </c>
      <c r="AH35" s="25">
        <f t="shared" si="12"/>
        <v>59818.604835999999</v>
      </c>
      <c r="AI35" s="27"/>
      <c r="AJ35" s="27"/>
      <c r="AK35" s="28"/>
      <c r="AL35" s="28"/>
    </row>
    <row r="36" spans="1:38" ht="12" customHeight="1">
      <c r="A36" s="29">
        <v>26</v>
      </c>
      <c r="B36" s="37" t="s">
        <v>126</v>
      </c>
      <c r="C36" s="25">
        <v>1327.3493100000001</v>
      </c>
      <c r="D36" s="25">
        <v>1151.0654480000001</v>
      </c>
      <c r="E36" s="25">
        <v>1403.648226</v>
      </c>
      <c r="F36" s="25">
        <v>937.80961100000002</v>
      </c>
      <c r="G36" s="25">
        <v>1130.1425280000001</v>
      </c>
      <c r="H36" s="25">
        <v>1727.32943</v>
      </c>
      <c r="I36" s="25">
        <v>1273.74281</v>
      </c>
      <c r="J36" s="25">
        <v>1416.554451</v>
      </c>
      <c r="K36" s="25">
        <v>1089.542105</v>
      </c>
      <c r="L36" s="25">
        <v>1073.7403549999999</v>
      </c>
      <c r="M36" s="25">
        <v>1155.618571</v>
      </c>
      <c r="N36" s="25">
        <v>1145.584392</v>
      </c>
      <c r="O36" s="25">
        <v>1112.120302</v>
      </c>
      <c r="P36" s="25">
        <v>1267.5640149999999</v>
      </c>
      <c r="Q36" s="25">
        <v>1790.6785789999999</v>
      </c>
      <c r="R36" s="25">
        <v>3474.645927</v>
      </c>
      <c r="S36" s="25">
        <v>4774.4432269999998</v>
      </c>
      <c r="T36" s="25">
        <v>5843.6533570000001</v>
      </c>
      <c r="U36" s="25">
        <v>6488.5065029999996</v>
      </c>
      <c r="V36" s="25">
        <v>3502.883268</v>
      </c>
      <c r="W36" s="25">
        <v>5558.8307729999997</v>
      </c>
      <c r="X36" s="25">
        <v>7700.0740230000001</v>
      </c>
      <c r="Y36" s="25">
        <v>7019.8704230000003</v>
      </c>
      <c r="Z36" s="25">
        <v>7320.9821739999998</v>
      </c>
      <c r="AA36" s="25">
        <v>8362.9195469999995</v>
      </c>
      <c r="AB36" s="25">
        <v>6810.9503860000004</v>
      </c>
      <c r="AC36" s="25">
        <v>5705.5305200000003</v>
      </c>
      <c r="AD36" s="25">
        <v>6011.3336789999994</v>
      </c>
      <c r="AE36" s="25">
        <v>6744.2433550000005</v>
      </c>
      <c r="AF36" s="25">
        <v>7393.2435119999991</v>
      </c>
      <c r="AG36" s="25">
        <v>6526.325369000001</v>
      </c>
      <c r="AH36" s="25">
        <f t="shared" si="12"/>
        <v>118240.92617599999</v>
      </c>
      <c r="AI36" s="27"/>
      <c r="AJ36" s="27"/>
      <c r="AK36" s="28"/>
      <c r="AL36" s="28"/>
    </row>
    <row r="37" spans="1:38" ht="12" customHeight="1">
      <c r="A37" s="29">
        <v>27</v>
      </c>
      <c r="B37" s="37" t="s">
        <v>127</v>
      </c>
      <c r="C37" s="25">
        <v>12188.775926</v>
      </c>
      <c r="D37" s="25">
        <v>12054.877920000001</v>
      </c>
      <c r="E37" s="25">
        <v>11352.437489</v>
      </c>
      <c r="F37" s="25">
        <v>9879.3564279999991</v>
      </c>
      <c r="G37" s="25">
        <v>9011.529074</v>
      </c>
      <c r="H37" s="25">
        <v>10499.590918</v>
      </c>
      <c r="I37" s="25">
        <v>12409.069739</v>
      </c>
      <c r="J37" s="25">
        <v>13003.788284</v>
      </c>
      <c r="K37" s="25">
        <v>10398.905713</v>
      </c>
      <c r="L37" s="25">
        <v>10052.277091</v>
      </c>
      <c r="M37" s="25">
        <v>13426.32468</v>
      </c>
      <c r="N37" s="25">
        <v>12767.395245</v>
      </c>
      <c r="O37" s="25">
        <v>11729.396494000001</v>
      </c>
      <c r="P37" s="25">
        <v>14164.635007000001</v>
      </c>
      <c r="Q37" s="25">
        <v>19053.068246999999</v>
      </c>
      <c r="R37" s="25">
        <v>26688.458233000001</v>
      </c>
      <c r="S37" s="25">
        <v>34896.739163999999</v>
      </c>
      <c r="T37" s="25">
        <v>42247.963044999997</v>
      </c>
      <c r="U37" s="25">
        <v>76940.267424999998</v>
      </c>
      <c r="V37" s="25">
        <v>55059.238358000002</v>
      </c>
      <c r="W37" s="25">
        <v>81692.031854000001</v>
      </c>
      <c r="X37" s="25">
        <v>130566.667652</v>
      </c>
      <c r="Y37" s="25">
        <v>137332.52865699999</v>
      </c>
      <c r="Z37" s="25">
        <v>148902.53666899999</v>
      </c>
      <c r="AA37" s="25">
        <v>156447.65550399999</v>
      </c>
      <c r="AB37" s="25">
        <v>104781.536243</v>
      </c>
      <c r="AC37" s="25">
        <v>93792.948050000006</v>
      </c>
      <c r="AD37" s="25">
        <v>139571.91236100002</v>
      </c>
      <c r="AE37" s="25">
        <v>192249.97426399999</v>
      </c>
      <c r="AF37" s="25">
        <v>199598.94377099993</v>
      </c>
      <c r="AG37" s="25">
        <v>155092.24102399999</v>
      </c>
      <c r="AH37" s="25">
        <f t="shared" si="12"/>
        <v>1957853.0705289999</v>
      </c>
      <c r="AI37" s="27"/>
      <c r="AJ37" s="27"/>
      <c r="AK37" s="28"/>
      <c r="AL37" s="28"/>
    </row>
    <row r="38" spans="1:38" ht="12" customHeight="1">
      <c r="A38" s="29">
        <v>28</v>
      </c>
      <c r="B38" s="38" t="s">
        <v>128</v>
      </c>
      <c r="C38" s="25">
        <v>4207.562758</v>
      </c>
      <c r="D38" s="25">
        <v>4470.2527090000003</v>
      </c>
      <c r="E38" s="25">
        <v>4550.276046</v>
      </c>
      <c r="F38" s="25">
        <v>4196.1611140000005</v>
      </c>
      <c r="G38" s="25">
        <v>4424.4640570000001</v>
      </c>
      <c r="H38" s="25">
        <v>4938.4662099999996</v>
      </c>
      <c r="I38" s="25">
        <v>5150.8767369999996</v>
      </c>
      <c r="J38" s="25">
        <v>5869.8091850000001</v>
      </c>
      <c r="K38" s="25">
        <v>5260.4715180000003</v>
      </c>
      <c r="L38" s="25">
        <v>5068.9713110000002</v>
      </c>
      <c r="M38" s="25">
        <v>5931.8152419999997</v>
      </c>
      <c r="N38" s="25">
        <v>6114.8320469999999</v>
      </c>
      <c r="O38" s="25">
        <v>5931.7768610000003</v>
      </c>
      <c r="P38" s="25">
        <v>6110.4173069999997</v>
      </c>
      <c r="Q38" s="25">
        <v>6846.3112780000001</v>
      </c>
      <c r="R38" s="25">
        <v>8633.5585609999998</v>
      </c>
      <c r="S38" s="25">
        <v>10044.460504999999</v>
      </c>
      <c r="T38" s="25">
        <v>11649.270993</v>
      </c>
      <c r="U38" s="25">
        <v>13709.855903</v>
      </c>
      <c r="V38" s="25">
        <v>10860.375849</v>
      </c>
      <c r="W38" s="25">
        <v>12853.53008</v>
      </c>
      <c r="X38" s="25">
        <v>15295.628726000001</v>
      </c>
      <c r="Y38" s="25">
        <v>13658.258339</v>
      </c>
      <c r="Z38" s="25">
        <v>12438.817099</v>
      </c>
      <c r="AA38" s="25">
        <v>12681.176963</v>
      </c>
      <c r="AB38" s="25">
        <v>12364.685326999999</v>
      </c>
      <c r="AC38" s="25">
        <v>11314.584253999999</v>
      </c>
      <c r="AD38" s="25">
        <v>12389.990016000005</v>
      </c>
      <c r="AE38" s="25">
        <v>12476.049797999998</v>
      </c>
      <c r="AF38" s="25">
        <v>11448.200423000002</v>
      </c>
      <c r="AG38" s="25">
        <v>11103.820234999996</v>
      </c>
      <c r="AH38" s="25">
        <f t="shared" si="12"/>
        <v>271994.72745099996</v>
      </c>
      <c r="AI38" s="27"/>
      <c r="AJ38" s="27"/>
      <c r="AK38" s="28"/>
      <c r="AL38" s="28"/>
    </row>
    <row r="39" spans="1:38" ht="12" customHeight="1">
      <c r="A39" s="29">
        <v>29</v>
      </c>
      <c r="B39" s="37" t="s">
        <v>129</v>
      </c>
      <c r="C39" s="25">
        <v>11507.486907</v>
      </c>
      <c r="D39" s="25">
        <v>12212.839717999799</v>
      </c>
      <c r="E39" s="25">
        <v>12675.4694</v>
      </c>
      <c r="F39" s="25">
        <v>12700.270393999999</v>
      </c>
      <c r="G39" s="25">
        <v>14196.172397</v>
      </c>
      <c r="H39" s="25">
        <v>17586.04451</v>
      </c>
      <c r="I39" s="25">
        <v>16208.323152999999</v>
      </c>
      <c r="J39" s="25">
        <v>17979.505636999998</v>
      </c>
      <c r="K39" s="25">
        <v>16834.470560000002</v>
      </c>
      <c r="L39" s="25">
        <v>17762.580870000002</v>
      </c>
      <c r="M39" s="25">
        <v>20986.272058999999</v>
      </c>
      <c r="N39" s="25">
        <v>19129.82476</v>
      </c>
      <c r="O39" s="25">
        <v>19420.303603</v>
      </c>
      <c r="P39" s="25">
        <v>23239.552726999998</v>
      </c>
      <c r="Q39" s="25">
        <v>30377.562215999998</v>
      </c>
      <c r="R39" s="25">
        <v>30833.935869000001</v>
      </c>
      <c r="S39" s="25">
        <v>33817.153976000001</v>
      </c>
      <c r="T39" s="25">
        <v>37936.666627999999</v>
      </c>
      <c r="U39" s="25">
        <v>38109.148312999998</v>
      </c>
      <c r="V39" s="25">
        <v>31048.792245000001</v>
      </c>
      <c r="W39" s="25">
        <v>40928.206521</v>
      </c>
      <c r="X39" s="25">
        <v>45682.439839999999</v>
      </c>
      <c r="Y39" s="25">
        <v>46079.294886000003</v>
      </c>
      <c r="Z39" s="25">
        <v>46599.579308</v>
      </c>
      <c r="AA39" s="25">
        <v>42318.345857</v>
      </c>
      <c r="AB39" s="25">
        <v>38703.088260999997</v>
      </c>
      <c r="AC39" s="25">
        <v>33953.422143000003</v>
      </c>
      <c r="AD39" s="25">
        <v>36278.625282999994</v>
      </c>
      <c r="AE39" s="25">
        <v>40242.210605000007</v>
      </c>
      <c r="AF39" s="25">
        <v>38986.909347999986</v>
      </c>
      <c r="AG39" s="25">
        <v>33969.411318999999</v>
      </c>
      <c r="AH39" s="25">
        <f t="shared" si="12"/>
        <v>878303.90931299969</v>
      </c>
      <c r="AI39" s="27"/>
      <c r="AJ39" s="27"/>
      <c r="AK39" s="28"/>
      <c r="AL39" s="28"/>
    </row>
    <row r="40" spans="1:38" ht="12" customHeight="1">
      <c r="A40" s="29">
        <v>30</v>
      </c>
      <c r="B40" s="37" t="s">
        <v>130</v>
      </c>
      <c r="C40" s="25">
        <v>2672.5817689999799</v>
      </c>
      <c r="D40" s="25">
        <v>3055.432757</v>
      </c>
      <c r="E40" s="25">
        <v>3667.984281</v>
      </c>
      <c r="F40" s="25">
        <v>4087.722902</v>
      </c>
      <c r="G40" s="25">
        <v>4549.7907050000003</v>
      </c>
      <c r="H40" s="25">
        <v>4720.2769660000004</v>
      </c>
      <c r="I40" s="25">
        <v>5570.0638349999999</v>
      </c>
      <c r="J40" s="25">
        <v>6379.2119739999998</v>
      </c>
      <c r="K40" s="25">
        <v>7438.4216150000002</v>
      </c>
      <c r="L40" s="25">
        <v>8914.2207299999991</v>
      </c>
      <c r="M40" s="25">
        <v>10534.907590000001</v>
      </c>
      <c r="N40" s="25">
        <v>12464.559359999999</v>
      </c>
      <c r="O40" s="25">
        <v>13080.141522</v>
      </c>
      <c r="P40" s="25">
        <v>15942.870664</v>
      </c>
      <c r="Q40" s="25">
        <v>19598.013749999998</v>
      </c>
      <c r="R40" s="25">
        <v>21717.179892</v>
      </c>
      <c r="S40" s="25">
        <v>25344.854396999999</v>
      </c>
      <c r="T40" s="25">
        <v>29242.542860000001</v>
      </c>
      <c r="U40" s="25">
        <v>34211.517175000001</v>
      </c>
      <c r="V40" s="25">
        <v>40667.260295</v>
      </c>
      <c r="W40" s="25">
        <v>40788.229885000001</v>
      </c>
      <c r="X40" s="25">
        <v>38341.460575999998</v>
      </c>
      <c r="Y40" s="25">
        <v>40129.282725999998</v>
      </c>
      <c r="Z40" s="25">
        <v>39707.839098999997</v>
      </c>
      <c r="AA40" s="25">
        <v>44029.852597999998</v>
      </c>
      <c r="AB40" s="25">
        <v>47094.047493999999</v>
      </c>
      <c r="AC40" s="25">
        <v>46830.921495000002</v>
      </c>
      <c r="AD40" s="25">
        <v>44936.421965999987</v>
      </c>
      <c r="AE40" s="25">
        <v>48422.458871999988</v>
      </c>
      <c r="AF40" s="25">
        <v>53115.470360999992</v>
      </c>
      <c r="AG40" s="25">
        <v>53938.940706000001</v>
      </c>
      <c r="AH40" s="25">
        <f t="shared" si="12"/>
        <v>771194.4808169998</v>
      </c>
      <c r="AI40" s="27"/>
      <c r="AJ40" s="27"/>
      <c r="AK40" s="28"/>
      <c r="AL40" s="28"/>
    </row>
    <row r="41" spans="1:38" ht="12" customHeight="1">
      <c r="A41" s="29">
        <v>31</v>
      </c>
      <c r="B41" s="37" t="s">
        <v>131</v>
      </c>
      <c r="C41" s="25">
        <v>2574.573883</v>
      </c>
      <c r="D41" s="25">
        <v>2980.0331689999798</v>
      </c>
      <c r="E41" s="25">
        <v>2391.1989469999999</v>
      </c>
      <c r="F41" s="25">
        <v>1823.2314220000001</v>
      </c>
      <c r="G41" s="25">
        <v>2709.345628</v>
      </c>
      <c r="H41" s="25">
        <v>3222.9210710000002</v>
      </c>
      <c r="I41" s="25">
        <v>3078.8655629999998</v>
      </c>
      <c r="J41" s="25">
        <v>3133.9729339999999</v>
      </c>
      <c r="K41" s="25">
        <v>3239.4261069999998</v>
      </c>
      <c r="L41" s="25">
        <v>3117.3619330000001</v>
      </c>
      <c r="M41" s="25">
        <v>2434.8528249999999</v>
      </c>
      <c r="N41" s="25">
        <v>2243.1384600000001</v>
      </c>
      <c r="O41" s="25">
        <v>2273.1665539999999</v>
      </c>
      <c r="P41" s="25">
        <v>2549.0215229999999</v>
      </c>
      <c r="Q41" s="25">
        <v>2826.4897620000002</v>
      </c>
      <c r="R41" s="25">
        <v>3287.51073</v>
      </c>
      <c r="S41" s="25">
        <v>3180.6062099999999</v>
      </c>
      <c r="T41" s="25">
        <v>3730.0663920000002</v>
      </c>
      <c r="U41" s="25">
        <v>7472.464626</v>
      </c>
      <c r="V41" s="25">
        <v>4111.0280919999996</v>
      </c>
      <c r="W41" s="25">
        <v>4667.3978909999996</v>
      </c>
      <c r="X41" s="25">
        <v>6308.9503290000002</v>
      </c>
      <c r="Y41" s="25">
        <v>5378.7248920000002</v>
      </c>
      <c r="Z41" s="25">
        <v>5022.0237010000001</v>
      </c>
      <c r="AA41" s="25">
        <v>4632.3889129999998</v>
      </c>
      <c r="AB41" s="25">
        <v>4394.0470539999997</v>
      </c>
      <c r="AC41" s="25">
        <v>3409.6575590000002</v>
      </c>
      <c r="AD41" s="25">
        <v>3771.4137509999991</v>
      </c>
      <c r="AE41" s="25">
        <v>4169.7187240000003</v>
      </c>
      <c r="AF41" s="25">
        <v>4141.3198569999995</v>
      </c>
      <c r="AG41" s="25">
        <v>3674.0651090000001</v>
      </c>
      <c r="AH41" s="25">
        <f t="shared" si="12"/>
        <v>111948.98361099997</v>
      </c>
      <c r="AI41" s="27"/>
      <c r="AJ41" s="27"/>
      <c r="AK41" s="28"/>
      <c r="AL41" s="28"/>
    </row>
    <row r="42" spans="1:38" ht="12" customHeight="1">
      <c r="A42" s="29">
        <v>32</v>
      </c>
      <c r="B42" s="37" t="s">
        <v>132</v>
      </c>
      <c r="C42" s="25">
        <v>1608.8816059999799</v>
      </c>
      <c r="D42" s="25">
        <v>1657.336783</v>
      </c>
      <c r="E42" s="25">
        <v>1898.7271599999999</v>
      </c>
      <c r="F42" s="25">
        <v>2040.3046650000001</v>
      </c>
      <c r="G42" s="25">
        <v>2372.7829000000002</v>
      </c>
      <c r="H42" s="25">
        <v>2666.103779</v>
      </c>
      <c r="I42" s="25">
        <v>2876.2310149999998</v>
      </c>
      <c r="J42" s="25">
        <v>3446.3788100000002</v>
      </c>
      <c r="K42" s="25">
        <v>3615.4360919999999</v>
      </c>
      <c r="L42" s="25">
        <v>3802.4510249999998</v>
      </c>
      <c r="M42" s="25">
        <v>4288.0199769999999</v>
      </c>
      <c r="N42" s="25">
        <v>3984.9006979999999</v>
      </c>
      <c r="O42" s="25">
        <v>4074.6933479999998</v>
      </c>
      <c r="P42" s="25">
        <v>4367.477938</v>
      </c>
      <c r="Q42" s="25">
        <v>4773.8767090000001</v>
      </c>
      <c r="R42" s="25">
        <v>5132.3421719999997</v>
      </c>
      <c r="S42" s="25">
        <v>5542.3909970000004</v>
      </c>
      <c r="T42" s="25">
        <v>6022.2222849999998</v>
      </c>
      <c r="U42" s="25">
        <v>6469.5923849999999</v>
      </c>
      <c r="V42" s="25">
        <v>5758.8972899999999</v>
      </c>
      <c r="W42" s="25">
        <v>7629.8098190000001</v>
      </c>
      <c r="X42" s="25">
        <v>8826.3277469999994</v>
      </c>
      <c r="Y42" s="25">
        <v>8161.7002579999998</v>
      </c>
      <c r="Z42" s="25">
        <v>7825.159842</v>
      </c>
      <c r="AA42" s="25">
        <v>7977.2537869999996</v>
      </c>
      <c r="AB42" s="25">
        <v>7591.4069509999999</v>
      </c>
      <c r="AC42" s="25">
        <v>7440.9556819999998</v>
      </c>
      <c r="AD42" s="25">
        <v>7858.7869009999995</v>
      </c>
      <c r="AE42" s="25">
        <v>7990.7937939999983</v>
      </c>
      <c r="AF42" s="25">
        <v>7538.1963410000017</v>
      </c>
      <c r="AG42" s="25">
        <v>6762.5967229999987</v>
      </c>
      <c r="AH42" s="25">
        <f t="shared" si="12"/>
        <v>162002.03547899998</v>
      </c>
      <c r="AI42" s="27"/>
      <c r="AJ42" s="27"/>
      <c r="AK42" s="28"/>
      <c r="AL42" s="28"/>
    </row>
    <row r="43" spans="1:38" ht="12" customHeight="1">
      <c r="A43" s="29">
        <v>33</v>
      </c>
      <c r="B43" s="37" t="s">
        <v>133</v>
      </c>
      <c r="C43" s="25">
        <v>1357.9919219999799</v>
      </c>
      <c r="D43" s="25">
        <v>1607.522833</v>
      </c>
      <c r="E43" s="25">
        <v>1840.6107019999999</v>
      </c>
      <c r="F43" s="25">
        <v>2170.161963</v>
      </c>
      <c r="G43" s="25">
        <v>2572.5375399999998</v>
      </c>
      <c r="H43" s="25">
        <v>2767.3678169999998</v>
      </c>
      <c r="I43" s="25">
        <v>3158.7891639999998</v>
      </c>
      <c r="J43" s="25">
        <v>3578.8535999999999</v>
      </c>
      <c r="K43" s="25">
        <v>3502.9212649999999</v>
      </c>
      <c r="L43" s="25">
        <v>3532.180159</v>
      </c>
      <c r="M43" s="25">
        <v>3947.7774559999998</v>
      </c>
      <c r="N43" s="25">
        <v>4383.4656770000001</v>
      </c>
      <c r="O43" s="25">
        <v>4425.9268190000003</v>
      </c>
      <c r="P43" s="25">
        <v>4933.1624869999996</v>
      </c>
      <c r="Q43" s="25">
        <v>5536.1320489999998</v>
      </c>
      <c r="R43" s="25">
        <v>6053.6093559999999</v>
      </c>
      <c r="S43" s="25">
        <v>6722.1575309999998</v>
      </c>
      <c r="T43" s="25">
        <v>7629.8801990000002</v>
      </c>
      <c r="U43" s="25">
        <v>8493.1946680000001</v>
      </c>
      <c r="V43" s="25">
        <v>8090.9979620000004</v>
      </c>
      <c r="W43" s="25">
        <v>9094.0288779999992</v>
      </c>
      <c r="X43" s="25">
        <v>9633.6328020000001</v>
      </c>
      <c r="Y43" s="25">
        <v>10452.10512</v>
      </c>
      <c r="Z43" s="25">
        <v>11132.291730000001</v>
      </c>
      <c r="AA43" s="25">
        <v>11557.032782</v>
      </c>
      <c r="AB43" s="25">
        <v>11807.214925</v>
      </c>
      <c r="AC43" s="25">
        <v>12048.202095000001</v>
      </c>
      <c r="AD43" s="25">
        <v>12954.788245000002</v>
      </c>
      <c r="AE43" s="25">
        <v>13614.181126000001</v>
      </c>
      <c r="AF43" s="25">
        <v>13834.860003999998</v>
      </c>
      <c r="AG43" s="25">
        <v>12355.330764999999</v>
      </c>
      <c r="AH43" s="25">
        <f t="shared" si="12"/>
        <v>214788.90964099998</v>
      </c>
      <c r="AI43" s="27"/>
      <c r="AJ43" s="27"/>
      <c r="AK43" s="28"/>
      <c r="AL43" s="28"/>
    </row>
    <row r="44" spans="1:38" ht="12" customHeight="1">
      <c r="A44" s="29">
        <v>34</v>
      </c>
      <c r="B44" s="37" t="s">
        <v>134</v>
      </c>
      <c r="C44" s="25">
        <v>871.98039700000004</v>
      </c>
      <c r="D44" s="25">
        <v>1034.955414</v>
      </c>
      <c r="E44" s="25">
        <v>1185.0270419999999</v>
      </c>
      <c r="F44" s="25">
        <v>1297.725111</v>
      </c>
      <c r="G44" s="25">
        <v>1461.222638</v>
      </c>
      <c r="H44" s="25">
        <v>1641.194884</v>
      </c>
      <c r="I44" s="25">
        <v>1810.9751000000001</v>
      </c>
      <c r="J44" s="25">
        <v>2007.5010930000001</v>
      </c>
      <c r="K44" s="25">
        <v>1996.8138469999999</v>
      </c>
      <c r="L44" s="25">
        <v>2147.4275149999999</v>
      </c>
      <c r="M44" s="25">
        <v>2327.2542130000002</v>
      </c>
      <c r="N44" s="25">
        <v>2380.3614859999998</v>
      </c>
      <c r="O44" s="25">
        <v>2466.533379</v>
      </c>
      <c r="P44" s="25">
        <v>2758.7927530000002</v>
      </c>
      <c r="Q44" s="25">
        <v>3236.0318379999999</v>
      </c>
      <c r="R44" s="25">
        <v>3493.5803599999999</v>
      </c>
      <c r="S44" s="25">
        <v>4012.8086159999998</v>
      </c>
      <c r="T44" s="25">
        <v>4420.4392319999997</v>
      </c>
      <c r="U44" s="25">
        <v>5266.9830549999997</v>
      </c>
      <c r="V44" s="25">
        <v>5004.1002850000004</v>
      </c>
      <c r="W44" s="25">
        <v>5861.8927880000001</v>
      </c>
      <c r="X44" s="25">
        <v>6476.6456969999999</v>
      </c>
      <c r="Y44" s="25">
        <v>6860.865796</v>
      </c>
      <c r="Z44" s="25">
        <v>7120.1088669999999</v>
      </c>
      <c r="AA44" s="25">
        <v>7409.2329449999997</v>
      </c>
      <c r="AB44" s="25">
        <v>7109.24737</v>
      </c>
      <c r="AC44" s="25">
        <v>6960.1988529999999</v>
      </c>
      <c r="AD44" s="25">
        <v>7211.0626330000014</v>
      </c>
      <c r="AE44" s="25">
        <v>7267.5687990000006</v>
      </c>
      <c r="AF44" s="25">
        <v>6936.2851370000008</v>
      </c>
      <c r="AG44" s="25">
        <v>6929.3427380000003</v>
      </c>
      <c r="AH44" s="25">
        <f t="shared" si="12"/>
        <v>126964.159881</v>
      </c>
      <c r="AI44" s="27"/>
      <c r="AJ44" s="27"/>
      <c r="AK44" s="28"/>
      <c r="AL44" s="28"/>
    </row>
    <row r="45" spans="1:38" ht="12" customHeight="1">
      <c r="A45" s="29">
        <v>35</v>
      </c>
      <c r="B45" s="37" t="s">
        <v>135</v>
      </c>
      <c r="C45" s="25">
        <v>429.45368999999903</v>
      </c>
      <c r="D45" s="25">
        <v>513.08454900000004</v>
      </c>
      <c r="E45" s="25">
        <v>590.75296300000002</v>
      </c>
      <c r="F45" s="25">
        <v>618.37709500000005</v>
      </c>
      <c r="G45" s="25">
        <v>740.92883099999995</v>
      </c>
      <c r="H45" s="25">
        <v>901.30927599999995</v>
      </c>
      <c r="I45" s="25">
        <v>1103.2109069999999</v>
      </c>
      <c r="J45" s="25">
        <v>1529.1317140000001</v>
      </c>
      <c r="K45" s="25">
        <v>1202.4824599999999</v>
      </c>
      <c r="L45" s="25">
        <v>1419.1109530000001</v>
      </c>
      <c r="M45" s="25">
        <v>1562.7334049999999</v>
      </c>
      <c r="N45" s="25">
        <v>1818.363155</v>
      </c>
      <c r="O45" s="25">
        <v>1697.411298</v>
      </c>
      <c r="P45" s="25">
        <v>1490.770626</v>
      </c>
      <c r="Q45" s="25">
        <v>1663.211726</v>
      </c>
      <c r="R45" s="25">
        <v>1845.8209280000001</v>
      </c>
      <c r="S45" s="25">
        <v>1978.663102</v>
      </c>
      <c r="T45" s="25">
        <v>2259.6848230000001</v>
      </c>
      <c r="U45" s="25">
        <v>2502.869428</v>
      </c>
      <c r="V45" s="25">
        <v>2234.7151779999999</v>
      </c>
      <c r="W45" s="25">
        <v>2709.8110179999999</v>
      </c>
      <c r="X45" s="25">
        <v>2973.4278250000002</v>
      </c>
      <c r="Y45" s="25">
        <v>3064.8133769999999</v>
      </c>
      <c r="Z45" s="25">
        <v>3275.747077</v>
      </c>
      <c r="AA45" s="25">
        <v>3474.9796919999999</v>
      </c>
      <c r="AB45" s="25">
        <v>3389.9823719999999</v>
      </c>
      <c r="AC45" s="25">
        <v>3394.887788</v>
      </c>
      <c r="AD45" s="25">
        <v>3595.320850999999</v>
      </c>
      <c r="AE45" s="25">
        <v>3578.267112</v>
      </c>
      <c r="AF45" s="25">
        <v>3687.4911460000008</v>
      </c>
      <c r="AG45" s="25">
        <v>3746.8821350000003</v>
      </c>
      <c r="AH45" s="25">
        <f t="shared" si="12"/>
        <v>64993.696499999991</v>
      </c>
      <c r="AI45" s="27"/>
      <c r="AJ45" s="27"/>
      <c r="AK45" s="28"/>
      <c r="AL45" s="28"/>
    </row>
    <row r="46" spans="1:38" ht="12" customHeight="1">
      <c r="A46" s="29">
        <v>36</v>
      </c>
      <c r="B46" s="37" t="s">
        <v>136</v>
      </c>
      <c r="C46" s="25">
        <v>162.40146100000001</v>
      </c>
      <c r="D46" s="25">
        <v>176.258005999999</v>
      </c>
      <c r="E46" s="25">
        <v>224.89004800000001</v>
      </c>
      <c r="F46" s="25">
        <v>265.01716299999998</v>
      </c>
      <c r="G46" s="25">
        <v>269.17619100000002</v>
      </c>
      <c r="H46" s="25">
        <v>270.15001599999999</v>
      </c>
      <c r="I46" s="25">
        <v>344.51062899999999</v>
      </c>
      <c r="J46" s="25">
        <v>311.40473400000002</v>
      </c>
      <c r="K46" s="25">
        <v>309.23000400000001</v>
      </c>
      <c r="L46" s="25">
        <v>281.17460799999998</v>
      </c>
      <c r="M46" s="25">
        <v>339.050006</v>
      </c>
      <c r="N46" s="25">
        <v>283.36964</v>
      </c>
      <c r="O46" s="25">
        <v>308.44304899999997</v>
      </c>
      <c r="P46" s="25">
        <v>427.21212000000003</v>
      </c>
      <c r="Q46" s="25">
        <v>488.31714199999999</v>
      </c>
      <c r="R46" s="25">
        <v>500.252679</v>
      </c>
      <c r="S46" s="25">
        <v>570.87356999999997</v>
      </c>
      <c r="T46" s="25">
        <v>626.14</v>
      </c>
      <c r="U46" s="25">
        <v>654.86627399999998</v>
      </c>
      <c r="V46" s="25">
        <v>637.12681999999995</v>
      </c>
      <c r="W46" s="25">
        <v>804.46329700000001</v>
      </c>
      <c r="X46" s="25">
        <v>812.25977699999999</v>
      </c>
      <c r="Y46" s="25">
        <v>874.11603600000001</v>
      </c>
      <c r="Z46" s="25">
        <v>840.47285699999998</v>
      </c>
      <c r="AA46" s="25">
        <v>863.29457000000002</v>
      </c>
      <c r="AB46" s="25">
        <v>865.32745299999999</v>
      </c>
      <c r="AC46" s="25">
        <v>821.47209599999996</v>
      </c>
      <c r="AD46" s="25">
        <v>785.01533900000004</v>
      </c>
      <c r="AE46" s="25">
        <v>761.11631399999999</v>
      </c>
      <c r="AF46" s="25">
        <v>760.43784600000004</v>
      </c>
      <c r="AG46" s="25">
        <v>606.25241400000004</v>
      </c>
      <c r="AH46" s="25">
        <f t="shared" si="12"/>
        <v>16244.092159</v>
      </c>
      <c r="AI46" s="27"/>
      <c r="AJ46" s="27"/>
      <c r="AK46" s="28"/>
      <c r="AL46" s="28"/>
    </row>
    <row r="47" spans="1:38" ht="12" customHeight="1">
      <c r="A47" s="29">
        <v>37</v>
      </c>
      <c r="B47" s="37" t="s">
        <v>137</v>
      </c>
      <c r="C47" s="25">
        <v>2054.2133349999799</v>
      </c>
      <c r="D47" s="25">
        <v>2158.6783559999799</v>
      </c>
      <c r="E47" s="25">
        <v>2124.8922029999999</v>
      </c>
      <c r="F47" s="25">
        <v>2100.2488360000002</v>
      </c>
      <c r="G47" s="25">
        <v>2159.44499</v>
      </c>
      <c r="H47" s="25">
        <v>2456.2301160000002</v>
      </c>
      <c r="I47" s="25">
        <v>2828.9781389999998</v>
      </c>
      <c r="J47" s="25">
        <v>3003.0881159999999</v>
      </c>
      <c r="K47" s="25">
        <v>2666.976263</v>
      </c>
      <c r="L47" s="25">
        <v>2712.5630379999998</v>
      </c>
      <c r="M47" s="25">
        <v>3446.5895930000001</v>
      </c>
      <c r="N47" s="25">
        <v>2586.2991900000002</v>
      </c>
      <c r="O47" s="25">
        <v>2869.0219139999999</v>
      </c>
      <c r="P47" s="25">
        <v>2928.0623089999999</v>
      </c>
      <c r="Q47" s="25">
        <v>2946.7973940000002</v>
      </c>
      <c r="R47" s="25">
        <v>2823.401116</v>
      </c>
      <c r="S47" s="25">
        <v>3034.3789999999999</v>
      </c>
      <c r="T47" s="25">
        <v>3019.6270669999999</v>
      </c>
      <c r="U47" s="25">
        <v>3061.8178469999998</v>
      </c>
      <c r="V47" s="25">
        <v>2781.1253459999998</v>
      </c>
      <c r="W47" s="25">
        <v>2832.929568</v>
      </c>
      <c r="X47" s="25">
        <v>2760.9769780000001</v>
      </c>
      <c r="Y47" s="25">
        <v>2573.6552900000002</v>
      </c>
      <c r="Z47" s="25">
        <v>2560.7901200000001</v>
      </c>
      <c r="AA47" s="25">
        <v>2375.018595</v>
      </c>
      <c r="AB47" s="25">
        <v>2364.6282550000001</v>
      </c>
      <c r="AC47" s="25">
        <v>2230.6251099999999</v>
      </c>
      <c r="AD47" s="25">
        <v>2191.9158269999998</v>
      </c>
      <c r="AE47" s="25">
        <v>2219.6593329999996</v>
      </c>
      <c r="AF47" s="25">
        <v>2296.8383070000004</v>
      </c>
      <c r="AG47" s="25">
        <v>2047.3797650000004</v>
      </c>
      <c r="AH47" s="25">
        <f t="shared" si="12"/>
        <v>80216.851315999971</v>
      </c>
      <c r="AI47" s="27"/>
      <c r="AJ47" s="27"/>
      <c r="AK47" s="28"/>
      <c r="AL47" s="28"/>
    </row>
    <row r="48" spans="1:38" ht="12" customHeight="1">
      <c r="A48" s="29">
        <v>38</v>
      </c>
      <c r="B48" s="37" t="s">
        <v>138</v>
      </c>
      <c r="C48" s="25">
        <v>4763.2236199999797</v>
      </c>
      <c r="D48" s="25">
        <v>5224.8459039999798</v>
      </c>
      <c r="E48" s="25">
        <v>5573.574885</v>
      </c>
      <c r="F48" s="25">
        <v>6155.5495190000001</v>
      </c>
      <c r="G48" s="25">
        <v>6675.3456470000001</v>
      </c>
      <c r="H48" s="25">
        <v>7993.3471200000004</v>
      </c>
      <c r="I48" s="25">
        <v>8510.0824460000003</v>
      </c>
      <c r="J48" s="25">
        <v>9622.0096040000008</v>
      </c>
      <c r="K48" s="25">
        <v>9501.5860140000004</v>
      </c>
      <c r="L48" s="25">
        <v>9552.6844280000005</v>
      </c>
      <c r="M48" s="25">
        <v>10647.062023</v>
      </c>
      <c r="N48" s="25">
        <v>10556.133323</v>
      </c>
      <c r="O48" s="25">
        <v>10575.808548999999</v>
      </c>
      <c r="P48" s="25">
        <v>11331.077703000001</v>
      </c>
      <c r="Q48" s="25">
        <v>12571.954201</v>
      </c>
      <c r="R48" s="25">
        <v>13798.085799</v>
      </c>
      <c r="S48" s="25">
        <v>15640.473463</v>
      </c>
      <c r="T48" s="25">
        <v>18155.225951</v>
      </c>
      <c r="U48" s="25">
        <v>22434.368521</v>
      </c>
      <c r="V48" s="25">
        <v>18143.226125000001</v>
      </c>
      <c r="W48" s="25">
        <v>21197.592715999999</v>
      </c>
      <c r="X48" s="25">
        <v>23881.041834</v>
      </c>
      <c r="Y48" s="25">
        <v>25327.714357000001</v>
      </c>
      <c r="Z48" s="25">
        <v>27030.926329000002</v>
      </c>
      <c r="AA48" s="25">
        <v>27264.556313000001</v>
      </c>
      <c r="AB48" s="25">
        <v>25916.666316999999</v>
      </c>
      <c r="AC48" s="25">
        <v>25316.196080000002</v>
      </c>
      <c r="AD48" s="25">
        <v>27678.240305999996</v>
      </c>
      <c r="AE48" s="25">
        <v>30305.676161999996</v>
      </c>
      <c r="AF48" s="25">
        <v>30671.142665999992</v>
      </c>
      <c r="AG48" s="25">
        <v>31277.298123999997</v>
      </c>
      <c r="AH48" s="25">
        <f t="shared" si="12"/>
        <v>513292.71604899992</v>
      </c>
      <c r="AI48" s="27"/>
      <c r="AJ48" s="27"/>
      <c r="AK48" s="28"/>
      <c r="AL48" s="28"/>
    </row>
    <row r="49" spans="1:38" ht="12" customHeight="1">
      <c r="A49" s="29">
        <v>39</v>
      </c>
      <c r="B49" s="37" t="s">
        <v>139</v>
      </c>
      <c r="C49" s="25">
        <v>11050.592269999799</v>
      </c>
      <c r="D49" s="25">
        <v>12619.772994999799</v>
      </c>
      <c r="E49" s="25">
        <v>13229.646580000001</v>
      </c>
      <c r="F49" s="25">
        <v>13958.732674000001</v>
      </c>
      <c r="G49" s="25">
        <v>16343.669691999999</v>
      </c>
      <c r="H49" s="25">
        <v>19154.214071999999</v>
      </c>
      <c r="I49" s="25">
        <v>20343.972775999999</v>
      </c>
      <c r="J49" s="25">
        <v>22867.241253</v>
      </c>
      <c r="K49" s="25">
        <v>22658.067904</v>
      </c>
      <c r="L49" s="25">
        <v>23763.464452</v>
      </c>
      <c r="M49" s="25">
        <v>28031.532009999999</v>
      </c>
      <c r="N49" s="25">
        <v>26545.647790999999</v>
      </c>
      <c r="O49" s="25">
        <v>27186.972942</v>
      </c>
      <c r="P49" s="25">
        <v>28935.185692999999</v>
      </c>
      <c r="Q49" s="25">
        <v>33834.387211000001</v>
      </c>
      <c r="R49" s="25">
        <v>38254.438966000002</v>
      </c>
      <c r="S49" s="25">
        <v>42811.321552000001</v>
      </c>
      <c r="T49" s="25">
        <v>48003.056210000002</v>
      </c>
      <c r="U49" s="25">
        <v>51361.149795999998</v>
      </c>
      <c r="V49" s="25">
        <v>42854.069520999998</v>
      </c>
      <c r="W49" s="25">
        <v>53625.263448999998</v>
      </c>
      <c r="X49" s="25">
        <v>58743.604827000003</v>
      </c>
      <c r="Y49" s="25">
        <v>59006.434034999998</v>
      </c>
      <c r="Z49" s="25">
        <v>61045.249532000002</v>
      </c>
      <c r="AA49" s="25">
        <v>63121.681923999997</v>
      </c>
      <c r="AB49" s="25">
        <v>60347.504334999998</v>
      </c>
      <c r="AC49" s="25">
        <v>58626.886998000002</v>
      </c>
      <c r="AD49" s="25">
        <v>61907.708805000017</v>
      </c>
      <c r="AE49" s="25">
        <v>66561.664734000005</v>
      </c>
      <c r="AF49" s="25">
        <v>65012.194784000007</v>
      </c>
      <c r="AG49" s="25">
        <v>60216.190078999993</v>
      </c>
      <c r="AH49" s="25">
        <f t="shared" si="12"/>
        <v>1212021.5198619999</v>
      </c>
      <c r="AI49" s="27"/>
      <c r="AJ49" s="27"/>
      <c r="AK49" s="28"/>
      <c r="AL49" s="28"/>
    </row>
    <row r="50" spans="1:38" ht="12" customHeight="1">
      <c r="A50" s="29">
        <v>40</v>
      </c>
      <c r="B50" s="37" t="s">
        <v>140</v>
      </c>
      <c r="C50" s="25">
        <v>3057.319203</v>
      </c>
      <c r="D50" s="25">
        <v>3276.4392779999798</v>
      </c>
      <c r="E50" s="25">
        <v>3648.8416400000001</v>
      </c>
      <c r="F50" s="25">
        <v>3743.717725</v>
      </c>
      <c r="G50" s="25">
        <v>4280.8431650000002</v>
      </c>
      <c r="H50" s="25">
        <v>4907.3299639999996</v>
      </c>
      <c r="I50" s="25">
        <v>5331.8349280000002</v>
      </c>
      <c r="J50" s="25">
        <v>6120.9357280000004</v>
      </c>
      <c r="K50" s="25">
        <v>6196.0551079999996</v>
      </c>
      <c r="L50" s="25">
        <v>6220.5330750000003</v>
      </c>
      <c r="M50" s="25">
        <v>6944.8052520000001</v>
      </c>
      <c r="N50" s="25">
        <v>6662.0913979999996</v>
      </c>
      <c r="O50" s="25">
        <v>6456.376671</v>
      </c>
      <c r="P50" s="25">
        <v>6630.7141449999999</v>
      </c>
      <c r="Q50" s="25">
        <v>7563.8789049999996</v>
      </c>
      <c r="R50" s="25">
        <v>8511.6429750000007</v>
      </c>
      <c r="S50" s="25">
        <v>9598.4113610000004</v>
      </c>
      <c r="T50" s="25">
        <v>10649.43959</v>
      </c>
      <c r="U50" s="25">
        <v>11432.811113</v>
      </c>
      <c r="V50" s="25">
        <v>9614.6241009999994</v>
      </c>
      <c r="W50" s="25">
        <v>12121.181293</v>
      </c>
      <c r="X50" s="25">
        <v>14889.441268</v>
      </c>
      <c r="Y50" s="25">
        <v>15724.93483</v>
      </c>
      <c r="Z50" s="25">
        <v>14855.918049</v>
      </c>
      <c r="AA50" s="25">
        <v>14955.969247999999</v>
      </c>
      <c r="AB50" s="25">
        <v>13617.990938000001</v>
      </c>
      <c r="AC50" s="25">
        <v>12583.925621</v>
      </c>
      <c r="AD50" s="25">
        <v>13438.262411999993</v>
      </c>
      <c r="AE50" s="25">
        <v>13983.606549999999</v>
      </c>
      <c r="AF50" s="25">
        <v>13232.389396999999</v>
      </c>
      <c r="AG50" s="25">
        <v>11164.742262999998</v>
      </c>
      <c r="AH50" s="25">
        <f t="shared" si="12"/>
        <v>281417.00719400001</v>
      </c>
      <c r="AI50" s="27"/>
      <c r="AJ50" s="27"/>
      <c r="AK50" s="28"/>
      <c r="AL50" s="28"/>
    </row>
    <row r="51" spans="1:38" ht="12" customHeight="1">
      <c r="A51" s="29">
        <v>41</v>
      </c>
      <c r="B51" s="37" t="s">
        <v>141</v>
      </c>
      <c r="C51" s="25">
        <v>2371.8793500000002</v>
      </c>
      <c r="D51" s="25">
        <v>1966.779423</v>
      </c>
      <c r="E51" s="25">
        <v>2011.2851430000001</v>
      </c>
      <c r="F51" s="25">
        <v>1825.0530180000001</v>
      </c>
      <c r="G51" s="25">
        <v>2136.79612</v>
      </c>
      <c r="H51" s="25">
        <v>2353.5227930000001</v>
      </c>
      <c r="I51" s="25">
        <v>2265.5183120000002</v>
      </c>
      <c r="J51" s="25">
        <v>2358.8085249999999</v>
      </c>
      <c r="K51" s="25">
        <v>1999.5320200000001</v>
      </c>
      <c r="L51" s="25">
        <v>1915.2716049999999</v>
      </c>
      <c r="M51" s="25">
        <v>2392.1463869999998</v>
      </c>
      <c r="N51" s="25">
        <v>2700.2587800000001</v>
      </c>
      <c r="O51" s="25">
        <v>2445.1858379999999</v>
      </c>
      <c r="P51" s="25">
        <v>2533.1203350000001</v>
      </c>
      <c r="Q51" s="25">
        <v>2782.6139469999998</v>
      </c>
      <c r="R51" s="25">
        <v>2723.2502490000002</v>
      </c>
      <c r="S51" s="25">
        <v>2875.804408</v>
      </c>
      <c r="T51" s="25">
        <v>3064.9064400000002</v>
      </c>
      <c r="U51" s="25">
        <v>2710.7110550000002</v>
      </c>
      <c r="V51" s="25">
        <v>1862.2868980000001</v>
      </c>
      <c r="W51" s="25">
        <v>2905.2518799999998</v>
      </c>
      <c r="X51" s="25">
        <v>3326.7124439999998</v>
      </c>
      <c r="Y51" s="25">
        <v>3233.3564379999998</v>
      </c>
      <c r="Z51" s="25">
        <v>3757.798824</v>
      </c>
      <c r="AA51" s="25">
        <v>3834.617835</v>
      </c>
      <c r="AB51" s="25">
        <v>3187.9811669999999</v>
      </c>
      <c r="AC51" s="25">
        <v>2741.01413</v>
      </c>
      <c r="AD51" s="25">
        <v>2698.1902149999996</v>
      </c>
      <c r="AE51" s="25">
        <v>2209.736805</v>
      </c>
      <c r="AF51" s="25">
        <v>1703.425017</v>
      </c>
      <c r="AG51" s="25">
        <v>1260.853897</v>
      </c>
      <c r="AH51" s="25">
        <f t="shared" si="12"/>
        <v>78153.669297999964</v>
      </c>
      <c r="AI51" s="27"/>
      <c r="AJ51" s="27"/>
      <c r="AK51" s="28"/>
      <c r="AL51" s="28"/>
    </row>
    <row r="52" spans="1:38" ht="12" customHeight="1">
      <c r="A52" s="29">
        <v>42</v>
      </c>
      <c r="B52" s="37" t="s">
        <v>142</v>
      </c>
      <c r="C52" s="25">
        <v>270.30161500000003</v>
      </c>
      <c r="D52" s="25">
        <v>339.37597399999902</v>
      </c>
      <c r="E52" s="25">
        <v>422.613336</v>
      </c>
      <c r="F52" s="25">
        <v>438.32655799999998</v>
      </c>
      <c r="G52" s="25">
        <v>474.54622499999999</v>
      </c>
      <c r="H52" s="25">
        <v>533.55405199999996</v>
      </c>
      <c r="I52" s="25">
        <v>556.13429900000006</v>
      </c>
      <c r="J52" s="25">
        <v>600.63333</v>
      </c>
      <c r="K52" s="25">
        <v>571.65686200000005</v>
      </c>
      <c r="L52" s="25">
        <v>635.68093299999998</v>
      </c>
      <c r="M52" s="25">
        <v>729.82001000000002</v>
      </c>
      <c r="N52" s="25">
        <v>656.15683999999999</v>
      </c>
      <c r="O52" s="25">
        <v>616.18547999999998</v>
      </c>
      <c r="P52" s="25">
        <v>679.21167000000003</v>
      </c>
      <c r="Q52" s="25">
        <v>823.07326499999999</v>
      </c>
      <c r="R52" s="25">
        <v>1080.786104</v>
      </c>
      <c r="S52" s="25">
        <v>1154.115859</v>
      </c>
      <c r="T52" s="25">
        <v>1138.4569959999999</v>
      </c>
      <c r="U52" s="25">
        <v>1226.9540219999999</v>
      </c>
      <c r="V52" s="25">
        <v>1132.088847</v>
      </c>
      <c r="W52" s="25">
        <v>1214.459171</v>
      </c>
      <c r="X52" s="25">
        <v>1365.0389869999999</v>
      </c>
      <c r="Y52" s="25">
        <v>1539.7217800000001</v>
      </c>
      <c r="Z52" s="25">
        <v>1643.3914010000001</v>
      </c>
      <c r="AA52" s="25">
        <v>1624.700499</v>
      </c>
      <c r="AB52" s="25">
        <v>1684.5089290000001</v>
      </c>
      <c r="AC52" s="25">
        <v>1627.359643</v>
      </c>
      <c r="AD52" s="25">
        <v>1554.022185</v>
      </c>
      <c r="AE52" s="25">
        <v>1695.7026000000003</v>
      </c>
      <c r="AF52" s="25">
        <v>1664.0737980000004</v>
      </c>
      <c r="AG52" s="25">
        <v>1271.5836729999999</v>
      </c>
      <c r="AH52" s="25">
        <f t="shared" si="12"/>
        <v>30964.234943000003</v>
      </c>
      <c r="AI52" s="27"/>
      <c r="AJ52" s="27"/>
      <c r="AK52" s="28"/>
      <c r="AL52" s="28"/>
    </row>
    <row r="53" spans="1:38" ht="12" customHeight="1">
      <c r="A53" s="29">
        <v>43</v>
      </c>
      <c r="B53" s="37" t="s">
        <v>143</v>
      </c>
      <c r="C53" s="25">
        <v>260.14432299999902</v>
      </c>
      <c r="D53" s="25">
        <v>215.611282999998</v>
      </c>
      <c r="E53" s="25">
        <v>217.17733200000001</v>
      </c>
      <c r="F53" s="25">
        <v>198.436071</v>
      </c>
      <c r="G53" s="25">
        <v>237.30974399999999</v>
      </c>
      <c r="H53" s="25">
        <v>242.238776</v>
      </c>
      <c r="I53" s="25">
        <v>304.715734</v>
      </c>
      <c r="J53" s="25">
        <v>322.45895000000002</v>
      </c>
      <c r="K53" s="25">
        <v>260.74921899999998</v>
      </c>
      <c r="L53" s="25">
        <v>203.21532099999999</v>
      </c>
      <c r="M53" s="25">
        <v>213.052347</v>
      </c>
      <c r="N53" s="25">
        <v>218.07811000000001</v>
      </c>
      <c r="O53" s="25">
        <v>205.16122200000001</v>
      </c>
      <c r="P53" s="25">
        <v>183.08742599999999</v>
      </c>
      <c r="Q53" s="25">
        <v>215.67490100000001</v>
      </c>
      <c r="R53" s="25">
        <v>221.14896100000001</v>
      </c>
      <c r="S53" s="25">
        <v>286.615025</v>
      </c>
      <c r="T53" s="25">
        <v>326.89124299999997</v>
      </c>
      <c r="U53" s="25">
        <v>341.85907300000002</v>
      </c>
      <c r="V53" s="25">
        <v>207.30816100000001</v>
      </c>
      <c r="W53" s="25">
        <v>289.21845500000001</v>
      </c>
      <c r="X53" s="25">
        <v>423.00665199999997</v>
      </c>
      <c r="Y53" s="25">
        <v>614.271029</v>
      </c>
      <c r="Z53" s="25">
        <v>702.47175600000003</v>
      </c>
      <c r="AA53" s="25">
        <v>583.20285799999999</v>
      </c>
      <c r="AB53" s="25">
        <v>533.54309499999999</v>
      </c>
      <c r="AC53" s="25">
        <v>373.95916299999999</v>
      </c>
      <c r="AD53" s="25">
        <v>287.00310200000001</v>
      </c>
      <c r="AE53" s="25">
        <v>200.08381400000002</v>
      </c>
      <c r="AF53" s="25">
        <v>144.95634799999999</v>
      </c>
      <c r="AG53" s="25">
        <v>158.56750700000001</v>
      </c>
      <c r="AH53" s="25">
        <f t="shared" si="12"/>
        <v>9191.2170009999954</v>
      </c>
      <c r="AI53" s="27"/>
      <c r="AJ53" s="27"/>
      <c r="AK53" s="28"/>
      <c r="AL53" s="28"/>
    </row>
    <row r="54" spans="1:38" ht="12" customHeight="1">
      <c r="A54" s="29">
        <v>44</v>
      </c>
      <c r="B54" s="37" t="s">
        <v>144</v>
      </c>
      <c r="C54" s="25">
        <v>6445.1129639999799</v>
      </c>
      <c r="D54" s="25">
        <v>6345.7118469999796</v>
      </c>
      <c r="E54" s="25">
        <v>6754.7487060000003</v>
      </c>
      <c r="F54" s="25">
        <v>7310.5403749999996</v>
      </c>
      <c r="G54" s="25">
        <v>7173.8442409999998</v>
      </c>
      <c r="H54" s="25">
        <v>7345.2708919999995</v>
      </c>
      <c r="I54" s="25">
        <v>7280.9276849999997</v>
      </c>
      <c r="J54" s="25">
        <v>7184.0469720000001</v>
      </c>
      <c r="K54" s="25">
        <v>5859.1425509999999</v>
      </c>
      <c r="L54" s="25">
        <v>6093.9975469999999</v>
      </c>
      <c r="M54" s="25">
        <v>6329.8312889999997</v>
      </c>
      <c r="N54" s="25">
        <v>5253.6767049999999</v>
      </c>
      <c r="O54" s="25">
        <v>5100.1314359999997</v>
      </c>
      <c r="P54" s="25">
        <v>5182.4259469999997</v>
      </c>
      <c r="Q54" s="25">
        <v>5892.6611990000001</v>
      </c>
      <c r="R54" s="25">
        <v>6129.8309360000003</v>
      </c>
      <c r="S54" s="25">
        <v>6554.9513889999998</v>
      </c>
      <c r="T54" s="25">
        <v>6845.385526</v>
      </c>
      <c r="U54" s="25">
        <v>6796.9555680000003</v>
      </c>
      <c r="V54" s="25">
        <v>5452.9520089999996</v>
      </c>
      <c r="W54" s="25">
        <v>7076.3089099999997</v>
      </c>
      <c r="X54" s="25">
        <v>7914.4760699999997</v>
      </c>
      <c r="Y54" s="25">
        <v>7890.6410139999998</v>
      </c>
      <c r="Z54" s="25">
        <v>8963.1666829999995</v>
      </c>
      <c r="AA54" s="25">
        <v>9744.5776380000007</v>
      </c>
      <c r="AB54" s="25">
        <v>8928.0990309999997</v>
      </c>
      <c r="AC54" s="25">
        <v>9022.1892090000001</v>
      </c>
      <c r="AD54" s="25">
        <v>9776.7190299999966</v>
      </c>
      <c r="AE54" s="25">
        <v>9868.2405230000004</v>
      </c>
      <c r="AF54" s="25">
        <v>8317.7359209999977</v>
      </c>
      <c r="AG54" s="25">
        <v>7641.3315169999978</v>
      </c>
      <c r="AH54" s="25">
        <f t="shared" si="12"/>
        <v>222475.63132999992</v>
      </c>
      <c r="AI54" s="27"/>
      <c r="AJ54" s="27"/>
      <c r="AK54" s="28"/>
      <c r="AL54" s="28"/>
    </row>
    <row r="55" spans="1:38" ht="12" customHeight="1">
      <c r="A55" s="29">
        <v>45</v>
      </c>
      <c r="B55" s="37" t="s">
        <v>145</v>
      </c>
      <c r="C55" s="25">
        <v>24.0172069999999</v>
      </c>
      <c r="D55" s="25">
        <v>23.9203839999998</v>
      </c>
      <c r="E55" s="25">
        <v>31.123101999999999</v>
      </c>
      <c r="F55" s="25">
        <v>33.034863000000001</v>
      </c>
      <c r="G55" s="25">
        <v>34.626655999999997</v>
      </c>
      <c r="H55" s="25">
        <v>52.103667999999999</v>
      </c>
      <c r="I55" s="25">
        <v>65.498035999999999</v>
      </c>
      <c r="J55" s="25">
        <v>60.225369000000001</v>
      </c>
      <c r="K55" s="25">
        <v>68.843086</v>
      </c>
      <c r="L55" s="25">
        <v>73.992286000000007</v>
      </c>
      <c r="M55" s="25">
        <v>68.683733000000004</v>
      </c>
      <c r="N55" s="25">
        <v>41.594628999999998</v>
      </c>
      <c r="O55" s="25">
        <v>45.584975</v>
      </c>
      <c r="P55" s="25">
        <v>50.364960000000004</v>
      </c>
      <c r="Q55" s="25">
        <v>45.194608000000002</v>
      </c>
      <c r="R55" s="25">
        <v>51.123683999999997</v>
      </c>
      <c r="S55" s="25">
        <v>69.656008</v>
      </c>
      <c r="T55" s="25">
        <v>44.429257</v>
      </c>
      <c r="U55" s="25">
        <v>53.607571999999998</v>
      </c>
      <c r="V55" s="25">
        <v>40.283788999999999</v>
      </c>
      <c r="W55" s="25">
        <v>37.805961000000003</v>
      </c>
      <c r="X55" s="25">
        <v>36.098348999999999</v>
      </c>
      <c r="Y55" s="25">
        <v>31.126099</v>
      </c>
      <c r="Z55" s="25">
        <v>28.936489999999999</v>
      </c>
      <c r="AA55" s="25">
        <v>30.501422999999999</v>
      </c>
      <c r="AB55" s="25">
        <v>30.962806</v>
      </c>
      <c r="AC55" s="25">
        <v>31.491508</v>
      </c>
      <c r="AD55" s="25">
        <v>24.695881999999997</v>
      </c>
      <c r="AE55" s="25">
        <v>23.407243000000001</v>
      </c>
      <c r="AF55" s="25">
        <v>23.248337999999997</v>
      </c>
      <c r="AG55" s="25">
        <v>19.433718999999996</v>
      </c>
      <c r="AH55" s="25">
        <f t="shared" si="12"/>
        <v>1295.6156900000001</v>
      </c>
      <c r="AI55" s="27"/>
      <c r="AJ55" s="27"/>
      <c r="AK55" s="28"/>
      <c r="AL55" s="28"/>
    </row>
    <row r="56" spans="1:38" ht="12" customHeight="1">
      <c r="A56" s="29">
        <v>46</v>
      </c>
      <c r="B56" s="37" t="s">
        <v>146</v>
      </c>
      <c r="C56" s="25">
        <v>11.411163</v>
      </c>
      <c r="D56" s="25">
        <v>10.0581219999999</v>
      </c>
      <c r="E56" s="25">
        <v>15.527810000000001</v>
      </c>
      <c r="F56" s="25">
        <v>15.553307</v>
      </c>
      <c r="G56" s="25">
        <v>18.651126000000001</v>
      </c>
      <c r="H56" s="25">
        <v>17.977491000000001</v>
      </c>
      <c r="I56" s="25">
        <v>21.038938999999999</v>
      </c>
      <c r="J56" s="25">
        <v>20.597756</v>
      </c>
      <c r="K56" s="25">
        <v>19.815501999999999</v>
      </c>
      <c r="L56" s="25">
        <v>21.055724999999999</v>
      </c>
      <c r="M56" s="25">
        <v>23.980715</v>
      </c>
      <c r="N56" s="25">
        <v>17.246866000000001</v>
      </c>
      <c r="O56" s="25">
        <v>26.126875999999999</v>
      </c>
      <c r="P56" s="25">
        <v>26.364388999999999</v>
      </c>
      <c r="Q56" s="25">
        <v>25.664998000000001</v>
      </c>
      <c r="R56" s="25">
        <v>35.387092000000003</v>
      </c>
      <c r="S56" s="25">
        <v>39.584297999999997</v>
      </c>
      <c r="T56" s="25">
        <v>31.210094000000002</v>
      </c>
      <c r="U56" s="25">
        <v>32.350498999999999</v>
      </c>
      <c r="V56" s="25">
        <v>27.694889</v>
      </c>
      <c r="W56" s="25">
        <v>23.093596999999999</v>
      </c>
      <c r="X56" s="25">
        <v>21.323964</v>
      </c>
      <c r="Y56" s="25">
        <v>23.596575000000001</v>
      </c>
      <c r="Z56" s="25">
        <v>22.121013999999999</v>
      </c>
      <c r="AA56" s="25">
        <v>21.168312</v>
      </c>
      <c r="AB56" s="25">
        <v>18.407323000000002</v>
      </c>
      <c r="AC56" s="25">
        <v>16.620263999999999</v>
      </c>
      <c r="AD56" s="25">
        <v>18.160923000000004</v>
      </c>
      <c r="AE56" s="25">
        <v>20.501807999999997</v>
      </c>
      <c r="AF56" s="25">
        <v>17.952927000000003</v>
      </c>
      <c r="AG56" s="25">
        <v>20.436306999999999</v>
      </c>
      <c r="AH56" s="25">
        <f t="shared" si="12"/>
        <v>680.68067100000007</v>
      </c>
      <c r="AI56" s="27"/>
      <c r="AJ56" s="27"/>
      <c r="AK56" s="28"/>
      <c r="AL56" s="28"/>
    </row>
    <row r="57" spans="1:38" ht="12" customHeight="1">
      <c r="A57" s="29">
        <v>47</v>
      </c>
      <c r="B57" s="37" t="s">
        <v>147</v>
      </c>
      <c r="C57" s="25">
        <v>4040.1647079999798</v>
      </c>
      <c r="D57" s="25">
        <v>3604.0436730000001</v>
      </c>
      <c r="E57" s="25">
        <v>3882.888625</v>
      </c>
      <c r="F57" s="25">
        <v>2998.0584429999999</v>
      </c>
      <c r="G57" s="25">
        <v>3839.603419</v>
      </c>
      <c r="H57" s="25">
        <v>6277.2626419999997</v>
      </c>
      <c r="I57" s="25">
        <v>4081.496521</v>
      </c>
      <c r="J57" s="25">
        <v>3901.5789460000001</v>
      </c>
      <c r="K57" s="25">
        <v>3493.0812289999999</v>
      </c>
      <c r="L57" s="25">
        <v>3619.7376960000001</v>
      </c>
      <c r="M57" s="25">
        <v>4691.4201320000002</v>
      </c>
      <c r="N57" s="25">
        <v>3760.6275009999999</v>
      </c>
      <c r="O57" s="25">
        <v>3946.8648370000001</v>
      </c>
      <c r="P57" s="25">
        <v>4207.3987779999998</v>
      </c>
      <c r="Q57" s="25">
        <v>4610.8294370000003</v>
      </c>
      <c r="R57" s="25">
        <v>5201.4284639999996</v>
      </c>
      <c r="S57" s="25">
        <v>5863.0494019999996</v>
      </c>
      <c r="T57" s="25">
        <v>7065.2477360000003</v>
      </c>
      <c r="U57" s="25">
        <v>7890.8712059999998</v>
      </c>
      <c r="V57" s="25">
        <v>6796.4395139999997</v>
      </c>
      <c r="W57" s="25">
        <v>8861.531583</v>
      </c>
      <c r="X57" s="25">
        <v>10102.765689</v>
      </c>
      <c r="Y57" s="25">
        <v>9311.7594700000009</v>
      </c>
      <c r="Z57" s="25">
        <v>8965.421214</v>
      </c>
      <c r="AA57" s="25">
        <v>8965.3698989999994</v>
      </c>
      <c r="AB57" s="25">
        <v>8703.9270479999996</v>
      </c>
      <c r="AC57" s="25">
        <v>8432.3283240000001</v>
      </c>
      <c r="AD57" s="25">
        <v>8764.6568830000015</v>
      </c>
      <c r="AE57" s="25">
        <v>9393.011308000001</v>
      </c>
      <c r="AF57" s="25">
        <v>8482.1835550000014</v>
      </c>
      <c r="AG57" s="25">
        <v>7626.9637409999987</v>
      </c>
      <c r="AH57" s="25">
        <f t="shared" si="12"/>
        <v>191382.01162299997</v>
      </c>
      <c r="AI57" s="27"/>
      <c r="AJ57" s="27"/>
      <c r="AK57" s="28"/>
      <c r="AL57" s="28"/>
    </row>
    <row r="58" spans="1:38" ht="12" customHeight="1">
      <c r="A58" s="29">
        <v>48</v>
      </c>
      <c r="B58" s="37" t="s">
        <v>148</v>
      </c>
      <c r="C58" s="25">
        <v>5085.1416410000002</v>
      </c>
      <c r="D58" s="25">
        <v>6073.719709</v>
      </c>
      <c r="E58" s="25">
        <v>6535.8673740000004</v>
      </c>
      <c r="F58" s="25">
        <v>6673.8066589999999</v>
      </c>
      <c r="G58" s="25">
        <v>7709.524547</v>
      </c>
      <c r="H58" s="25">
        <v>9885.8158070000009</v>
      </c>
      <c r="I58" s="25">
        <v>10251.685962</v>
      </c>
      <c r="J58" s="25">
        <v>10760.239154000001</v>
      </c>
      <c r="K58" s="25">
        <v>10464.04629</v>
      </c>
      <c r="L58" s="25">
        <v>10470.387546</v>
      </c>
      <c r="M58" s="25">
        <v>11473.766329</v>
      </c>
      <c r="N58" s="25">
        <v>10874.345674</v>
      </c>
      <c r="O58" s="25">
        <v>10334.963637999999</v>
      </c>
      <c r="P58" s="25">
        <v>10640.990372</v>
      </c>
      <c r="Q58" s="25">
        <v>11521.066626</v>
      </c>
      <c r="R58" s="25">
        <v>12368.867561999999</v>
      </c>
      <c r="S58" s="25">
        <v>13235.381396999999</v>
      </c>
      <c r="T58" s="25">
        <v>14372.557706</v>
      </c>
      <c r="U58" s="25">
        <v>15567.53066</v>
      </c>
      <c r="V58" s="25">
        <v>13684.197672</v>
      </c>
      <c r="W58" s="25">
        <v>15784.73654</v>
      </c>
      <c r="X58" s="25">
        <v>16945.425340000002</v>
      </c>
      <c r="Y58" s="25">
        <v>16057.949059</v>
      </c>
      <c r="Z58" s="25">
        <v>16414.411630999999</v>
      </c>
      <c r="AA58" s="25">
        <v>16350.480464</v>
      </c>
      <c r="AB58" s="25">
        <v>15696.614168</v>
      </c>
      <c r="AC58" s="25">
        <v>14866.870598</v>
      </c>
      <c r="AD58" s="25">
        <v>15766.059028000001</v>
      </c>
      <c r="AE58" s="25">
        <v>16397.732044000004</v>
      </c>
      <c r="AF58" s="25">
        <v>15063.816737000001</v>
      </c>
      <c r="AG58" s="25">
        <v>13790.898965999995</v>
      </c>
      <c r="AH58" s="25">
        <f t="shared" si="12"/>
        <v>381118.89690000005</v>
      </c>
      <c r="AI58" s="27"/>
      <c r="AJ58" s="27"/>
      <c r="AK58" s="28"/>
      <c r="AL58" s="28"/>
    </row>
    <row r="59" spans="1:38" ht="12" customHeight="1">
      <c r="A59" s="29">
        <v>49</v>
      </c>
      <c r="B59" s="37" t="s">
        <v>149</v>
      </c>
      <c r="C59" s="25">
        <v>3071.9940200000001</v>
      </c>
      <c r="D59" s="25">
        <v>3469.509325</v>
      </c>
      <c r="E59" s="25">
        <v>3769.5820509999999</v>
      </c>
      <c r="F59" s="25">
        <v>3968.1305280000001</v>
      </c>
      <c r="G59" s="25">
        <v>3896.5685539999999</v>
      </c>
      <c r="H59" s="25">
        <v>4195.7489599999999</v>
      </c>
      <c r="I59" s="25">
        <v>4193.7398569999996</v>
      </c>
      <c r="J59" s="25">
        <v>4380.139717</v>
      </c>
      <c r="K59" s="25">
        <v>4435.3246730000001</v>
      </c>
      <c r="L59" s="25">
        <v>4323.9651910000002</v>
      </c>
      <c r="M59" s="25">
        <v>4506.8708909999996</v>
      </c>
      <c r="N59" s="25">
        <v>4556.8747629999998</v>
      </c>
      <c r="O59" s="25">
        <v>4242.1841199999999</v>
      </c>
      <c r="P59" s="25">
        <v>4413.9283770000002</v>
      </c>
      <c r="Q59" s="25">
        <v>4685.684808</v>
      </c>
      <c r="R59" s="25">
        <v>5195.6425829999998</v>
      </c>
      <c r="S59" s="25">
        <v>5506.9703550000004</v>
      </c>
      <c r="T59" s="25">
        <v>5984.8478569999997</v>
      </c>
      <c r="U59" s="25">
        <v>6176.9733230000002</v>
      </c>
      <c r="V59" s="25">
        <v>5474.7666049999998</v>
      </c>
      <c r="W59" s="25">
        <v>5758.5555409999997</v>
      </c>
      <c r="X59" s="25">
        <v>5747.1460070000003</v>
      </c>
      <c r="Y59" s="25">
        <v>5700.0941279999997</v>
      </c>
      <c r="Z59" s="25">
        <v>5580.855708</v>
      </c>
      <c r="AA59" s="25">
        <v>5219.001604</v>
      </c>
      <c r="AB59" s="25">
        <v>4861.1821749999999</v>
      </c>
      <c r="AC59" s="25">
        <v>4565.1721250000001</v>
      </c>
      <c r="AD59" s="25">
        <v>4455.7873619999991</v>
      </c>
      <c r="AE59" s="25">
        <v>4335.3272219999999</v>
      </c>
      <c r="AF59" s="25">
        <v>4236.7448679999998</v>
      </c>
      <c r="AG59" s="25">
        <v>3660.6239149999997</v>
      </c>
      <c r="AH59" s="25">
        <f t="shared" si="12"/>
        <v>144569.937213</v>
      </c>
      <c r="AI59" s="27"/>
      <c r="AJ59" s="27"/>
      <c r="AK59" s="28"/>
      <c r="AL59" s="28"/>
    </row>
    <row r="60" spans="1:38" ht="12" customHeight="1">
      <c r="A60" s="29">
        <v>50</v>
      </c>
      <c r="B60" s="37" t="s">
        <v>150</v>
      </c>
      <c r="C60" s="25">
        <v>20.0579129999999</v>
      </c>
      <c r="D60" s="25">
        <v>20.803621</v>
      </c>
      <c r="E60" s="25">
        <v>30.768014000000001</v>
      </c>
      <c r="F60" s="25">
        <v>22.277372</v>
      </c>
      <c r="G60" s="25">
        <v>21.309501000000001</v>
      </c>
      <c r="H60" s="25">
        <v>22.157036000000002</v>
      </c>
      <c r="I60" s="25">
        <v>33.888181000000003</v>
      </c>
      <c r="J60" s="25">
        <v>26.959838999999999</v>
      </c>
      <c r="K60" s="25">
        <v>25.242318999999998</v>
      </c>
      <c r="L60" s="25">
        <v>20.814311</v>
      </c>
      <c r="M60" s="25">
        <v>25.223016999999999</v>
      </c>
      <c r="N60" s="25">
        <v>26.340471999999998</v>
      </c>
      <c r="O60" s="25">
        <v>27.600186000000001</v>
      </c>
      <c r="P60" s="25">
        <v>30.750613999999999</v>
      </c>
      <c r="Q60" s="25">
        <v>29.970597000000001</v>
      </c>
      <c r="R60" s="25">
        <v>32.826358999999997</v>
      </c>
      <c r="S60" s="25">
        <v>56.456231000000002</v>
      </c>
      <c r="T60" s="25">
        <v>44.684798999999998</v>
      </c>
      <c r="U60" s="25">
        <v>40.141179000000001</v>
      </c>
      <c r="V60" s="25">
        <v>25.626522000000001</v>
      </c>
      <c r="W60" s="25">
        <v>26.349246000000001</v>
      </c>
      <c r="X60" s="25">
        <v>23.610583999999999</v>
      </c>
      <c r="Y60" s="25">
        <v>16.866833</v>
      </c>
      <c r="Z60" s="25">
        <v>13.484999</v>
      </c>
      <c r="AA60" s="25">
        <v>12.584365999999999</v>
      </c>
      <c r="AB60" s="25">
        <v>12.640525</v>
      </c>
      <c r="AC60" s="25">
        <v>9.8081069999999997</v>
      </c>
      <c r="AD60" s="25">
        <v>13.097356</v>
      </c>
      <c r="AE60" s="25">
        <v>7.9622210000000004</v>
      </c>
      <c r="AF60" s="25">
        <v>7.4050879999999992</v>
      </c>
      <c r="AG60" s="25">
        <v>4.4409350000000005</v>
      </c>
      <c r="AH60" s="25">
        <f t="shared" si="12"/>
        <v>732.14834299999984</v>
      </c>
      <c r="AI60" s="27"/>
      <c r="AJ60" s="27"/>
      <c r="AK60" s="28"/>
      <c r="AL60" s="28"/>
    </row>
    <row r="61" spans="1:38" ht="12" customHeight="1">
      <c r="A61" s="29">
        <v>51</v>
      </c>
      <c r="B61" s="37" t="s">
        <v>151</v>
      </c>
      <c r="C61" s="25">
        <v>105.930583</v>
      </c>
      <c r="D61" s="25">
        <v>94.491</v>
      </c>
      <c r="E61" s="25">
        <v>117.28382999999999</v>
      </c>
      <c r="F61" s="25">
        <v>89.824990999999997</v>
      </c>
      <c r="G61" s="25">
        <v>137.55453900000001</v>
      </c>
      <c r="H61" s="25">
        <v>168.72346200000001</v>
      </c>
      <c r="I61" s="25">
        <v>142.622445</v>
      </c>
      <c r="J61" s="25">
        <v>137.34356399999999</v>
      </c>
      <c r="K61" s="25">
        <v>131.11368300000001</v>
      </c>
      <c r="L61" s="25">
        <v>121.232258</v>
      </c>
      <c r="M61" s="25">
        <v>133.139993</v>
      </c>
      <c r="N61" s="25">
        <v>125.465504</v>
      </c>
      <c r="O61" s="25">
        <v>120.204719</v>
      </c>
      <c r="P61" s="25">
        <v>121.594813</v>
      </c>
      <c r="Q61" s="25">
        <v>108.656648</v>
      </c>
      <c r="R61" s="25">
        <v>106.53808600000001</v>
      </c>
      <c r="S61" s="25">
        <v>124.41887199999999</v>
      </c>
      <c r="T61" s="25">
        <v>102.974222</v>
      </c>
      <c r="U61" s="25">
        <v>86.797923999999995</v>
      </c>
      <c r="V61" s="25">
        <v>83.499888999999996</v>
      </c>
      <c r="W61" s="25">
        <v>87.680929000000006</v>
      </c>
      <c r="X61" s="25">
        <v>84.842281</v>
      </c>
      <c r="Y61" s="25">
        <v>84.303325999999998</v>
      </c>
      <c r="Z61" s="25">
        <v>99.683176000000003</v>
      </c>
      <c r="AA61" s="25">
        <v>83.123523000000006</v>
      </c>
      <c r="AB61" s="25">
        <v>86.069635000000005</v>
      </c>
      <c r="AC61" s="25">
        <v>66.765531999999993</v>
      </c>
      <c r="AD61" s="25">
        <v>75.173043000000007</v>
      </c>
      <c r="AE61" s="25">
        <v>76.218065999999993</v>
      </c>
      <c r="AF61" s="25">
        <v>60.236608000000004</v>
      </c>
      <c r="AG61" s="25">
        <v>45.475918999999983</v>
      </c>
      <c r="AH61" s="25">
        <f t="shared" si="12"/>
        <v>3208.9830630000006</v>
      </c>
      <c r="AI61" s="27"/>
      <c r="AJ61" s="27"/>
      <c r="AK61" s="28"/>
      <c r="AL61" s="28"/>
    </row>
    <row r="62" spans="1:38" ht="12" customHeight="1">
      <c r="A62" s="29">
        <v>52</v>
      </c>
      <c r="B62" s="37" t="s">
        <v>152</v>
      </c>
      <c r="C62" s="25">
        <v>3379.7537010000001</v>
      </c>
      <c r="D62" s="25">
        <v>3130.1384069999799</v>
      </c>
      <c r="E62" s="25">
        <v>2700.9021980000002</v>
      </c>
      <c r="F62" s="25">
        <v>2293.9751160000001</v>
      </c>
      <c r="G62" s="25">
        <v>3495.667426</v>
      </c>
      <c r="H62" s="25">
        <v>4722.5032339999998</v>
      </c>
      <c r="I62" s="25">
        <v>3878.375231</v>
      </c>
      <c r="J62" s="25">
        <v>3934.7746480000001</v>
      </c>
      <c r="K62" s="25">
        <v>3866.6591749999998</v>
      </c>
      <c r="L62" s="25">
        <v>2463.6305430000002</v>
      </c>
      <c r="M62" s="25">
        <v>3764.253299</v>
      </c>
      <c r="N62" s="25">
        <v>4029.1705969999998</v>
      </c>
      <c r="O62" s="25">
        <v>3982.4232109999998</v>
      </c>
      <c r="P62" s="25">
        <v>5218.0086499999998</v>
      </c>
      <c r="Q62" s="25">
        <v>6376.8375500000002</v>
      </c>
      <c r="R62" s="25">
        <v>5903.8461600000001</v>
      </c>
      <c r="S62" s="25">
        <v>6467.3168050000004</v>
      </c>
      <c r="T62" s="25">
        <v>6371.1934190000002</v>
      </c>
      <c r="U62" s="25">
        <v>6613.2123309999997</v>
      </c>
      <c r="V62" s="25">
        <v>4856.1480600000004</v>
      </c>
      <c r="W62" s="25">
        <v>7544.2212579999996</v>
      </c>
      <c r="X62" s="25">
        <v>11067.176820000001</v>
      </c>
      <c r="Y62" s="25">
        <v>8284.4118149999995</v>
      </c>
      <c r="Z62" s="25">
        <v>7636.5318779999998</v>
      </c>
      <c r="AA62" s="25">
        <v>6520.8558990000001</v>
      </c>
      <c r="AB62" s="25">
        <v>5873.2894319999996</v>
      </c>
      <c r="AC62" s="25">
        <v>5694.1576919999998</v>
      </c>
      <c r="AD62" s="25">
        <v>7635.203853</v>
      </c>
      <c r="AE62" s="25">
        <v>8380.7581179999997</v>
      </c>
      <c r="AF62" s="25">
        <v>7900.4146209999999</v>
      </c>
      <c r="AG62" s="25">
        <v>7013.4254869999995</v>
      </c>
      <c r="AH62" s="25">
        <f t="shared" si="12"/>
        <v>170999.236634</v>
      </c>
      <c r="AI62" s="27"/>
      <c r="AJ62" s="27"/>
      <c r="AK62" s="28"/>
      <c r="AL62" s="28"/>
    </row>
    <row r="63" spans="1:38" ht="12" customHeight="1">
      <c r="A63" s="29">
        <v>53</v>
      </c>
      <c r="B63" s="37" t="s">
        <v>153</v>
      </c>
      <c r="C63" s="25">
        <v>29.770446</v>
      </c>
      <c r="D63" s="25">
        <v>32.449747000000002</v>
      </c>
      <c r="E63" s="25">
        <v>42.585638000000003</v>
      </c>
      <c r="F63" s="25">
        <v>50.148417999999999</v>
      </c>
      <c r="G63" s="25">
        <v>41.045164999999997</v>
      </c>
      <c r="H63" s="25">
        <v>17.881443000000001</v>
      </c>
      <c r="I63" s="25">
        <v>18.332988</v>
      </c>
      <c r="J63" s="25">
        <v>19.463806999999999</v>
      </c>
      <c r="K63" s="25">
        <v>22.969543999999999</v>
      </c>
      <c r="L63" s="25">
        <v>26.270499999999998</v>
      </c>
      <c r="M63" s="25">
        <v>36.333635999999998</v>
      </c>
      <c r="N63" s="25">
        <v>29.736542</v>
      </c>
      <c r="O63" s="25">
        <v>44.554687999999999</v>
      </c>
      <c r="P63" s="25">
        <v>30.835353999999999</v>
      </c>
      <c r="Q63" s="25">
        <v>27.529907000000001</v>
      </c>
      <c r="R63" s="25">
        <v>17.085366</v>
      </c>
      <c r="S63" s="25">
        <v>21.028576999999999</v>
      </c>
      <c r="T63" s="25">
        <v>20.899224</v>
      </c>
      <c r="U63" s="25">
        <v>20.358998</v>
      </c>
      <c r="V63" s="25">
        <v>21.26849</v>
      </c>
      <c r="W63" s="25">
        <v>23.544314</v>
      </c>
      <c r="X63" s="25">
        <v>19.079402000000002</v>
      </c>
      <c r="Y63" s="25">
        <v>17.113593999999999</v>
      </c>
      <c r="Z63" s="25">
        <v>16.791784</v>
      </c>
      <c r="AA63" s="25">
        <v>20.048517</v>
      </c>
      <c r="AB63" s="25">
        <v>22.375194</v>
      </c>
      <c r="AC63" s="25">
        <v>19.428516999999999</v>
      </c>
      <c r="AD63" s="25">
        <v>20.100879000000003</v>
      </c>
      <c r="AE63" s="25">
        <v>19.835837000000001</v>
      </c>
      <c r="AF63" s="25">
        <v>17.793036999999998</v>
      </c>
      <c r="AG63" s="25">
        <v>21.827976</v>
      </c>
      <c r="AH63" s="25">
        <f t="shared" si="12"/>
        <v>788.48752899999988</v>
      </c>
      <c r="AI63" s="27"/>
      <c r="AJ63" s="27"/>
      <c r="AK63" s="28"/>
      <c r="AL63" s="28"/>
    </row>
    <row r="64" spans="1:38" ht="12" customHeight="1">
      <c r="A64" s="29">
        <v>54</v>
      </c>
      <c r="B64" s="37" t="s">
        <v>154</v>
      </c>
      <c r="C64" s="25">
        <v>1329.139122</v>
      </c>
      <c r="D64" s="25">
        <v>1316.7269200000001</v>
      </c>
      <c r="E64" s="25">
        <v>1336.9045860000001</v>
      </c>
      <c r="F64" s="25">
        <v>1267.037102</v>
      </c>
      <c r="G64" s="25">
        <v>1388.3322350000001</v>
      </c>
      <c r="H64" s="25">
        <v>1593.104963</v>
      </c>
      <c r="I64" s="25">
        <v>1754.8838020000001</v>
      </c>
      <c r="J64" s="25">
        <v>2029.479212</v>
      </c>
      <c r="K64" s="25">
        <v>2010.810172</v>
      </c>
      <c r="L64" s="25">
        <v>2049.858146</v>
      </c>
      <c r="M64" s="25">
        <v>2510.8906499999998</v>
      </c>
      <c r="N64" s="25">
        <v>2001.131496</v>
      </c>
      <c r="O64" s="25">
        <v>1922.58269</v>
      </c>
      <c r="P64" s="25">
        <v>1779.873585</v>
      </c>
      <c r="Q64" s="25">
        <v>1869.7071530000001</v>
      </c>
      <c r="R64" s="25">
        <v>1747.718838</v>
      </c>
      <c r="S64" s="25">
        <v>1791.244874</v>
      </c>
      <c r="T64" s="25">
        <v>1711.9250239999999</v>
      </c>
      <c r="U64" s="25">
        <v>1660.763404</v>
      </c>
      <c r="V64" s="25">
        <v>1191.7122429999999</v>
      </c>
      <c r="W64" s="25">
        <v>1570.8724179999999</v>
      </c>
      <c r="X64" s="25">
        <v>1740.539317</v>
      </c>
      <c r="Y64" s="25">
        <v>1754.2431770000001</v>
      </c>
      <c r="Z64" s="25">
        <v>1775.8692329999999</v>
      </c>
      <c r="AA64" s="25">
        <v>1878.749352</v>
      </c>
      <c r="AB64" s="25">
        <v>1789.330342</v>
      </c>
      <c r="AC64" s="25">
        <v>1716.9882480000001</v>
      </c>
      <c r="AD64" s="25">
        <v>1776.904174</v>
      </c>
      <c r="AE64" s="25">
        <v>1765.9442649999999</v>
      </c>
      <c r="AF64" s="25">
        <v>1712.8108399999999</v>
      </c>
      <c r="AG64" s="25">
        <v>1292.01367</v>
      </c>
      <c r="AH64" s="25">
        <f t="shared" si="12"/>
        <v>53038.091252999999</v>
      </c>
      <c r="AI64" s="27"/>
      <c r="AJ64" s="27"/>
      <c r="AK64" s="28"/>
      <c r="AL64" s="28"/>
    </row>
    <row r="65" spans="1:38" ht="12" customHeight="1">
      <c r="A65" s="29">
        <v>55</v>
      </c>
      <c r="B65" s="37" t="s">
        <v>155</v>
      </c>
      <c r="C65" s="25">
        <v>1092.739632</v>
      </c>
      <c r="D65" s="25">
        <v>1226.5909340000001</v>
      </c>
      <c r="E65" s="25">
        <v>1099.1152569999999</v>
      </c>
      <c r="F65" s="25">
        <v>1127.6289099999999</v>
      </c>
      <c r="G65" s="25">
        <v>1274.6655189999999</v>
      </c>
      <c r="H65" s="25">
        <v>1635.52459</v>
      </c>
      <c r="I65" s="25">
        <v>1635.4877750000001</v>
      </c>
      <c r="J65" s="25">
        <v>1566.658655</v>
      </c>
      <c r="K65" s="25">
        <v>1442.3137489999999</v>
      </c>
      <c r="L65" s="25">
        <v>1412.982606</v>
      </c>
      <c r="M65" s="25">
        <v>1549.672984</v>
      </c>
      <c r="N65" s="25">
        <v>1475.554124</v>
      </c>
      <c r="O65" s="25">
        <v>1542.1881089999999</v>
      </c>
      <c r="P65" s="25">
        <v>1570.1897759999999</v>
      </c>
      <c r="Q65" s="25">
        <v>1725.543122</v>
      </c>
      <c r="R65" s="25">
        <v>1840.9126120000001</v>
      </c>
      <c r="S65" s="25">
        <v>1897.395366</v>
      </c>
      <c r="T65" s="25">
        <v>2033.278339</v>
      </c>
      <c r="U65" s="25">
        <v>2191.4454970000002</v>
      </c>
      <c r="V65" s="25">
        <v>1856.0598749999999</v>
      </c>
      <c r="W65" s="25">
        <v>2257.7540140000001</v>
      </c>
      <c r="X65" s="25">
        <v>2635.6241679999998</v>
      </c>
      <c r="Y65" s="25">
        <v>2632.9749569999999</v>
      </c>
      <c r="Z65" s="25">
        <v>2741.2060590000001</v>
      </c>
      <c r="AA65" s="25">
        <v>2710.426078</v>
      </c>
      <c r="AB65" s="25">
        <v>2463.7883499999998</v>
      </c>
      <c r="AC65" s="25">
        <v>2239.2714500000002</v>
      </c>
      <c r="AD65" s="25">
        <v>2164.1968590000001</v>
      </c>
      <c r="AE65" s="25">
        <v>2279.9877490000008</v>
      </c>
      <c r="AF65" s="25">
        <v>2212.158199</v>
      </c>
      <c r="AG65" s="25">
        <v>1782.7170929999997</v>
      </c>
      <c r="AH65" s="25">
        <f t="shared" si="12"/>
        <v>57316.052406999996</v>
      </c>
      <c r="AI65" s="27"/>
      <c r="AJ65" s="27"/>
      <c r="AK65" s="28"/>
      <c r="AL65" s="28"/>
    </row>
    <row r="66" spans="1:38" ht="12" customHeight="1">
      <c r="A66" s="29">
        <v>56</v>
      </c>
      <c r="B66" s="37" t="s">
        <v>156</v>
      </c>
      <c r="C66" s="25">
        <v>533.91109800000004</v>
      </c>
      <c r="D66" s="25">
        <v>577.58241799999905</v>
      </c>
      <c r="E66" s="25">
        <v>637.112842</v>
      </c>
      <c r="F66" s="25">
        <v>689.94032700000002</v>
      </c>
      <c r="G66" s="25">
        <v>748.80530299999998</v>
      </c>
      <c r="H66" s="25">
        <v>862.31699100000003</v>
      </c>
      <c r="I66" s="25">
        <v>921.89956800000004</v>
      </c>
      <c r="J66" s="25">
        <v>1050.080502</v>
      </c>
      <c r="K66" s="25">
        <v>1017.933617</v>
      </c>
      <c r="L66" s="25">
        <v>944.56599500000004</v>
      </c>
      <c r="M66" s="25">
        <v>1074.03855</v>
      </c>
      <c r="N66" s="25">
        <v>1053.868925</v>
      </c>
      <c r="O66" s="25">
        <v>1100.0838859999999</v>
      </c>
      <c r="P66" s="25">
        <v>1277.606614</v>
      </c>
      <c r="Q66" s="25">
        <v>1428.6582069999999</v>
      </c>
      <c r="R66" s="25">
        <v>1667.2416539999999</v>
      </c>
      <c r="S66" s="25">
        <v>1884.650609</v>
      </c>
      <c r="T66" s="25">
        <v>1760.671063</v>
      </c>
      <c r="U66" s="25">
        <v>1929.8364019999999</v>
      </c>
      <c r="V66" s="25">
        <v>1698.4228929999999</v>
      </c>
      <c r="W66" s="25">
        <v>2098.6679589999999</v>
      </c>
      <c r="X66" s="25">
        <v>2257.3640759999998</v>
      </c>
      <c r="Y66" s="25">
        <v>2295.695733</v>
      </c>
      <c r="Z66" s="25">
        <v>2445.1424539999998</v>
      </c>
      <c r="AA66" s="25">
        <v>2512.9088139999999</v>
      </c>
      <c r="AB66" s="25">
        <v>2372.9078669999999</v>
      </c>
      <c r="AC66" s="25">
        <v>2314.2865360000001</v>
      </c>
      <c r="AD66" s="25">
        <v>2408.879981</v>
      </c>
      <c r="AE66" s="25">
        <v>2480.1280400000001</v>
      </c>
      <c r="AF66" s="25">
        <v>2420.2561890000002</v>
      </c>
      <c r="AG66" s="25">
        <v>2391.7842189999997</v>
      </c>
      <c r="AH66" s="25">
        <f t="shared" si="12"/>
        <v>48857.249332000007</v>
      </c>
      <c r="AI66" s="27"/>
      <c r="AJ66" s="27"/>
      <c r="AK66" s="28"/>
      <c r="AL66" s="28"/>
    </row>
    <row r="67" spans="1:38" ht="12" customHeight="1">
      <c r="A67" s="29">
        <v>57</v>
      </c>
      <c r="B67" s="37" t="s">
        <v>157</v>
      </c>
      <c r="C67" s="25">
        <v>551.45626300000004</v>
      </c>
      <c r="D67" s="25">
        <v>703.62220600000001</v>
      </c>
      <c r="E67" s="25">
        <v>755.74880800000005</v>
      </c>
      <c r="F67" s="25">
        <v>759.33804099999998</v>
      </c>
      <c r="G67" s="25">
        <v>742.490363</v>
      </c>
      <c r="H67" s="25">
        <v>733.01528199999996</v>
      </c>
      <c r="I67" s="25">
        <v>795.70389999999998</v>
      </c>
      <c r="J67" s="25">
        <v>888.22014300000001</v>
      </c>
      <c r="K67" s="25">
        <v>862.72995500000002</v>
      </c>
      <c r="L67" s="25">
        <v>810.96259299999997</v>
      </c>
      <c r="M67" s="25">
        <v>815.07153200000005</v>
      </c>
      <c r="N67" s="25">
        <v>731.36097099999995</v>
      </c>
      <c r="O67" s="25">
        <v>709.970551</v>
      </c>
      <c r="P67" s="25">
        <v>712.03179299999999</v>
      </c>
      <c r="Q67" s="25">
        <v>811.489147</v>
      </c>
      <c r="R67" s="25">
        <v>932.70080099999996</v>
      </c>
      <c r="S67" s="25">
        <v>1016.050421</v>
      </c>
      <c r="T67" s="25">
        <v>1047.551246</v>
      </c>
      <c r="U67" s="25">
        <v>1112.3751669999999</v>
      </c>
      <c r="V67" s="25">
        <v>857.46646599999997</v>
      </c>
      <c r="W67" s="25">
        <v>1006.280928</v>
      </c>
      <c r="X67" s="25">
        <v>1077.28682</v>
      </c>
      <c r="Y67" s="25">
        <v>1105.466032</v>
      </c>
      <c r="Z67" s="25">
        <v>1124.8157619999999</v>
      </c>
      <c r="AA67" s="25">
        <v>1118.647226</v>
      </c>
      <c r="AB67" s="25">
        <v>1031.9853840000001</v>
      </c>
      <c r="AC67" s="25">
        <v>974.39605600000004</v>
      </c>
      <c r="AD67" s="25">
        <v>999.21233600000005</v>
      </c>
      <c r="AE67" s="25">
        <v>977.84504099999981</v>
      </c>
      <c r="AF67" s="25">
        <v>911.41447199999993</v>
      </c>
      <c r="AG67" s="25">
        <v>770.4948820000003</v>
      </c>
      <c r="AH67" s="25">
        <f t="shared" si="12"/>
        <v>27447.200588000003</v>
      </c>
      <c r="AI67" s="27"/>
      <c r="AJ67" s="27"/>
      <c r="AK67" s="28"/>
      <c r="AL67" s="28"/>
    </row>
    <row r="68" spans="1:38" ht="12" customHeight="1">
      <c r="A68" s="29">
        <v>58</v>
      </c>
      <c r="B68" s="37" t="s">
        <v>158</v>
      </c>
      <c r="C68" s="25">
        <v>286.42444399999903</v>
      </c>
      <c r="D68" s="25">
        <v>305.88186899999903</v>
      </c>
      <c r="E68" s="25">
        <v>318.60366199999999</v>
      </c>
      <c r="F68" s="25">
        <v>390.44362699999999</v>
      </c>
      <c r="G68" s="25">
        <v>459.53831400000001</v>
      </c>
      <c r="H68" s="25">
        <v>502.84257600000001</v>
      </c>
      <c r="I68" s="25">
        <v>520.98993099999996</v>
      </c>
      <c r="J68" s="25">
        <v>600.41269199999999</v>
      </c>
      <c r="K68" s="25">
        <v>619.30142000000001</v>
      </c>
      <c r="L68" s="25">
        <v>752.42032099999994</v>
      </c>
      <c r="M68" s="25">
        <v>808.24295800000004</v>
      </c>
      <c r="N68" s="25">
        <v>837.28818000000001</v>
      </c>
      <c r="O68" s="25">
        <v>923.86413800000003</v>
      </c>
      <c r="P68" s="25">
        <v>714.05253600000003</v>
      </c>
      <c r="Q68" s="25">
        <v>845.56623400000001</v>
      </c>
      <c r="R68" s="25">
        <v>832.96159</v>
      </c>
      <c r="S68" s="25">
        <v>791.23998300000005</v>
      </c>
      <c r="T68" s="25">
        <v>661.31496700000002</v>
      </c>
      <c r="U68" s="25">
        <v>574.38182800000004</v>
      </c>
      <c r="V68" s="25">
        <v>474.28306099999998</v>
      </c>
      <c r="W68" s="25">
        <v>526.85281599999996</v>
      </c>
      <c r="X68" s="25">
        <v>509.00747200000001</v>
      </c>
      <c r="Y68" s="25">
        <v>494.48843399999998</v>
      </c>
      <c r="Z68" s="25">
        <v>485.60042600000003</v>
      </c>
      <c r="AA68" s="25">
        <v>502.489374</v>
      </c>
      <c r="AB68" s="25">
        <v>493.20640100000003</v>
      </c>
      <c r="AC68" s="25">
        <v>464.67235499999998</v>
      </c>
      <c r="AD68" s="25">
        <v>492.17542400000019</v>
      </c>
      <c r="AE68" s="25">
        <v>504.06212799999992</v>
      </c>
      <c r="AF68" s="25">
        <v>467.57353699999999</v>
      </c>
      <c r="AG68" s="25">
        <v>337.61292099999991</v>
      </c>
      <c r="AH68" s="25">
        <f t="shared" si="12"/>
        <v>17497.795619</v>
      </c>
      <c r="AI68" s="27"/>
      <c r="AJ68" s="27"/>
      <c r="AK68" s="28"/>
      <c r="AL68" s="28"/>
    </row>
    <row r="69" spans="1:38" ht="12" customHeight="1">
      <c r="A69" s="29">
        <v>59</v>
      </c>
      <c r="B69" s="37" t="s">
        <v>159</v>
      </c>
      <c r="C69" s="25">
        <v>512.90215599999794</v>
      </c>
      <c r="D69" s="25">
        <v>589.20478000000003</v>
      </c>
      <c r="E69" s="25">
        <v>710.32064000000003</v>
      </c>
      <c r="F69" s="25">
        <v>738.87472000000002</v>
      </c>
      <c r="G69" s="25">
        <v>847.93301199999996</v>
      </c>
      <c r="H69" s="25">
        <v>895.96437800000001</v>
      </c>
      <c r="I69" s="25">
        <v>931.88251600000001</v>
      </c>
      <c r="J69" s="25">
        <v>1151.565188</v>
      </c>
      <c r="K69" s="25">
        <v>1154.3815850000001</v>
      </c>
      <c r="L69" s="25">
        <v>1184.8748009999999</v>
      </c>
      <c r="M69" s="25">
        <v>1213.1248009999999</v>
      </c>
      <c r="N69" s="25">
        <v>1283.1809619999999</v>
      </c>
      <c r="O69" s="25">
        <v>1289.9608089999999</v>
      </c>
      <c r="P69" s="25">
        <v>1455.9114589999999</v>
      </c>
      <c r="Q69" s="25">
        <v>1470.4274949999999</v>
      </c>
      <c r="R69" s="25">
        <v>1426.9163229999999</v>
      </c>
      <c r="S69" s="25">
        <v>1484.415248</v>
      </c>
      <c r="T69" s="25">
        <v>1609.712507</v>
      </c>
      <c r="U69" s="25">
        <v>1585.473068</v>
      </c>
      <c r="V69" s="25">
        <v>1324.443434</v>
      </c>
      <c r="W69" s="25">
        <v>1745.4189730000001</v>
      </c>
      <c r="X69" s="25">
        <v>1902.258918</v>
      </c>
      <c r="Y69" s="25">
        <v>2033.214794</v>
      </c>
      <c r="Z69" s="25">
        <v>2115.2936129999998</v>
      </c>
      <c r="AA69" s="25">
        <v>2239.8750970000001</v>
      </c>
      <c r="AB69" s="25">
        <v>2240.4736819999998</v>
      </c>
      <c r="AC69" s="25">
        <v>2198.8424730000002</v>
      </c>
      <c r="AD69" s="25">
        <v>2292.2916549999995</v>
      </c>
      <c r="AE69" s="25">
        <v>2338.0288879999998</v>
      </c>
      <c r="AF69" s="25">
        <v>2150.2891270000005</v>
      </c>
      <c r="AG69" s="25">
        <v>1890.6615690000003</v>
      </c>
      <c r="AH69" s="25">
        <f t="shared" si="12"/>
        <v>46008.118671000004</v>
      </c>
      <c r="AI69" s="27"/>
      <c r="AJ69" s="27"/>
      <c r="AK69" s="28"/>
      <c r="AL69" s="28"/>
    </row>
    <row r="70" spans="1:38" ht="12" customHeight="1">
      <c r="A70" s="29">
        <v>60</v>
      </c>
      <c r="B70" s="37" t="s">
        <v>160</v>
      </c>
      <c r="C70" s="25">
        <v>217.973399</v>
      </c>
      <c r="D70" s="25">
        <v>286.97368</v>
      </c>
      <c r="E70" s="25">
        <v>335.56049000000002</v>
      </c>
      <c r="F70" s="25">
        <v>330.59939100000003</v>
      </c>
      <c r="G70" s="25">
        <v>358.26323500000001</v>
      </c>
      <c r="H70" s="25">
        <v>442.29805599999997</v>
      </c>
      <c r="I70" s="25">
        <v>505.21301899999997</v>
      </c>
      <c r="J70" s="25">
        <v>621.781835</v>
      </c>
      <c r="K70" s="25">
        <v>610.95729800000004</v>
      </c>
      <c r="L70" s="25">
        <v>631.88546899999994</v>
      </c>
      <c r="M70" s="25">
        <v>805.66003499999999</v>
      </c>
      <c r="N70" s="25">
        <v>949.589471</v>
      </c>
      <c r="O70" s="25">
        <v>1101.1300349999999</v>
      </c>
      <c r="P70" s="25">
        <v>1420.1049640000001</v>
      </c>
      <c r="Q70" s="25">
        <v>1661.263256</v>
      </c>
      <c r="R70" s="25">
        <v>1810.246087</v>
      </c>
      <c r="S70" s="25">
        <v>1637.5684369999999</v>
      </c>
      <c r="T70" s="25">
        <v>1678.628232</v>
      </c>
      <c r="U70" s="25">
        <v>1554.347614</v>
      </c>
      <c r="V70" s="25">
        <v>909.20705899999996</v>
      </c>
      <c r="W70" s="25">
        <v>1062.234571</v>
      </c>
      <c r="X70" s="25">
        <v>1059.6125219999999</v>
      </c>
      <c r="Y70" s="25">
        <v>1032.2597060000001</v>
      </c>
      <c r="Z70" s="25">
        <v>1075.4470510000001</v>
      </c>
      <c r="AA70" s="25">
        <v>1058.789039</v>
      </c>
      <c r="AB70" s="25">
        <v>1060.797323</v>
      </c>
      <c r="AC70" s="25">
        <v>959.75097400000004</v>
      </c>
      <c r="AD70" s="25">
        <v>882.42420700000014</v>
      </c>
      <c r="AE70" s="25">
        <v>869.48142599999994</v>
      </c>
      <c r="AF70" s="25">
        <v>824.5931519999998</v>
      </c>
      <c r="AG70" s="25">
        <v>658.24479099999985</v>
      </c>
      <c r="AH70" s="25">
        <f t="shared" si="12"/>
        <v>28412.885823999997</v>
      </c>
      <c r="AI70" s="27"/>
      <c r="AJ70" s="27"/>
      <c r="AK70" s="28"/>
      <c r="AL70" s="28"/>
    </row>
    <row r="71" spans="1:38" ht="12" customHeight="1">
      <c r="A71" s="29">
        <v>61</v>
      </c>
      <c r="B71" s="37" t="s">
        <v>161</v>
      </c>
      <c r="C71" s="25">
        <v>768.88599599999804</v>
      </c>
      <c r="D71" s="25">
        <v>1001.336717</v>
      </c>
      <c r="E71" s="25">
        <v>1444.9515819999999</v>
      </c>
      <c r="F71" s="25">
        <v>1817.959989</v>
      </c>
      <c r="G71" s="25">
        <v>2083.18208</v>
      </c>
      <c r="H71" s="25">
        <v>2637.2491150000001</v>
      </c>
      <c r="I71" s="25">
        <v>3030.0166989999998</v>
      </c>
      <c r="J71" s="25">
        <v>3575.524641</v>
      </c>
      <c r="K71" s="25">
        <v>3671.5794540000002</v>
      </c>
      <c r="L71" s="25">
        <v>4120.9867569999997</v>
      </c>
      <c r="M71" s="25">
        <v>4588.4373299999997</v>
      </c>
      <c r="N71" s="25">
        <v>3881.541279</v>
      </c>
      <c r="O71" s="25">
        <v>3223.756547</v>
      </c>
      <c r="P71" s="25">
        <v>3030.1721950000001</v>
      </c>
      <c r="Q71" s="25">
        <v>2704.4668849999998</v>
      </c>
      <c r="R71" s="25">
        <v>2583.763567</v>
      </c>
      <c r="S71" s="25">
        <v>2509.6490910000002</v>
      </c>
      <c r="T71" s="25">
        <v>2056.5233680000001</v>
      </c>
      <c r="U71" s="25">
        <v>2014.6369070000001</v>
      </c>
      <c r="V71" s="25">
        <v>1954.93994</v>
      </c>
      <c r="W71" s="25">
        <v>2169.1672490000001</v>
      </c>
      <c r="X71" s="25">
        <v>2332.334327</v>
      </c>
      <c r="Y71" s="25">
        <v>2448.8785870000002</v>
      </c>
      <c r="Z71" s="25">
        <v>2645.2162600000001</v>
      </c>
      <c r="AA71" s="25">
        <v>2728.7754930000001</v>
      </c>
      <c r="AB71" s="25">
        <v>2736.4804559999998</v>
      </c>
      <c r="AC71" s="25">
        <v>2611.4771719999999</v>
      </c>
      <c r="AD71" s="25">
        <v>2685.01811</v>
      </c>
      <c r="AE71" s="25">
        <v>2905.5243719999999</v>
      </c>
      <c r="AF71" s="25">
        <v>2966.6086019999989</v>
      </c>
      <c r="AG71" s="25">
        <v>2305.4235380000005</v>
      </c>
      <c r="AH71" s="25">
        <f t="shared" si="12"/>
        <v>81234.464305000001</v>
      </c>
      <c r="AI71" s="27"/>
      <c r="AJ71" s="27"/>
      <c r="AK71" s="28"/>
      <c r="AL71" s="28"/>
    </row>
    <row r="72" spans="1:38" ht="12" customHeight="1">
      <c r="A72" s="29">
        <v>62</v>
      </c>
      <c r="B72" s="37" t="s">
        <v>162</v>
      </c>
      <c r="C72" s="25">
        <v>1385.1944820000001</v>
      </c>
      <c r="D72" s="25">
        <v>1816.9191880000001</v>
      </c>
      <c r="E72" s="25">
        <v>2312.1855009999999</v>
      </c>
      <c r="F72" s="25">
        <v>2678.5913390000001</v>
      </c>
      <c r="G72" s="25">
        <v>3047.8845019999999</v>
      </c>
      <c r="H72" s="25">
        <v>3487.933916</v>
      </c>
      <c r="I72" s="25">
        <v>3963.6922960000002</v>
      </c>
      <c r="J72" s="25">
        <v>4551.6407630000003</v>
      </c>
      <c r="K72" s="25">
        <v>4637.1202320000002</v>
      </c>
      <c r="L72" s="25">
        <v>3676.782659</v>
      </c>
      <c r="M72" s="25">
        <v>3557.8261729999999</v>
      </c>
      <c r="N72" s="25">
        <v>2582.8793049999999</v>
      </c>
      <c r="O72" s="25">
        <v>2375.831064</v>
      </c>
      <c r="P72" s="25">
        <v>2081.7002130000001</v>
      </c>
      <c r="Q72" s="25">
        <v>1881.4400350000001</v>
      </c>
      <c r="R72" s="25">
        <v>1825.2685140000001</v>
      </c>
      <c r="S72" s="25">
        <v>1742.427962</v>
      </c>
      <c r="T72" s="25">
        <v>1562.2557919999999</v>
      </c>
      <c r="U72" s="25">
        <v>1666.726398</v>
      </c>
      <c r="V72" s="25">
        <v>1550.221847</v>
      </c>
      <c r="W72" s="25">
        <v>1821.0937369999999</v>
      </c>
      <c r="X72" s="25">
        <v>2129.5719170000002</v>
      </c>
      <c r="Y72" s="25">
        <v>2350.755298</v>
      </c>
      <c r="Z72" s="25">
        <v>2419.1460529999999</v>
      </c>
      <c r="AA72" s="25">
        <v>2572.4213119999999</v>
      </c>
      <c r="AB72" s="25">
        <v>2589.3331619999999</v>
      </c>
      <c r="AC72" s="25">
        <v>2337.9977640000002</v>
      </c>
      <c r="AD72" s="25">
        <v>2300.2413109999998</v>
      </c>
      <c r="AE72" s="25">
        <v>2388.5311890000007</v>
      </c>
      <c r="AF72" s="25">
        <v>2248.3439030000004</v>
      </c>
      <c r="AG72" s="25">
        <v>1772.9032379999999</v>
      </c>
      <c r="AH72" s="25">
        <f t="shared" si="12"/>
        <v>77314.861065000005</v>
      </c>
      <c r="AI72" s="27"/>
      <c r="AJ72" s="27"/>
      <c r="AK72" s="28"/>
      <c r="AL72" s="28"/>
    </row>
    <row r="73" spans="1:38" ht="12" customHeight="1">
      <c r="A73" s="29">
        <v>63</v>
      </c>
      <c r="B73" s="37" t="s">
        <v>163</v>
      </c>
      <c r="C73" s="25">
        <v>530.97733800000003</v>
      </c>
      <c r="D73" s="25">
        <v>617.31126300000005</v>
      </c>
      <c r="E73" s="25">
        <v>717.33535099999995</v>
      </c>
      <c r="F73" s="25">
        <v>727.71155299999998</v>
      </c>
      <c r="G73" s="25">
        <v>804.106042</v>
      </c>
      <c r="H73" s="25">
        <v>884.43877299999997</v>
      </c>
      <c r="I73" s="25">
        <v>995.543181</v>
      </c>
      <c r="J73" s="25">
        <v>1116.9772170000001</v>
      </c>
      <c r="K73" s="25">
        <v>1081.300428</v>
      </c>
      <c r="L73" s="25">
        <v>1016.16454</v>
      </c>
      <c r="M73" s="25">
        <v>1099.95859</v>
      </c>
      <c r="N73" s="25">
        <v>987.22186699999997</v>
      </c>
      <c r="O73" s="25">
        <v>954.78209800000002</v>
      </c>
      <c r="P73" s="25">
        <v>987.56287699999996</v>
      </c>
      <c r="Q73" s="25">
        <v>1064.2708829999999</v>
      </c>
      <c r="R73" s="25">
        <v>1215.6870140000001</v>
      </c>
      <c r="S73" s="25">
        <v>1300.4452980000001</v>
      </c>
      <c r="T73" s="25">
        <v>1437.936365</v>
      </c>
      <c r="U73" s="25">
        <v>1524.8825179999999</v>
      </c>
      <c r="V73" s="25">
        <v>1493.292584</v>
      </c>
      <c r="W73" s="25">
        <v>1650.14239</v>
      </c>
      <c r="X73" s="25">
        <v>1894.217155</v>
      </c>
      <c r="Y73" s="25">
        <v>1999.850036</v>
      </c>
      <c r="Z73" s="25">
        <v>2165.9641879999999</v>
      </c>
      <c r="AA73" s="25">
        <v>2225.64624</v>
      </c>
      <c r="AB73" s="25">
        <v>2182.3002190000002</v>
      </c>
      <c r="AC73" s="25">
        <v>2001.629676</v>
      </c>
      <c r="AD73" s="25">
        <v>2138.0864520000005</v>
      </c>
      <c r="AE73" s="25">
        <v>2179.2173949999997</v>
      </c>
      <c r="AF73" s="25">
        <v>2228.6942429999995</v>
      </c>
      <c r="AG73" s="25">
        <v>2482.6651749999987</v>
      </c>
      <c r="AH73" s="25">
        <f t="shared" si="12"/>
        <v>43706.318949</v>
      </c>
      <c r="AI73" s="27"/>
      <c r="AJ73" s="27"/>
      <c r="AK73" s="28"/>
      <c r="AL73" s="28"/>
    </row>
    <row r="74" spans="1:38" ht="12" customHeight="1">
      <c r="A74" s="29">
        <v>64</v>
      </c>
      <c r="B74" s="37" t="s">
        <v>164</v>
      </c>
      <c r="C74" s="25">
        <v>478.95839100000001</v>
      </c>
      <c r="D74" s="25">
        <v>542.49962600000003</v>
      </c>
      <c r="E74" s="25">
        <v>693.07427499999994</v>
      </c>
      <c r="F74" s="25">
        <v>703.33103100000005</v>
      </c>
      <c r="G74" s="25">
        <v>757.47363099999995</v>
      </c>
      <c r="H74" s="25">
        <v>791.03747899999996</v>
      </c>
      <c r="I74" s="25">
        <v>882.28512799999999</v>
      </c>
      <c r="J74" s="25">
        <v>918.552277</v>
      </c>
      <c r="K74" s="25">
        <v>849.80861500000003</v>
      </c>
      <c r="L74" s="25">
        <v>839.93872099999999</v>
      </c>
      <c r="M74" s="25">
        <v>865.89498000000003</v>
      </c>
      <c r="N74" s="25">
        <v>806.94116399999996</v>
      </c>
      <c r="O74" s="25">
        <v>701.156342</v>
      </c>
      <c r="P74" s="25">
        <v>694.00454400000001</v>
      </c>
      <c r="Q74" s="25">
        <v>653.57133399999998</v>
      </c>
      <c r="R74" s="25">
        <v>730.50999300000001</v>
      </c>
      <c r="S74" s="25">
        <v>829.37450000000001</v>
      </c>
      <c r="T74" s="25">
        <v>890.07904499999995</v>
      </c>
      <c r="U74" s="25">
        <v>1039.484676</v>
      </c>
      <c r="V74" s="25">
        <v>944.78307700000005</v>
      </c>
      <c r="W74" s="25">
        <v>1105.4542240000001</v>
      </c>
      <c r="X74" s="25">
        <v>1290.0386040000001</v>
      </c>
      <c r="Y74" s="25">
        <v>1332.3053339999999</v>
      </c>
      <c r="Z74" s="25">
        <v>1391.282682</v>
      </c>
      <c r="AA74" s="25">
        <v>1456.234406</v>
      </c>
      <c r="AB74" s="25">
        <v>1463.7422549999999</v>
      </c>
      <c r="AC74" s="25">
        <v>1367.4586609999999</v>
      </c>
      <c r="AD74" s="25">
        <v>1432.622869</v>
      </c>
      <c r="AE74" s="25">
        <v>1562.3777870000001</v>
      </c>
      <c r="AF74" s="25">
        <v>1637.1585530000002</v>
      </c>
      <c r="AG74" s="25">
        <v>1134.5112660000002</v>
      </c>
      <c r="AH74" s="25">
        <f t="shared" si="12"/>
        <v>30785.945470000006</v>
      </c>
      <c r="AI74" s="27"/>
      <c r="AJ74" s="27"/>
      <c r="AK74" s="28"/>
      <c r="AL74" s="28"/>
    </row>
    <row r="75" spans="1:38" ht="12" customHeight="1">
      <c r="A75" s="29">
        <v>65</v>
      </c>
      <c r="B75" s="37" t="s">
        <v>165</v>
      </c>
      <c r="C75" s="25">
        <v>63.560028000000003</v>
      </c>
      <c r="D75" s="25">
        <v>88.711426000000003</v>
      </c>
      <c r="E75" s="25">
        <v>110.23066900000001</v>
      </c>
      <c r="F75" s="25">
        <v>119.659246</v>
      </c>
      <c r="G75" s="25">
        <v>121.19510099999999</v>
      </c>
      <c r="H75" s="25">
        <v>123.838227</v>
      </c>
      <c r="I75" s="25">
        <v>125.238195</v>
      </c>
      <c r="J75" s="25">
        <v>120.134601</v>
      </c>
      <c r="K75" s="25">
        <v>101.35944600000001</v>
      </c>
      <c r="L75" s="25">
        <v>101.20286</v>
      </c>
      <c r="M75" s="25">
        <v>120.70573400000001</v>
      </c>
      <c r="N75" s="25">
        <v>132.577011</v>
      </c>
      <c r="O75" s="25">
        <v>111.96072700000001</v>
      </c>
      <c r="P75" s="25">
        <v>110.489795</v>
      </c>
      <c r="Q75" s="25">
        <v>129.38468700000001</v>
      </c>
      <c r="R75" s="25">
        <v>145.912004</v>
      </c>
      <c r="S75" s="25">
        <v>155.543757</v>
      </c>
      <c r="T75" s="25">
        <v>168.022412</v>
      </c>
      <c r="U75" s="25">
        <v>207.63674499999999</v>
      </c>
      <c r="V75" s="25">
        <v>180.453216</v>
      </c>
      <c r="W75" s="25">
        <v>200.42864800000001</v>
      </c>
      <c r="X75" s="25">
        <v>232.94030599999999</v>
      </c>
      <c r="Y75" s="25">
        <v>272.702473</v>
      </c>
      <c r="Z75" s="25">
        <v>263.832268</v>
      </c>
      <c r="AA75" s="25">
        <v>272.578395</v>
      </c>
      <c r="AB75" s="25">
        <v>293.749796</v>
      </c>
      <c r="AC75" s="25">
        <v>326.107035</v>
      </c>
      <c r="AD75" s="25">
        <v>301.27075699999995</v>
      </c>
      <c r="AE75" s="25">
        <v>329.21888400000006</v>
      </c>
      <c r="AF75" s="25">
        <v>330.42938500000002</v>
      </c>
      <c r="AG75" s="25">
        <v>294.99347999999998</v>
      </c>
      <c r="AH75" s="25">
        <f t="shared" si="12"/>
        <v>5656.0673139999999</v>
      </c>
      <c r="AI75" s="27"/>
      <c r="AJ75" s="27"/>
      <c r="AK75" s="28"/>
      <c r="AL75" s="28"/>
    </row>
    <row r="76" spans="1:38" ht="12" customHeight="1">
      <c r="A76" s="29">
        <v>66</v>
      </c>
      <c r="B76" s="37" t="s">
        <v>166</v>
      </c>
      <c r="C76" s="25">
        <v>7.9794099999999801</v>
      </c>
      <c r="D76" s="25">
        <v>9.9903200000000005</v>
      </c>
      <c r="E76" s="25">
        <v>12.701003999999999</v>
      </c>
      <c r="F76" s="25">
        <v>11.491668000000001</v>
      </c>
      <c r="G76" s="25">
        <v>9.8811649999999993</v>
      </c>
      <c r="H76" s="25">
        <v>12.662226</v>
      </c>
      <c r="I76" s="25">
        <v>10.939473</v>
      </c>
      <c r="J76" s="25">
        <v>13.196588</v>
      </c>
      <c r="K76" s="25">
        <v>13.196467</v>
      </c>
      <c r="L76" s="25">
        <v>15.236936999999999</v>
      </c>
      <c r="M76" s="25">
        <v>14.245255</v>
      </c>
      <c r="N76" s="25">
        <v>14.219673</v>
      </c>
      <c r="O76" s="25">
        <v>11.291693</v>
      </c>
      <c r="P76" s="25">
        <v>10.060596</v>
      </c>
      <c r="Q76" s="25">
        <v>12.046447000000001</v>
      </c>
      <c r="R76" s="25">
        <v>14.951696</v>
      </c>
      <c r="S76" s="25">
        <v>17.484515999999999</v>
      </c>
      <c r="T76" s="25">
        <v>19.517658000000001</v>
      </c>
      <c r="U76" s="25">
        <v>22.860911000000002</v>
      </c>
      <c r="V76" s="25">
        <v>18.849450999999998</v>
      </c>
      <c r="W76" s="25">
        <v>22.538416000000002</v>
      </c>
      <c r="X76" s="25">
        <v>30.253102999999999</v>
      </c>
      <c r="Y76" s="25">
        <v>31.806985000000001</v>
      </c>
      <c r="Z76" s="25">
        <v>29.476564</v>
      </c>
      <c r="AA76" s="25">
        <v>32.214815000000002</v>
      </c>
      <c r="AB76" s="25">
        <v>33.409325000000003</v>
      </c>
      <c r="AC76" s="25">
        <v>32.644229000000003</v>
      </c>
      <c r="AD76" s="25">
        <v>38.286107999999999</v>
      </c>
      <c r="AE76" s="25">
        <v>36.871545999999995</v>
      </c>
      <c r="AF76" s="25">
        <v>39.324153000000003</v>
      </c>
      <c r="AG76" s="25">
        <v>33.860939999999999</v>
      </c>
      <c r="AH76" s="25">
        <f t="shared" ref="AH76:AH108" si="13">SUM(C76:AG76)</f>
        <v>633.48933799999998</v>
      </c>
      <c r="AI76" s="27"/>
      <c r="AJ76" s="27"/>
      <c r="AK76" s="28"/>
      <c r="AL76" s="28"/>
    </row>
    <row r="77" spans="1:38" ht="12" customHeight="1">
      <c r="A77" s="29">
        <v>67</v>
      </c>
      <c r="B77" s="37" t="s">
        <v>167</v>
      </c>
      <c r="C77" s="25">
        <v>16.1965679999999</v>
      </c>
      <c r="D77" s="25">
        <v>19.140739</v>
      </c>
      <c r="E77" s="25">
        <v>31.461970999999998</v>
      </c>
      <c r="F77" s="25">
        <v>36.532992999999998</v>
      </c>
      <c r="G77" s="25">
        <v>41.306314</v>
      </c>
      <c r="H77" s="25">
        <v>46.186900999999999</v>
      </c>
      <c r="I77" s="25">
        <v>37.398853000000003</v>
      </c>
      <c r="J77" s="25">
        <v>40.155213000000003</v>
      </c>
      <c r="K77" s="25">
        <v>44.771979000000002</v>
      </c>
      <c r="L77" s="25">
        <v>51.837867000000003</v>
      </c>
      <c r="M77" s="25">
        <v>50.764307000000002</v>
      </c>
      <c r="N77" s="25">
        <v>52.521343000000002</v>
      </c>
      <c r="O77" s="25">
        <v>49.497343999999998</v>
      </c>
      <c r="P77" s="25">
        <v>51.429174000000003</v>
      </c>
      <c r="Q77" s="25">
        <v>53.226739000000002</v>
      </c>
      <c r="R77" s="25">
        <v>57.765225000000001</v>
      </c>
      <c r="S77" s="25">
        <v>62.973115999999997</v>
      </c>
      <c r="T77" s="25">
        <v>75.731465</v>
      </c>
      <c r="U77" s="25">
        <v>90.654698999999994</v>
      </c>
      <c r="V77" s="25">
        <v>81.538898000000003</v>
      </c>
      <c r="W77" s="25">
        <v>88.391338000000005</v>
      </c>
      <c r="X77" s="25">
        <v>102.704432</v>
      </c>
      <c r="Y77" s="25">
        <v>111.383109</v>
      </c>
      <c r="Z77" s="25">
        <v>120.779273</v>
      </c>
      <c r="AA77" s="25">
        <v>128.34697800000001</v>
      </c>
      <c r="AB77" s="25">
        <v>138.396941</v>
      </c>
      <c r="AC77" s="25">
        <v>141.95316299999999</v>
      </c>
      <c r="AD77" s="25">
        <v>152.71600699999999</v>
      </c>
      <c r="AE77" s="25">
        <v>161.18507399999999</v>
      </c>
      <c r="AF77" s="25">
        <v>149.54742100000001</v>
      </c>
      <c r="AG77" s="25">
        <v>118.04587899999999</v>
      </c>
      <c r="AH77" s="25">
        <f t="shared" si="13"/>
        <v>2404.5413229999999</v>
      </c>
      <c r="AI77" s="27"/>
      <c r="AJ77" s="27"/>
      <c r="AK77" s="28"/>
      <c r="AL77" s="28"/>
    </row>
    <row r="78" spans="1:38" ht="12" customHeight="1">
      <c r="A78" s="29">
        <v>68</v>
      </c>
      <c r="B78" s="37" t="s">
        <v>168</v>
      </c>
      <c r="C78" s="25">
        <v>649.23426199999903</v>
      </c>
      <c r="D78" s="25">
        <v>688.64045999999905</v>
      </c>
      <c r="E78" s="25">
        <v>807.40789600000005</v>
      </c>
      <c r="F78" s="25">
        <v>799.41308600000002</v>
      </c>
      <c r="G78" s="25">
        <v>900.11611300000004</v>
      </c>
      <c r="H78" s="25">
        <v>938.15459999999996</v>
      </c>
      <c r="I78" s="25">
        <v>1031.3597050000001</v>
      </c>
      <c r="J78" s="25">
        <v>1206.057937</v>
      </c>
      <c r="K78" s="25">
        <v>1182.2021589999999</v>
      </c>
      <c r="L78" s="25">
        <v>1188.651351</v>
      </c>
      <c r="M78" s="25">
        <v>1309.401811</v>
      </c>
      <c r="N78" s="25">
        <v>1253.366663</v>
      </c>
      <c r="O78" s="25">
        <v>1250.012048</v>
      </c>
      <c r="P78" s="25">
        <v>1380.024938</v>
      </c>
      <c r="Q78" s="25">
        <v>1669.1582020000001</v>
      </c>
      <c r="R78" s="25">
        <v>1982.1852080000001</v>
      </c>
      <c r="S78" s="25">
        <v>2402.5574670000001</v>
      </c>
      <c r="T78" s="25">
        <v>2563.518372</v>
      </c>
      <c r="U78" s="25">
        <v>2625.6706939999999</v>
      </c>
      <c r="V78" s="25">
        <v>2161.914921</v>
      </c>
      <c r="W78" s="25">
        <v>2829.9607729999998</v>
      </c>
      <c r="X78" s="25">
        <v>3174.0451680000001</v>
      </c>
      <c r="Y78" s="25">
        <v>3343.9681019999998</v>
      </c>
      <c r="Z78" s="25">
        <v>3512.0323469999998</v>
      </c>
      <c r="AA78" s="25">
        <v>3856.216606</v>
      </c>
      <c r="AB78" s="25">
        <v>3868.8713630000002</v>
      </c>
      <c r="AC78" s="25">
        <v>3875.1846909999999</v>
      </c>
      <c r="AD78" s="25">
        <v>3956.286149999999</v>
      </c>
      <c r="AE78" s="25">
        <v>4102.4622259999996</v>
      </c>
      <c r="AF78" s="25">
        <v>4018.658238</v>
      </c>
      <c r="AG78" s="25">
        <v>3262.1065199999989</v>
      </c>
      <c r="AH78" s="25">
        <f t="shared" si="13"/>
        <v>67788.840077000001</v>
      </c>
      <c r="AI78" s="27"/>
      <c r="AJ78" s="27"/>
      <c r="AK78" s="28"/>
      <c r="AL78" s="28"/>
    </row>
    <row r="79" spans="1:38" ht="12" customHeight="1">
      <c r="A79" s="29">
        <v>69</v>
      </c>
      <c r="B79" s="37" t="s">
        <v>169</v>
      </c>
      <c r="C79" s="25">
        <v>533.89817400000004</v>
      </c>
      <c r="D79" s="25">
        <v>542.69002599999806</v>
      </c>
      <c r="E79" s="25">
        <v>603.78654700000004</v>
      </c>
      <c r="F79" s="25">
        <v>675.17309799999998</v>
      </c>
      <c r="G79" s="25">
        <v>734.60432000000003</v>
      </c>
      <c r="H79" s="25">
        <v>893.88133300000004</v>
      </c>
      <c r="I79" s="25">
        <v>878.22821599999997</v>
      </c>
      <c r="J79" s="25">
        <v>960.12847699999998</v>
      </c>
      <c r="K79" s="25">
        <v>938.16688699999997</v>
      </c>
      <c r="L79" s="25">
        <v>943.66060900000002</v>
      </c>
      <c r="M79" s="25">
        <v>1031.6481679999999</v>
      </c>
      <c r="N79" s="25">
        <v>1023.180741</v>
      </c>
      <c r="O79" s="25">
        <v>926.263733</v>
      </c>
      <c r="P79" s="25">
        <v>907.97951999999998</v>
      </c>
      <c r="Q79" s="25">
        <v>985.79641000000004</v>
      </c>
      <c r="R79" s="25">
        <v>1061.5731949999999</v>
      </c>
      <c r="S79" s="25">
        <v>1163.522348</v>
      </c>
      <c r="T79" s="25">
        <v>1412.9763680000001</v>
      </c>
      <c r="U79" s="25">
        <v>1452.7520420000001</v>
      </c>
      <c r="V79" s="25">
        <v>1189.7121090000001</v>
      </c>
      <c r="W79" s="25">
        <v>1523.913311</v>
      </c>
      <c r="X79" s="25">
        <v>1734.9825020000001</v>
      </c>
      <c r="Y79" s="25">
        <v>1714.2018949999999</v>
      </c>
      <c r="Z79" s="25">
        <v>1765.655951</v>
      </c>
      <c r="AA79" s="25">
        <v>1900.4272000000001</v>
      </c>
      <c r="AB79" s="25">
        <v>1814.2397209999999</v>
      </c>
      <c r="AC79" s="25">
        <v>1730.365558</v>
      </c>
      <c r="AD79" s="25">
        <v>1928.8686740000001</v>
      </c>
      <c r="AE79" s="25">
        <v>2054.6133220000006</v>
      </c>
      <c r="AF79" s="25">
        <v>2102.9040040000004</v>
      </c>
      <c r="AG79" s="25">
        <v>1801.2003349999995</v>
      </c>
      <c r="AH79" s="25">
        <f t="shared" si="13"/>
        <v>38930.994794000006</v>
      </c>
      <c r="AI79" s="27"/>
      <c r="AJ79" s="27"/>
      <c r="AK79" s="28"/>
      <c r="AL79" s="28"/>
    </row>
    <row r="80" spans="1:38" ht="12" customHeight="1">
      <c r="A80" s="29">
        <v>70</v>
      </c>
      <c r="B80" s="37" t="s">
        <v>170</v>
      </c>
      <c r="C80" s="25">
        <v>1662.547139</v>
      </c>
      <c r="D80" s="25">
        <v>1789.0898689999799</v>
      </c>
      <c r="E80" s="25">
        <v>1950.9218579999999</v>
      </c>
      <c r="F80" s="25">
        <v>2088.8839330000001</v>
      </c>
      <c r="G80" s="25">
        <v>2325.5220389999999</v>
      </c>
      <c r="H80" s="25">
        <v>2591.341707</v>
      </c>
      <c r="I80" s="25">
        <v>2842.7578960000001</v>
      </c>
      <c r="J80" s="25">
        <v>3297.4228969999999</v>
      </c>
      <c r="K80" s="25">
        <v>3092.671981</v>
      </c>
      <c r="L80" s="25">
        <v>3191.6262529999999</v>
      </c>
      <c r="M80" s="25">
        <v>3833.4637600000001</v>
      </c>
      <c r="N80" s="25">
        <v>3804.3528040000001</v>
      </c>
      <c r="O80" s="25">
        <v>3447.1951650000001</v>
      </c>
      <c r="P80" s="25">
        <v>3581.1336179999998</v>
      </c>
      <c r="Q80" s="25">
        <v>3608.002258</v>
      </c>
      <c r="R80" s="25">
        <v>3662.795748</v>
      </c>
      <c r="S80" s="25">
        <v>4210.7922440000002</v>
      </c>
      <c r="T80" s="25">
        <v>4622.6217020000004</v>
      </c>
      <c r="U80" s="25">
        <v>4909.9528909999999</v>
      </c>
      <c r="V80" s="25">
        <v>4153.8320299999996</v>
      </c>
      <c r="W80" s="25">
        <v>4996.7408759999998</v>
      </c>
      <c r="X80" s="25">
        <v>5338.9317300000002</v>
      </c>
      <c r="Y80" s="25">
        <v>5295.6221139999998</v>
      </c>
      <c r="Z80" s="25">
        <v>5602.208122</v>
      </c>
      <c r="AA80" s="25">
        <v>5779.2525939999996</v>
      </c>
      <c r="AB80" s="25">
        <v>5785.5926840000002</v>
      </c>
      <c r="AC80" s="25">
        <v>5762.5490650000002</v>
      </c>
      <c r="AD80" s="25">
        <v>5829.209377000001</v>
      </c>
      <c r="AE80" s="25">
        <v>5801.3329340000009</v>
      </c>
      <c r="AF80" s="25">
        <v>5547.7963560000007</v>
      </c>
      <c r="AG80" s="25">
        <v>4942.7657399999998</v>
      </c>
      <c r="AH80" s="25">
        <f t="shared" si="13"/>
        <v>125348.92938399999</v>
      </c>
      <c r="AI80" s="27"/>
      <c r="AJ80" s="27"/>
      <c r="AK80" s="28"/>
      <c r="AL80" s="28"/>
    </row>
    <row r="81" spans="1:38" ht="12" customHeight="1">
      <c r="A81" s="29">
        <v>71</v>
      </c>
      <c r="B81" s="39" t="s">
        <v>171</v>
      </c>
      <c r="C81" s="25">
        <v>4983.6755229999799</v>
      </c>
      <c r="D81" s="25">
        <v>5344.9857570000004</v>
      </c>
      <c r="E81" s="25">
        <v>7916.7107729999998</v>
      </c>
      <c r="F81" s="25">
        <v>13055.166592</v>
      </c>
      <c r="G81" s="25">
        <v>10113.322517000001</v>
      </c>
      <c r="H81" s="25">
        <v>10374.807049999999</v>
      </c>
      <c r="I81" s="25">
        <v>12186.527765000001</v>
      </c>
      <c r="J81" s="25">
        <v>11845.916496</v>
      </c>
      <c r="K81" s="25">
        <v>12064.000571</v>
      </c>
      <c r="L81" s="25">
        <v>12659.935208000001</v>
      </c>
      <c r="M81" s="25">
        <v>15309.677830000001</v>
      </c>
      <c r="N81" s="25">
        <v>14662.518786000001</v>
      </c>
      <c r="O81" s="25">
        <v>13530.9835</v>
      </c>
      <c r="P81" s="25">
        <v>15224.048074</v>
      </c>
      <c r="Q81" s="25">
        <v>18085.807938999998</v>
      </c>
      <c r="R81" s="25">
        <v>22054.369965999998</v>
      </c>
      <c r="S81" s="25">
        <v>31574.565621999998</v>
      </c>
      <c r="T81" s="25">
        <v>40558.008822000003</v>
      </c>
      <c r="U81" s="25">
        <v>51166.311442999999</v>
      </c>
      <c r="V81" s="25">
        <v>38614.430933000003</v>
      </c>
      <c r="W81" s="25">
        <v>52137.973983000003</v>
      </c>
      <c r="X81" s="25">
        <v>72611.396267999997</v>
      </c>
      <c r="Y81" s="25">
        <v>72995.044704</v>
      </c>
      <c r="Z81" s="25">
        <v>72487.187993</v>
      </c>
      <c r="AA81" s="25">
        <v>64895.550288999999</v>
      </c>
      <c r="AB81" s="25">
        <v>58743.796977999998</v>
      </c>
      <c r="AC81" s="25">
        <v>57780.786388</v>
      </c>
      <c r="AD81" s="25">
        <v>60268.347500000011</v>
      </c>
      <c r="AE81" s="25">
        <v>63804.887113999983</v>
      </c>
      <c r="AF81" s="25">
        <v>59668.970999999969</v>
      </c>
      <c r="AG81" s="25">
        <v>59963.311534000015</v>
      </c>
      <c r="AH81" s="25">
        <f t="shared" si="13"/>
        <v>1056683.024918</v>
      </c>
      <c r="AI81" s="27"/>
      <c r="AJ81" s="27"/>
      <c r="AK81" s="28"/>
      <c r="AL81" s="28"/>
    </row>
    <row r="82" spans="1:38" ht="12" customHeight="1">
      <c r="A82" s="29">
        <v>72</v>
      </c>
      <c r="B82" s="37" t="s">
        <v>172</v>
      </c>
      <c r="C82" s="25">
        <v>3940.053085</v>
      </c>
      <c r="D82" s="25">
        <v>4207.8625899999797</v>
      </c>
      <c r="E82" s="25">
        <v>3568.0897100000002</v>
      </c>
      <c r="F82" s="25">
        <v>3639.4935690000002</v>
      </c>
      <c r="G82" s="25">
        <v>3660.4563170000001</v>
      </c>
      <c r="H82" s="25">
        <v>5640.6599420000002</v>
      </c>
      <c r="I82" s="25">
        <v>4587.9107389999999</v>
      </c>
      <c r="J82" s="25">
        <v>5073.6378869999999</v>
      </c>
      <c r="K82" s="25">
        <v>4325.1047259999996</v>
      </c>
      <c r="L82" s="25">
        <v>4231.4922230000002</v>
      </c>
      <c r="M82" s="25">
        <v>5235.0225549999996</v>
      </c>
      <c r="N82" s="25">
        <v>4985.890547</v>
      </c>
      <c r="O82" s="25">
        <v>4988.2564830000001</v>
      </c>
      <c r="P82" s="25">
        <v>6634.3057200000003</v>
      </c>
      <c r="Q82" s="25">
        <v>8971.2696699999997</v>
      </c>
      <c r="R82" s="25">
        <v>11400.074649</v>
      </c>
      <c r="S82" s="25">
        <v>12580.64313</v>
      </c>
      <c r="T82" s="25">
        <v>17123.878546</v>
      </c>
      <c r="U82" s="25">
        <v>23838.606225</v>
      </c>
      <c r="V82" s="25">
        <v>15445.928069</v>
      </c>
      <c r="W82" s="25">
        <v>19825.319621999999</v>
      </c>
      <c r="X82" s="25">
        <v>25361.376295999999</v>
      </c>
      <c r="Y82" s="25">
        <v>22838.005653</v>
      </c>
      <c r="Z82" s="25">
        <v>19679.341955</v>
      </c>
      <c r="AA82" s="25">
        <v>18562.289355000001</v>
      </c>
      <c r="AB82" s="25">
        <v>14545.579714</v>
      </c>
      <c r="AC82" s="25">
        <v>12871.166934000001</v>
      </c>
      <c r="AD82" s="25">
        <v>16105.430258999997</v>
      </c>
      <c r="AE82" s="25">
        <v>16488.845705000003</v>
      </c>
      <c r="AF82" s="25">
        <v>14349.507771000004</v>
      </c>
      <c r="AG82" s="25">
        <v>12272.225425999997</v>
      </c>
      <c r="AH82" s="25">
        <f t="shared" si="13"/>
        <v>346977.72507199988</v>
      </c>
      <c r="AI82" s="27"/>
      <c r="AJ82" s="27"/>
      <c r="AK82" s="28"/>
      <c r="AL82" s="28"/>
    </row>
    <row r="83" spans="1:38" ht="12" customHeight="1">
      <c r="A83" s="29">
        <v>73</v>
      </c>
      <c r="B83" s="37" t="s">
        <v>173</v>
      </c>
      <c r="C83" s="25">
        <v>3449.3579180000002</v>
      </c>
      <c r="D83" s="25">
        <v>4145.7978979999798</v>
      </c>
      <c r="E83" s="25">
        <v>4568.2304690000001</v>
      </c>
      <c r="F83" s="25">
        <v>4746.3187120000002</v>
      </c>
      <c r="G83" s="25">
        <v>5535.1009530000001</v>
      </c>
      <c r="H83" s="25">
        <v>6372.3389589999997</v>
      </c>
      <c r="I83" s="25">
        <v>7494.6628090000004</v>
      </c>
      <c r="J83" s="25">
        <v>8136.5104389999997</v>
      </c>
      <c r="K83" s="25">
        <v>8417.5134429999998</v>
      </c>
      <c r="L83" s="25">
        <v>8145.5342870000004</v>
      </c>
      <c r="M83" s="25">
        <v>9185.6548779999994</v>
      </c>
      <c r="N83" s="25">
        <v>8312.6110169999993</v>
      </c>
      <c r="O83" s="25">
        <v>8017.3693069999999</v>
      </c>
      <c r="P83" s="25">
        <v>8176.3705449999998</v>
      </c>
      <c r="Q83" s="25">
        <v>9444.1205260000006</v>
      </c>
      <c r="R83" s="25">
        <v>11303.472727</v>
      </c>
      <c r="S83" s="25">
        <v>13503.838534</v>
      </c>
      <c r="T83" s="25">
        <v>14914.199015</v>
      </c>
      <c r="U83" s="25">
        <v>17714.091307999999</v>
      </c>
      <c r="V83" s="25">
        <v>13788.600963999999</v>
      </c>
      <c r="W83" s="25">
        <v>16197.383922999999</v>
      </c>
      <c r="X83" s="25">
        <v>18519.856555999999</v>
      </c>
      <c r="Y83" s="25">
        <v>21154.320199999998</v>
      </c>
      <c r="Z83" s="25">
        <v>22049.195856999999</v>
      </c>
      <c r="AA83" s="25">
        <v>22603.646858</v>
      </c>
      <c r="AB83" s="25">
        <v>19636.377793</v>
      </c>
      <c r="AC83" s="25">
        <v>17498.569498000001</v>
      </c>
      <c r="AD83" s="25">
        <v>18440.969044000001</v>
      </c>
      <c r="AE83" s="25">
        <v>19261.451586000003</v>
      </c>
      <c r="AF83" s="25">
        <v>18706.248817000011</v>
      </c>
      <c r="AG83" s="25">
        <v>16000.982001999988</v>
      </c>
      <c r="AH83" s="25">
        <f t="shared" si="13"/>
        <v>385440.696842</v>
      </c>
      <c r="AI83" s="27"/>
      <c r="AJ83" s="27"/>
      <c r="AK83" s="28"/>
      <c r="AL83" s="28"/>
    </row>
    <row r="84" spans="1:38" ht="12" customHeight="1">
      <c r="A84" s="29">
        <v>74</v>
      </c>
      <c r="B84" s="37" t="s">
        <v>174</v>
      </c>
      <c r="C84" s="25">
        <v>1894.901337</v>
      </c>
      <c r="D84" s="25">
        <v>1916.876119</v>
      </c>
      <c r="E84" s="25">
        <v>1612.3325769999999</v>
      </c>
      <c r="F84" s="25">
        <v>1645.854865</v>
      </c>
      <c r="G84" s="25">
        <v>1913.0149530000001</v>
      </c>
      <c r="H84" s="25">
        <v>2828.7881900000002</v>
      </c>
      <c r="I84" s="25">
        <v>2491.1189079999999</v>
      </c>
      <c r="J84" s="25">
        <v>2392.3186209999999</v>
      </c>
      <c r="K84" s="25">
        <v>2026.12004</v>
      </c>
      <c r="L84" s="25">
        <v>1829.109328</v>
      </c>
      <c r="M84" s="25">
        <v>3516.6087349999998</v>
      </c>
      <c r="N84" s="25">
        <v>2115.7247360000001</v>
      </c>
      <c r="O84" s="25">
        <v>2089.121412</v>
      </c>
      <c r="P84" s="25">
        <v>2492.0932990000001</v>
      </c>
      <c r="Q84" s="25">
        <v>3438.6585420000001</v>
      </c>
      <c r="R84" s="25">
        <v>3890.9370210000002</v>
      </c>
      <c r="S84" s="25">
        <v>6599.6624270000002</v>
      </c>
      <c r="T84" s="25">
        <v>7218.2872269999998</v>
      </c>
      <c r="U84" s="25">
        <v>7216.9178439999996</v>
      </c>
      <c r="V84" s="25">
        <v>5078.6662470000001</v>
      </c>
      <c r="W84" s="25">
        <v>7886.5323109999999</v>
      </c>
      <c r="X84" s="25">
        <v>9654.6227980000003</v>
      </c>
      <c r="Y84" s="25">
        <v>9695.9692470000009</v>
      </c>
      <c r="Z84" s="25">
        <v>9119.6452730000001</v>
      </c>
      <c r="AA84" s="25">
        <v>8663.9650000000001</v>
      </c>
      <c r="AB84" s="25">
        <v>7073.1044519999996</v>
      </c>
      <c r="AC84" s="25">
        <v>6314.364028</v>
      </c>
      <c r="AD84" s="25">
        <v>7183.4623700000011</v>
      </c>
      <c r="AE84" s="25">
        <v>8414.536356999999</v>
      </c>
      <c r="AF84" s="25">
        <v>7306.9011230000006</v>
      </c>
      <c r="AG84" s="25">
        <v>6452.753635</v>
      </c>
      <c r="AH84" s="25">
        <f t="shared" si="13"/>
        <v>151972.969022</v>
      </c>
      <c r="AI84" s="27"/>
      <c r="AJ84" s="27"/>
      <c r="AK84" s="28"/>
      <c r="AL84" s="28"/>
    </row>
    <row r="85" spans="1:38" ht="12" customHeight="1">
      <c r="A85" s="29">
        <v>75</v>
      </c>
      <c r="B85" s="37" t="s">
        <v>175</v>
      </c>
      <c r="C85" s="25">
        <v>316.06717400000002</v>
      </c>
      <c r="D85" s="25">
        <v>310.58839599999902</v>
      </c>
      <c r="E85" s="25">
        <v>287.56329099999999</v>
      </c>
      <c r="F85" s="25">
        <v>297.13819999999998</v>
      </c>
      <c r="G85" s="25">
        <v>310.19547499999999</v>
      </c>
      <c r="H85" s="25">
        <v>398.957855</v>
      </c>
      <c r="I85" s="25">
        <v>441.47474699999998</v>
      </c>
      <c r="J85" s="25">
        <v>485.59418699999998</v>
      </c>
      <c r="K85" s="25">
        <v>533.30476599999997</v>
      </c>
      <c r="L85" s="25">
        <v>459.84943900000002</v>
      </c>
      <c r="M85" s="25">
        <v>581.78185699999995</v>
      </c>
      <c r="N85" s="25">
        <v>695.51257999999996</v>
      </c>
      <c r="O85" s="25">
        <v>607.12391400000001</v>
      </c>
      <c r="P85" s="25">
        <v>580.10104100000001</v>
      </c>
      <c r="Q85" s="25">
        <v>726.33921299999997</v>
      </c>
      <c r="R85" s="25">
        <v>998.64315999999997</v>
      </c>
      <c r="S85" s="25">
        <v>1405.4624690000001</v>
      </c>
      <c r="T85" s="25">
        <v>1963.938044</v>
      </c>
      <c r="U85" s="25">
        <v>2087.9891379999999</v>
      </c>
      <c r="V85" s="25">
        <v>1343.5271909999999</v>
      </c>
      <c r="W85" s="25">
        <v>1702.2404489999999</v>
      </c>
      <c r="X85" s="25">
        <v>2231.0763400000001</v>
      </c>
      <c r="Y85" s="25">
        <v>2170.2396130000002</v>
      </c>
      <c r="Z85" s="25">
        <v>2107.1959969999998</v>
      </c>
      <c r="AA85" s="25">
        <v>2206.0465089999998</v>
      </c>
      <c r="AB85" s="25">
        <v>2189.4251749999999</v>
      </c>
      <c r="AC85" s="25">
        <v>1881.810753</v>
      </c>
      <c r="AD85" s="25">
        <v>2006.8424459999999</v>
      </c>
      <c r="AE85" s="25">
        <v>2760.9884309999998</v>
      </c>
      <c r="AF85" s="25">
        <v>3119.2881429999998</v>
      </c>
      <c r="AG85" s="25">
        <v>2216.2867000000001</v>
      </c>
      <c r="AH85" s="25">
        <f t="shared" si="13"/>
        <v>39422.592692999991</v>
      </c>
      <c r="AI85" s="27"/>
      <c r="AJ85" s="27"/>
      <c r="AK85" s="28"/>
      <c r="AL85" s="28"/>
    </row>
    <row r="86" spans="1:38" ht="12" customHeight="1">
      <c r="A86" s="29">
        <v>76</v>
      </c>
      <c r="B86" s="37" t="s">
        <v>176</v>
      </c>
      <c r="C86" s="25">
        <v>3980.7940509999798</v>
      </c>
      <c r="D86" s="25">
        <v>4205.6066030000002</v>
      </c>
      <c r="E86" s="25">
        <v>3573.0522219999998</v>
      </c>
      <c r="F86" s="25">
        <v>3178.2186459999998</v>
      </c>
      <c r="G86" s="25">
        <v>3919.2948110000002</v>
      </c>
      <c r="H86" s="25">
        <v>5376.0278019999996</v>
      </c>
      <c r="I86" s="25">
        <v>4991.2270779999999</v>
      </c>
      <c r="J86" s="25">
        <v>5621.3598089999996</v>
      </c>
      <c r="K86" s="25">
        <v>5489.5317089999999</v>
      </c>
      <c r="L86" s="25">
        <v>5362.4016750000001</v>
      </c>
      <c r="M86" s="25">
        <v>5603.9504070000003</v>
      </c>
      <c r="N86" s="25">
        <v>4973.1668820000004</v>
      </c>
      <c r="O86" s="25">
        <v>4923.053621</v>
      </c>
      <c r="P86" s="25">
        <v>4993.9397440000002</v>
      </c>
      <c r="Q86" s="25">
        <v>5990.3122050000002</v>
      </c>
      <c r="R86" s="25">
        <v>7511.2386539999998</v>
      </c>
      <c r="S86" s="25">
        <v>10105.014039</v>
      </c>
      <c r="T86" s="25">
        <v>11122.211847</v>
      </c>
      <c r="U86" s="25">
        <v>11919.369140999999</v>
      </c>
      <c r="V86" s="25">
        <v>8369.8673280000003</v>
      </c>
      <c r="W86" s="25">
        <v>10625.015789999999</v>
      </c>
      <c r="X86" s="25">
        <v>12975.642409</v>
      </c>
      <c r="Y86" s="25">
        <v>12783.556216999999</v>
      </c>
      <c r="Z86" s="25">
        <v>13053.059534</v>
      </c>
      <c r="AA86" s="25">
        <v>12734.626113</v>
      </c>
      <c r="AB86" s="25">
        <v>12046.08244</v>
      </c>
      <c r="AC86" s="25">
        <v>12236.724322</v>
      </c>
      <c r="AD86" s="25">
        <v>11588.064108000002</v>
      </c>
      <c r="AE86" s="25">
        <v>12583.681180000001</v>
      </c>
      <c r="AF86" s="25">
        <v>10936.410597000002</v>
      </c>
      <c r="AG86" s="25">
        <v>9389.7123609999999</v>
      </c>
      <c r="AH86" s="25">
        <f t="shared" si="13"/>
        <v>252162.213345</v>
      </c>
      <c r="AI86" s="27"/>
      <c r="AJ86" s="27"/>
      <c r="AK86" s="28"/>
      <c r="AL86" s="28"/>
    </row>
    <row r="87" spans="1:38" ht="12" customHeight="1">
      <c r="A87" s="29">
        <v>78</v>
      </c>
      <c r="B87" s="37" t="s">
        <v>177</v>
      </c>
      <c r="C87" s="25">
        <v>107.310759</v>
      </c>
      <c r="D87" s="25">
        <v>112.94028900000001</v>
      </c>
      <c r="E87" s="25">
        <v>80.358552000000003</v>
      </c>
      <c r="F87" s="25">
        <v>65.411500000000004</v>
      </c>
      <c r="G87" s="25">
        <v>69.031042999999997</v>
      </c>
      <c r="H87" s="25">
        <v>87.647045000000006</v>
      </c>
      <c r="I87" s="25">
        <v>165.25859199999999</v>
      </c>
      <c r="J87" s="25">
        <v>184.583056</v>
      </c>
      <c r="K87" s="25">
        <v>162.016279</v>
      </c>
      <c r="L87" s="25">
        <v>155.82750200000001</v>
      </c>
      <c r="M87" s="25">
        <v>174.27773500000001</v>
      </c>
      <c r="N87" s="25">
        <v>78.341904</v>
      </c>
      <c r="O87" s="25">
        <v>73.684894999999997</v>
      </c>
      <c r="P87" s="25">
        <v>121.778374</v>
      </c>
      <c r="Q87" s="25">
        <v>109.916735</v>
      </c>
      <c r="R87" s="25">
        <v>114.729923</v>
      </c>
      <c r="S87" s="25">
        <v>143.567016</v>
      </c>
      <c r="T87" s="25">
        <v>181.52910900000001</v>
      </c>
      <c r="U87" s="25">
        <v>276.92093699999998</v>
      </c>
      <c r="V87" s="25">
        <v>243.199556</v>
      </c>
      <c r="W87" s="25">
        <v>186.82148699999999</v>
      </c>
      <c r="X87" s="25">
        <v>179.81207800000001</v>
      </c>
      <c r="Y87" s="25">
        <v>154.78654700000001</v>
      </c>
      <c r="Z87" s="25">
        <v>189.22957299999999</v>
      </c>
      <c r="AA87" s="25">
        <v>207.64475100000001</v>
      </c>
      <c r="AB87" s="25">
        <v>158.34772100000001</v>
      </c>
      <c r="AC87" s="25">
        <v>126.687715</v>
      </c>
      <c r="AD87" s="25">
        <v>168.756426</v>
      </c>
      <c r="AE87" s="25">
        <v>291.48328500000002</v>
      </c>
      <c r="AF87" s="25">
        <v>148.54380900000001</v>
      </c>
      <c r="AG87" s="25">
        <v>152.901679</v>
      </c>
      <c r="AH87" s="25">
        <f t="shared" si="13"/>
        <v>4673.3458719999999</v>
      </c>
      <c r="AI87" s="27"/>
      <c r="AJ87" s="27"/>
      <c r="AK87" s="28"/>
      <c r="AL87" s="28"/>
    </row>
    <row r="88" spans="1:38" ht="12" customHeight="1">
      <c r="A88" s="29">
        <v>79</v>
      </c>
      <c r="B88" s="37" t="s">
        <v>178</v>
      </c>
      <c r="C88" s="25">
        <v>128.094057999999</v>
      </c>
      <c r="D88" s="25">
        <v>100.414571</v>
      </c>
      <c r="E88" s="25">
        <v>84.926851999999997</v>
      </c>
      <c r="F88" s="25">
        <v>70.450990000000004</v>
      </c>
      <c r="G88" s="25">
        <v>79.338911999999993</v>
      </c>
      <c r="H88" s="25">
        <v>100.21831899999999</v>
      </c>
      <c r="I88" s="25">
        <v>105.34961300000001</v>
      </c>
      <c r="J88" s="25">
        <v>123.25843999999999</v>
      </c>
      <c r="K88" s="25">
        <v>106.90173</v>
      </c>
      <c r="L88" s="25">
        <v>116.82580400000001</v>
      </c>
      <c r="M88" s="25">
        <v>117.893597</v>
      </c>
      <c r="N88" s="25">
        <v>99.869812999999994</v>
      </c>
      <c r="O88" s="25">
        <v>95.810754000000003</v>
      </c>
      <c r="P88" s="25">
        <v>107.80667200000001</v>
      </c>
      <c r="Q88" s="25">
        <v>159.325469</v>
      </c>
      <c r="R88" s="25">
        <v>158.548642</v>
      </c>
      <c r="S88" s="25">
        <v>278.31544400000001</v>
      </c>
      <c r="T88" s="25">
        <v>325.390533</v>
      </c>
      <c r="U88" s="25">
        <v>283.29230699999999</v>
      </c>
      <c r="V88" s="25">
        <v>186.53986699999999</v>
      </c>
      <c r="W88" s="25">
        <v>289.23302000000001</v>
      </c>
      <c r="X88" s="25">
        <v>323.61578900000001</v>
      </c>
      <c r="Y88" s="25">
        <v>395.246263</v>
      </c>
      <c r="Z88" s="25">
        <v>322.86746499999998</v>
      </c>
      <c r="AA88" s="25">
        <v>443.05213199999997</v>
      </c>
      <c r="AB88" s="25">
        <v>348.22441900000001</v>
      </c>
      <c r="AC88" s="25">
        <v>505.625789</v>
      </c>
      <c r="AD88" s="25">
        <v>451.69667300000003</v>
      </c>
      <c r="AE88" s="25">
        <v>424.70023799999996</v>
      </c>
      <c r="AF88" s="25">
        <v>363.98301900000001</v>
      </c>
      <c r="AG88" s="25">
        <v>264.94922800000001</v>
      </c>
      <c r="AH88" s="25">
        <f t="shared" si="13"/>
        <v>6961.7664220000006</v>
      </c>
      <c r="AI88" s="27"/>
      <c r="AJ88" s="27"/>
      <c r="AK88" s="28"/>
      <c r="AL88" s="28"/>
    </row>
    <row r="89" spans="1:38" ht="12" customHeight="1">
      <c r="A89" s="29">
        <v>80</v>
      </c>
      <c r="B89" s="37" t="s">
        <v>179</v>
      </c>
      <c r="C89" s="25">
        <v>70.072846999999797</v>
      </c>
      <c r="D89" s="25">
        <v>91.729256000000007</v>
      </c>
      <c r="E89" s="25">
        <v>116.866328</v>
      </c>
      <c r="F89" s="25">
        <v>88.785201999999998</v>
      </c>
      <c r="G89" s="25">
        <v>82.061477999999994</v>
      </c>
      <c r="H89" s="25">
        <v>100.44362099999999</v>
      </c>
      <c r="I89" s="25">
        <v>105.716491</v>
      </c>
      <c r="J89" s="25">
        <v>84.238623000000004</v>
      </c>
      <c r="K89" s="25">
        <v>89.953248000000002</v>
      </c>
      <c r="L89" s="25">
        <v>104.222874</v>
      </c>
      <c r="M89" s="25">
        <v>106.536975</v>
      </c>
      <c r="N89" s="25">
        <v>67.345129</v>
      </c>
      <c r="O89" s="25">
        <v>61.381295000000001</v>
      </c>
      <c r="P89" s="25">
        <v>62.087575999999999</v>
      </c>
      <c r="Q89" s="25">
        <v>86.544390000000007</v>
      </c>
      <c r="R89" s="25">
        <v>102.82938</v>
      </c>
      <c r="S89" s="25">
        <v>123.522232</v>
      </c>
      <c r="T89" s="25">
        <v>150.987167</v>
      </c>
      <c r="U89" s="25">
        <v>209.51197199999999</v>
      </c>
      <c r="V89" s="25">
        <v>129.00343799999999</v>
      </c>
      <c r="W89" s="25">
        <v>222.21670499999999</v>
      </c>
      <c r="X89" s="25">
        <v>243.64907500000001</v>
      </c>
      <c r="Y89" s="25">
        <v>197.526915</v>
      </c>
      <c r="Z89" s="25">
        <v>189.956941</v>
      </c>
      <c r="AA89" s="25">
        <v>207.59613300000001</v>
      </c>
      <c r="AB89" s="25">
        <v>157.28931</v>
      </c>
      <c r="AC89" s="25">
        <v>155.618754</v>
      </c>
      <c r="AD89" s="25">
        <v>149.44604099999998</v>
      </c>
      <c r="AE89" s="25">
        <v>150.82392300000001</v>
      </c>
      <c r="AF89" s="25">
        <v>162.07917600000002</v>
      </c>
      <c r="AG89" s="25">
        <v>144.55755399999998</v>
      </c>
      <c r="AH89" s="25">
        <f t="shared" si="13"/>
        <v>4014.6000489999997</v>
      </c>
      <c r="AI89" s="27"/>
      <c r="AJ89" s="27"/>
      <c r="AK89" s="28"/>
      <c r="AL89" s="28"/>
    </row>
    <row r="90" spans="1:38" ht="12" customHeight="1">
      <c r="A90" s="29">
        <v>81</v>
      </c>
      <c r="B90" s="37" t="s">
        <v>180</v>
      </c>
      <c r="C90" s="25">
        <v>685.41499799999804</v>
      </c>
      <c r="D90" s="25">
        <v>614.54473099999905</v>
      </c>
      <c r="E90" s="25">
        <v>568.44498799999997</v>
      </c>
      <c r="F90" s="25">
        <v>477.86258299999997</v>
      </c>
      <c r="G90" s="25">
        <v>600.36952900000006</v>
      </c>
      <c r="H90" s="25">
        <v>773.04805699999997</v>
      </c>
      <c r="I90" s="25">
        <v>853.59760300000005</v>
      </c>
      <c r="J90" s="25">
        <v>966.79872799999998</v>
      </c>
      <c r="K90" s="25">
        <v>955.934257</v>
      </c>
      <c r="L90" s="25">
        <v>867.67229499999996</v>
      </c>
      <c r="M90" s="25">
        <v>1040.966997</v>
      </c>
      <c r="N90" s="25">
        <v>1117.221515</v>
      </c>
      <c r="O90" s="25">
        <v>1012.551977</v>
      </c>
      <c r="P90" s="25">
        <v>1141.48525</v>
      </c>
      <c r="Q90" s="25">
        <v>1322.341696</v>
      </c>
      <c r="R90" s="25">
        <v>2054.7755999999999</v>
      </c>
      <c r="S90" s="25">
        <v>2573.203442</v>
      </c>
      <c r="T90" s="25">
        <v>2398.6704260000001</v>
      </c>
      <c r="U90" s="25">
        <v>2674.390668</v>
      </c>
      <c r="V90" s="25">
        <v>1777.377391</v>
      </c>
      <c r="W90" s="25">
        <v>2040.7997459999999</v>
      </c>
      <c r="X90" s="25">
        <v>2611.9464109999999</v>
      </c>
      <c r="Y90" s="25">
        <v>2720.9409690000002</v>
      </c>
      <c r="Z90" s="25">
        <v>2735.7589979999998</v>
      </c>
      <c r="AA90" s="25">
        <v>2866.5434949999999</v>
      </c>
      <c r="AB90" s="25">
        <v>2696.7085350000002</v>
      </c>
      <c r="AC90" s="25">
        <v>2682.0134200000002</v>
      </c>
      <c r="AD90" s="25">
        <v>2875.8472170000005</v>
      </c>
      <c r="AE90" s="25">
        <v>3181.7008169999995</v>
      </c>
      <c r="AF90" s="25">
        <v>3167.016169</v>
      </c>
      <c r="AG90" s="25">
        <v>2475.2694800000013</v>
      </c>
      <c r="AH90" s="25">
        <f t="shared" si="13"/>
        <v>54531.217987999997</v>
      </c>
      <c r="AI90" s="27"/>
      <c r="AJ90" s="27"/>
      <c r="AK90" s="28"/>
      <c r="AL90" s="28"/>
    </row>
    <row r="91" spans="1:38" ht="12" customHeight="1">
      <c r="A91" s="29">
        <v>82</v>
      </c>
      <c r="B91" s="37" t="s">
        <v>181</v>
      </c>
      <c r="C91" s="25">
        <v>1313.4646519999901</v>
      </c>
      <c r="D91" s="25">
        <v>1329.0377539999799</v>
      </c>
      <c r="E91" s="25">
        <v>1533.400817</v>
      </c>
      <c r="F91" s="25">
        <v>1688.1054329999999</v>
      </c>
      <c r="G91" s="25">
        <v>1936.1742079999999</v>
      </c>
      <c r="H91" s="25">
        <v>2167.608131</v>
      </c>
      <c r="I91" s="25">
        <v>2294.0795840000001</v>
      </c>
      <c r="J91" s="25">
        <v>2767.6500310000001</v>
      </c>
      <c r="K91" s="25">
        <v>2687.1413480000001</v>
      </c>
      <c r="L91" s="25">
        <v>2749.761579</v>
      </c>
      <c r="M91" s="25">
        <v>3005.6216220000001</v>
      </c>
      <c r="N91" s="25">
        <v>2868.314343</v>
      </c>
      <c r="O91" s="25">
        <v>2796.0852530000002</v>
      </c>
      <c r="P91" s="25">
        <v>2874.8591099999999</v>
      </c>
      <c r="Q91" s="25">
        <v>3211.8838799999999</v>
      </c>
      <c r="R91" s="25">
        <v>3460.9659299999998</v>
      </c>
      <c r="S91" s="25">
        <v>3869.7135159999998</v>
      </c>
      <c r="T91" s="25">
        <v>4195.1074390000003</v>
      </c>
      <c r="U91" s="25">
        <v>4714.2567339999996</v>
      </c>
      <c r="V91" s="25">
        <v>3730.1068639999999</v>
      </c>
      <c r="W91" s="25">
        <v>4711.9374669999997</v>
      </c>
      <c r="X91" s="25">
        <v>5392.6546189999999</v>
      </c>
      <c r="Y91" s="25">
        <v>5464.8416379999999</v>
      </c>
      <c r="Z91" s="25">
        <v>5496.4467210000003</v>
      </c>
      <c r="AA91" s="25">
        <v>5457.2410410000002</v>
      </c>
      <c r="AB91" s="25">
        <v>4959.028566</v>
      </c>
      <c r="AC91" s="25">
        <v>4581.1202499999999</v>
      </c>
      <c r="AD91" s="25">
        <v>4652.2578530000001</v>
      </c>
      <c r="AE91" s="25">
        <v>4839.7753209999992</v>
      </c>
      <c r="AF91" s="25">
        <v>4634.1887489999999</v>
      </c>
      <c r="AG91" s="25">
        <v>3880.2052830000007</v>
      </c>
      <c r="AH91" s="25">
        <f t="shared" si="13"/>
        <v>109263.03573599996</v>
      </c>
      <c r="AI91" s="27"/>
      <c r="AJ91" s="27"/>
      <c r="AK91" s="28"/>
      <c r="AL91" s="28"/>
    </row>
    <row r="92" spans="1:38" ht="12" customHeight="1">
      <c r="A92" s="29">
        <v>83</v>
      </c>
      <c r="B92" s="37" t="s">
        <v>182</v>
      </c>
      <c r="C92" s="25">
        <v>1173.9708559999799</v>
      </c>
      <c r="D92" s="25">
        <v>1359.8178660000001</v>
      </c>
      <c r="E92" s="25">
        <v>1599.3235990000001</v>
      </c>
      <c r="F92" s="25">
        <v>1740.8413230000001</v>
      </c>
      <c r="G92" s="25">
        <v>1936.893908</v>
      </c>
      <c r="H92" s="25">
        <v>2033.1027939999999</v>
      </c>
      <c r="I92" s="25">
        <v>2195.8481019999999</v>
      </c>
      <c r="J92" s="25">
        <v>2425.398549</v>
      </c>
      <c r="K92" s="25">
        <v>2511.7165070000001</v>
      </c>
      <c r="L92" s="25">
        <v>2711.1615499999998</v>
      </c>
      <c r="M92" s="25">
        <v>3249.7317840000001</v>
      </c>
      <c r="N92" s="25">
        <v>3032.383887</v>
      </c>
      <c r="O92" s="25">
        <v>3032.3189349999998</v>
      </c>
      <c r="P92" s="25">
        <v>3055.5698560000001</v>
      </c>
      <c r="Q92" s="25">
        <v>3281.494459</v>
      </c>
      <c r="R92" s="25">
        <v>3423.121396</v>
      </c>
      <c r="S92" s="25">
        <v>3766.4777290000002</v>
      </c>
      <c r="T92" s="25">
        <v>3928.5496090000001</v>
      </c>
      <c r="U92" s="25">
        <v>3878.8788679999998</v>
      </c>
      <c r="V92" s="25">
        <v>3205.250266</v>
      </c>
      <c r="W92" s="25">
        <v>3749.4405630000001</v>
      </c>
      <c r="X92" s="25">
        <v>4138.5127160000002</v>
      </c>
      <c r="Y92" s="25">
        <v>4406.6930780000002</v>
      </c>
      <c r="Z92" s="25">
        <v>4615.4075059999996</v>
      </c>
      <c r="AA92" s="25">
        <v>4948.5277589999996</v>
      </c>
      <c r="AB92" s="25">
        <v>4866.546002</v>
      </c>
      <c r="AC92" s="25">
        <v>4850.1170840000004</v>
      </c>
      <c r="AD92" s="25">
        <v>4853.2802640000018</v>
      </c>
      <c r="AE92" s="25">
        <v>5125.2094379999999</v>
      </c>
      <c r="AF92" s="25">
        <v>5191.8798420000003</v>
      </c>
      <c r="AG92" s="25">
        <v>4341.6331520000003</v>
      </c>
      <c r="AH92" s="25">
        <f t="shared" si="13"/>
        <v>104629.09924699999</v>
      </c>
      <c r="AI92" s="27"/>
      <c r="AJ92" s="27"/>
      <c r="AK92" s="28"/>
      <c r="AL92" s="28"/>
    </row>
    <row r="93" spans="1:38" ht="12" customHeight="1">
      <c r="A93" s="29">
        <v>84</v>
      </c>
      <c r="B93" s="37" t="s">
        <v>183</v>
      </c>
      <c r="C93" s="25">
        <v>70560.329817999795</v>
      </c>
      <c r="D93" s="25">
        <v>75401.198417000007</v>
      </c>
      <c r="E93" s="25">
        <v>84514.990619000004</v>
      </c>
      <c r="F93" s="25">
        <v>88380.599560000002</v>
      </c>
      <c r="G93" s="25">
        <v>98843.312818999999</v>
      </c>
      <c r="H93" s="25">
        <v>113090.648749</v>
      </c>
      <c r="I93" s="25">
        <v>123071.85804399999</v>
      </c>
      <c r="J93" s="25">
        <v>140929.85576999999</v>
      </c>
      <c r="K93" s="25">
        <v>136333.80622699999</v>
      </c>
      <c r="L93" s="25">
        <v>137945.317255</v>
      </c>
      <c r="M93" s="25">
        <v>159307.81496399999</v>
      </c>
      <c r="N93" s="25">
        <v>144753.655378</v>
      </c>
      <c r="O93" s="25">
        <v>130189.193094</v>
      </c>
      <c r="P93" s="25">
        <v>131032.31222599999</v>
      </c>
      <c r="Q93" s="25">
        <v>135947.02639000001</v>
      </c>
      <c r="R93" s="25">
        <v>150905.240093</v>
      </c>
      <c r="S93" s="25">
        <v>165436.15602900001</v>
      </c>
      <c r="T93" s="25">
        <v>179294.45339800001</v>
      </c>
      <c r="U93" s="25">
        <v>190627.44022700001</v>
      </c>
      <c r="V93" s="25">
        <v>153159.95804299999</v>
      </c>
      <c r="W93" s="25">
        <v>182902.86089899999</v>
      </c>
      <c r="X93" s="25">
        <v>205826.159717</v>
      </c>
      <c r="Y93" s="25">
        <v>215180.487807</v>
      </c>
      <c r="Z93" s="25">
        <v>213440.91826599999</v>
      </c>
      <c r="AA93" s="25">
        <v>219935.033494</v>
      </c>
      <c r="AB93" s="25">
        <v>206322.326264</v>
      </c>
      <c r="AC93" s="25">
        <v>190729.61804599999</v>
      </c>
      <c r="AD93" s="25">
        <v>202065.16232300017</v>
      </c>
      <c r="AE93" s="25">
        <v>213370.24690200004</v>
      </c>
      <c r="AF93" s="25">
        <v>206093.00957600007</v>
      </c>
      <c r="AG93" s="25">
        <v>182585.5307749997</v>
      </c>
      <c r="AH93" s="25">
        <f t="shared" si="13"/>
        <v>4848176.5211890005</v>
      </c>
      <c r="AI93" s="27"/>
      <c r="AJ93" s="27"/>
      <c r="AK93" s="28"/>
      <c r="AL93" s="28"/>
    </row>
    <row r="94" spans="1:38" ht="12" customHeight="1">
      <c r="A94" s="40">
        <v>85</v>
      </c>
      <c r="B94" s="38" t="s">
        <v>184</v>
      </c>
      <c r="C94" s="25">
        <v>40770.955005999902</v>
      </c>
      <c r="D94" s="25">
        <v>43617.935797999802</v>
      </c>
      <c r="E94" s="25">
        <v>54351.182013999998</v>
      </c>
      <c r="F94" s="25">
        <v>62607.632683000003</v>
      </c>
      <c r="G94" s="25">
        <v>75578.925514999995</v>
      </c>
      <c r="H94" s="25">
        <v>92101.082624000002</v>
      </c>
      <c r="I94" s="25">
        <v>97639.817691999997</v>
      </c>
      <c r="J94" s="25">
        <v>111138.60337300001</v>
      </c>
      <c r="K94" s="25">
        <v>108778.59762</v>
      </c>
      <c r="L94" s="25">
        <v>122158.542137</v>
      </c>
      <c r="M94" s="25">
        <v>148477.645556</v>
      </c>
      <c r="N94" s="25">
        <v>122541.091755</v>
      </c>
      <c r="O94" s="25">
        <v>110606.975181</v>
      </c>
      <c r="P94" s="25">
        <v>112774.57492699999</v>
      </c>
      <c r="Q94" s="25">
        <v>124556.495709</v>
      </c>
      <c r="R94" s="25">
        <v>128945.178898</v>
      </c>
      <c r="S94" s="25">
        <v>145191.25795</v>
      </c>
      <c r="T94" s="25">
        <v>147811.35475299999</v>
      </c>
      <c r="U94" s="25">
        <v>152466.73245499999</v>
      </c>
      <c r="V94" s="25">
        <v>124817.07676500001</v>
      </c>
      <c r="W94" s="25">
        <v>151776.70435399999</v>
      </c>
      <c r="X94" s="25">
        <v>159468.54338300001</v>
      </c>
      <c r="Y94" s="25">
        <v>162434.694242</v>
      </c>
      <c r="Z94" s="25">
        <v>165818.04834499999</v>
      </c>
      <c r="AA94" s="25">
        <v>172372.23708399999</v>
      </c>
      <c r="AB94" s="25">
        <v>170010.92676900001</v>
      </c>
      <c r="AC94" s="25">
        <v>167127.17285999999</v>
      </c>
      <c r="AD94" s="25">
        <v>174505.2262479999</v>
      </c>
      <c r="AE94" s="25">
        <v>176508.42518700007</v>
      </c>
      <c r="AF94" s="25">
        <v>173230.43942500005</v>
      </c>
      <c r="AG94" s="25">
        <v>162884.37910799996</v>
      </c>
      <c r="AH94" s="25">
        <f t="shared" si="13"/>
        <v>3963068.4554159995</v>
      </c>
      <c r="AI94" s="27"/>
      <c r="AJ94" s="27"/>
      <c r="AK94" s="28"/>
      <c r="AL94" s="28"/>
    </row>
    <row r="95" spans="1:38" ht="12" customHeight="1">
      <c r="A95" s="29">
        <v>86</v>
      </c>
      <c r="B95" s="37" t="s">
        <v>185</v>
      </c>
      <c r="C95" s="25">
        <v>518.45405100000005</v>
      </c>
      <c r="D95" s="25">
        <v>545.76303800000005</v>
      </c>
      <c r="E95" s="25">
        <v>572.23948900000005</v>
      </c>
      <c r="F95" s="25">
        <v>568.84467199999995</v>
      </c>
      <c r="G95" s="25">
        <v>735.29870000000005</v>
      </c>
      <c r="H95" s="25">
        <v>892.27257899999995</v>
      </c>
      <c r="I95" s="25">
        <v>859.02505699999995</v>
      </c>
      <c r="J95" s="25">
        <v>1246.26136</v>
      </c>
      <c r="K95" s="25">
        <v>1722.106718</v>
      </c>
      <c r="L95" s="25">
        <v>1603.6366499999999</v>
      </c>
      <c r="M95" s="25">
        <v>1410.178363</v>
      </c>
      <c r="N95" s="25">
        <v>1536.5019219999999</v>
      </c>
      <c r="O95" s="25">
        <v>1093.3563369999999</v>
      </c>
      <c r="P95" s="25">
        <v>1514.1488099999999</v>
      </c>
      <c r="Q95" s="25">
        <v>1750.648895</v>
      </c>
      <c r="R95" s="25">
        <v>2241.0304999999998</v>
      </c>
      <c r="S95" s="25">
        <v>2715.6510659999999</v>
      </c>
      <c r="T95" s="25">
        <v>2753.4202810000002</v>
      </c>
      <c r="U95" s="25">
        <v>3019.3810279999998</v>
      </c>
      <c r="V95" s="25">
        <v>2213.0077719999999</v>
      </c>
      <c r="W95" s="25">
        <v>2502.8031219999998</v>
      </c>
      <c r="X95" s="25">
        <v>3269.5559370000001</v>
      </c>
      <c r="Y95" s="25">
        <v>3848.1198720000002</v>
      </c>
      <c r="Z95" s="25">
        <v>3875.2253949999999</v>
      </c>
      <c r="AA95" s="25">
        <v>4050.5641609999998</v>
      </c>
      <c r="AB95" s="25">
        <v>4183.5958760000003</v>
      </c>
      <c r="AC95" s="25">
        <v>3466.5066000000002</v>
      </c>
      <c r="AD95" s="25">
        <v>3188.2980189999998</v>
      </c>
      <c r="AE95" s="25">
        <v>3373.2430880000002</v>
      </c>
      <c r="AF95" s="25">
        <v>3474.0253960000009</v>
      </c>
      <c r="AG95" s="25">
        <v>2704.5385130000009</v>
      </c>
      <c r="AH95" s="25">
        <f t="shared" si="13"/>
        <v>67447.703267000019</v>
      </c>
      <c r="AI95" s="27"/>
      <c r="AJ95" s="27"/>
      <c r="AK95" s="28"/>
      <c r="AL95" s="28"/>
    </row>
    <row r="96" spans="1:38" ht="12" customHeight="1">
      <c r="A96" s="29">
        <v>87</v>
      </c>
      <c r="B96" s="37" t="s">
        <v>186</v>
      </c>
      <c r="C96" s="25">
        <v>31051.582455</v>
      </c>
      <c r="D96" s="25">
        <v>33709.501412999904</v>
      </c>
      <c r="E96" s="25">
        <v>40361.692761999999</v>
      </c>
      <c r="F96" s="25">
        <v>43485.249442</v>
      </c>
      <c r="G96" s="25">
        <v>49378.785778999998</v>
      </c>
      <c r="H96" s="25">
        <v>53109.741834</v>
      </c>
      <c r="I96" s="25">
        <v>56178.852548000003</v>
      </c>
      <c r="J96" s="25">
        <v>60922.634103999997</v>
      </c>
      <c r="K96" s="25">
        <v>59295.381787999999</v>
      </c>
      <c r="L96" s="25">
        <v>59029.103670999997</v>
      </c>
      <c r="M96" s="25">
        <v>62500.176977000003</v>
      </c>
      <c r="N96" s="25">
        <v>59131.974531</v>
      </c>
      <c r="O96" s="25">
        <v>62764.305311999997</v>
      </c>
      <c r="P96" s="25">
        <v>65566.691955999995</v>
      </c>
      <c r="Q96" s="25">
        <v>73918.186747999993</v>
      </c>
      <c r="R96" s="25">
        <v>83686.789646999998</v>
      </c>
      <c r="S96" s="25">
        <v>92349.367536000005</v>
      </c>
      <c r="T96" s="25">
        <v>107212.56671899999</v>
      </c>
      <c r="U96" s="25">
        <v>111697.565311</v>
      </c>
      <c r="V96" s="25">
        <v>73668.555473999993</v>
      </c>
      <c r="W96" s="25">
        <v>99148.692588000005</v>
      </c>
      <c r="X96" s="25">
        <v>120011.78050399999</v>
      </c>
      <c r="Y96" s="25">
        <v>133078.05291200001</v>
      </c>
      <c r="Z96" s="25">
        <v>134090.14931800001</v>
      </c>
      <c r="AA96" s="25">
        <v>136021.61935200001</v>
      </c>
      <c r="AB96" s="25">
        <v>127366.637466</v>
      </c>
      <c r="AC96" s="25">
        <v>124565.895657</v>
      </c>
      <c r="AD96" s="25">
        <v>130406.68249599998</v>
      </c>
      <c r="AE96" s="25">
        <v>130678.693753</v>
      </c>
      <c r="AF96" s="25">
        <v>133589.42562400002</v>
      </c>
      <c r="AG96" s="25">
        <v>105158.05617999999</v>
      </c>
      <c r="AH96" s="25">
        <f t="shared" si="13"/>
        <v>2653134.3918569996</v>
      </c>
      <c r="AI96" s="27"/>
      <c r="AJ96" s="27"/>
      <c r="AK96" s="28"/>
      <c r="AL96" s="28"/>
    </row>
    <row r="97" spans="1:38" ht="12" customHeight="1">
      <c r="A97" s="29">
        <v>88</v>
      </c>
      <c r="B97" s="37" t="s">
        <v>187</v>
      </c>
      <c r="C97" s="25">
        <v>30082.031253000001</v>
      </c>
      <c r="D97" s="25">
        <v>34691.439195999803</v>
      </c>
      <c r="E97" s="25">
        <v>36538.743078</v>
      </c>
      <c r="F97" s="25">
        <v>31808.116385000001</v>
      </c>
      <c r="G97" s="25">
        <v>30396.723223000001</v>
      </c>
      <c r="H97" s="25">
        <v>25850.766752</v>
      </c>
      <c r="I97" s="25">
        <v>32420.486465999998</v>
      </c>
      <c r="J97" s="25">
        <v>40789.381307000003</v>
      </c>
      <c r="K97" s="25">
        <v>52368.562222</v>
      </c>
      <c r="L97" s="25">
        <v>49592.218522000003</v>
      </c>
      <c r="M97" s="25">
        <v>41044.092019000003</v>
      </c>
      <c r="N97" s="25">
        <v>44700.150937999999</v>
      </c>
      <c r="O97" s="25">
        <v>43872.772817999998</v>
      </c>
      <c r="P97" s="25">
        <v>40807.246399000003</v>
      </c>
      <c r="Q97" s="25">
        <v>53635.534662999999</v>
      </c>
      <c r="R97" s="25">
        <v>63500.882031000001</v>
      </c>
      <c r="S97" s="25">
        <v>75298.719423000002</v>
      </c>
      <c r="T97" s="25">
        <v>83882.874225000007</v>
      </c>
      <c r="U97" s="25">
        <v>84376.185196999999</v>
      </c>
      <c r="V97" s="25">
        <v>82977.746555000005</v>
      </c>
      <c r="W97" s="25">
        <v>79617.922992000007</v>
      </c>
      <c r="X97" s="25">
        <v>87757.246448000005</v>
      </c>
      <c r="Y97" s="25">
        <v>104440.07969100001</v>
      </c>
      <c r="Z97" s="25">
        <v>114886.82453</v>
      </c>
      <c r="AA97" s="25">
        <v>125235.69285199999</v>
      </c>
      <c r="AB97" s="25">
        <v>131661.791153</v>
      </c>
      <c r="AC97" s="25">
        <v>134738.835356</v>
      </c>
      <c r="AD97" s="25">
        <v>131120.83941300001</v>
      </c>
      <c r="AE97" s="25">
        <v>139442.04430100002</v>
      </c>
      <c r="AF97" s="25">
        <v>136478.06318299999</v>
      </c>
      <c r="AG97" s="25">
        <v>80936.266186999987</v>
      </c>
      <c r="AH97" s="25">
        <f t="shared" si="13"/>
        <v>2244950.2787780003</v>
      </c>
      <c r="AI97" s="27"/>
      <c r="AJ97" s="27"/>
      <c r="AK97" s="28"/>
      <c r="AL97" s="28"/>
    </row>
    <row r="98" spans="1:38" ht="12" customHeight="1">
      <c r="A98" s="29">
        <v>89</v>
      </c>
      <c r="B98" s="37" t="s">
        <v>188</v>
      </c>
      <c r="C98" s="25">
        <v>1273.3346340000001</v>
      </c>
      <c r="D98" s="25">
        <v>1154.2980700000001</v>
      </c>
      <c r="E98" s="25">
        <v>1464.8646389999999</v>
      </c>
      <c r="F98" s="25">
        <v>993.19884500000001</v>
      </c>
      <c r="G98" s="25">
        <v>1239.7857839999999</v>
      </c>
      <c r="H98" s="25">
        <v>1235.983023</v>
      </c>
      <c r="I98" s="25">
        <v>1061.3550829999999</v>
      </c>
      <c r="J98" s="25">
        <v>1403.381106</v>
      </c>
      <c r="K98" s="25">
        <v>1773.125857</v>
      </c>
      <c r="L98" s="25">
        <v>1663.9389619999999</v>
      </c>
      <c r="M98" s="25">
        <v>1150.3851999999999</v>
      </c>
      <c r="N98" s="25">
        <v>1894.3649330000001</v>
      </c>
      <c r="O98" s="25">
        <v>1239.8181589999999</v>
      </c>
      <c r="P98" s="25">
        <v>1322.73549</v>
      </c>
      <c r="Q98" s="25">
        <v>1786.3824589999999</v>
      </c>
      <c r="R98" s="25">
        <v>1993.7636230000001</v>
      </c>
      <c r="S98" s="25">
        <v>2705.5282179999999</v>
      </c>
      <c r="T98" s="25">
        <v>3166.9854329999998</v>
      </c>
      <c r="U98" s="25">
        <v>3240.616434</v>
      </c>
      <c r="V98" s="25">
        <v>2051.3351939999998</v>
      </c>
      <c r="W98" s="25">
        <v>2629.0636159999999</v>
      </c>
      <c r="X98" s="25">
        <v>2602.970523</v>
      </c>
      <c r="Y98" s="25">
        <v>3533.8682199999998</v>
      </c>
      <c r="Z98" s="25">
        <v>2677.4604009999998</v>
      </c>
      <c r="AA98" s="25">
        <v>3399.5236770000001</v>
      </c>
      <c r="AB98" s="25">
        <v>3132.696465</v>
      </c>
      <c r="AC98" s="25">
        <v>2342.210231</v>
      </c>
      <c r="AD98" s="25">
        <v>2164.6974170000003</v>
      </c>
      <c r="AE98" s="25">
        <v>2604.5786350000003</v>
      </c>
      <c r="AF98" s="25">
        <v>2370.5684300000007</v>
      </c>
      <c r="AG98" s="25">
        <v>1986.181525</v>
      </c>
      <c r="AH98" s="25">
        <f t="shared" si="13"/>
        <v>63259.000285999988</v>
      </c>
      <c r="AI98" s="27"/>
      <c r="AJ98" s="27"/>
      <c r="AK98" s="28"/>
      <c r="AL98" s="28"/>
    </row>
    <row r="99" spans="1:38" ht="12" customHeight="1">
      <c r="A99" s="40">
        <v>90</v>
      </c>
      <c r="B99" s="38" t="s">
        <v>189</v>
      </c>
      <c r="C99" s="25">
        <v>16698.7104919999</v>
      </c>
      <c r="D99" s="25">
        <v>18816.623925</v>
      </c>
      <c r="E99" s="25">
        <v>21309.661340999999</v>
      </c>
      <c r="F99" s="25">
        <v>22372.554316000002</v>
      </c>
      <c r="G99" s="25">
        <v>24367.885838999999</v>
      </c>
      <c r="H99" s="25">
        <v>27479.129043000001</v>
      </c>
      <c r="I99" s="25">
        <v>30526.666131999998</v>
      </c>
      <c r="J99" s="25">
        <v>34836.705428000001</v>
      </c>
      <c r="K99" s="25">
        <v>35830.483294999998</v>
      </c>
      <c r="L99" s="25">
        <v>38112.717903999997</v>
      </c>
      <c r="M99" s="25">
        <v>45256.256419999998</v>
      </c>
      <c r="N99" s="25">
        <v>44236.532435000001</v>
      </c>
      <c r="O99" s="25">
        <v>41168.421152000003</v>
      </c>
      <c r="P99" s="25">
        <v>44067.513079999997</v>
      </c>
      <c r="Q99" s="25">
        <v>50443.133863000003</v>
      </c>
      <c r="R99" s="25">
        <v>54392.916252000003</v>
      </c>
      <c r="S99" s="25">
        <v>61077.874537999996</v>
      </c>
      <c r="T99" s="25">
        <v>65216.983434000002</v>
      </c>
      <c r="U99" s="25">
        <v>69381.093601999994</v>
      </c>
      <c r="V99" s="25">
        <v>65057.411900999999</v>
      </c>
      <c r="W99" s="25">
        <v>73960.066842</v>
      </c>
      <c r="X99" s="25">
        <v>79383.778894000003</v>
      </c>
      <c r="Y99" s="25">
        <v>83367.062357000003</v>
      </c>
      <c r="Z99" s="25">
        <v>84344.595247999998</v>
      </c>
      <c r="AA99" s="25">
        <v>84976.081298999998</v>
      </c>
      <c r="AB99" s="25">
        <v>83433.294101000007</v>
      </c>
      <c r="AC99" s="25">
        <v>82015.375908000002</v>
      </c>
      <c r="AD99" s="25">
        <v>83639.33397599998</v>
      </c>
      <c r="AE99" s="25">
        <v>89651.534879000013</v>
      </c>
      <c r="AF99" s="25">
        <v>90861.292642000029</v>
      </c>
      <c r="AG99" s="25">
        <v>83404.371522999994</v>
      </c>
      <c r="AH99" s="25">
        <f t="shared" si="13"/>
        <v>1729686.0620610001</v>
      </c>
      <c r="AI99" s="27"/>
      <c r="AJ99" s="27"/>
      <c r="AK99" s="28"/>
      <c r="AL99" s="28"/>
    </row>
    <row r="100" spans="1:38" ht="12" customHeight="1">
      <c r="A100" s="29">
        <v>91</v>
      </c>
      <c r="B100" s="37" t="s">
        <v>190</v>
      </c>
      <c r="C100" s="25">
        <v>209.323995</v>
      </c>
      <c r="D100" s="25">
        <v>225.291915999998</v>
      </c>
      <c r="E100" s="25">
        <v>335.40430099999998</v>
      </c>
      <c r="F100" s="25">
        <v>370.513284</v>
      </c>
      <c r="G100" s="25">
        <v>397.849153</v>
      </c>
      <c r="H100" s="25">
        <v>404.961727</v>
      </c>
      <c r="I100" s="25">
        <v>411.43567100000001</v>
      </c>
      <c r="J100" s="25">
        <v>459.81845900000002</v>
      </c>
      <c r="K100" s="25">
        <v>454.31736100000001</v>
      </c>
      <c r="L100" s="25">
        <v>518.80448899999999</v>
      </c>
      <c r="M100" s="25">
        <v>516.77636800000005</v>
      </c>
      <c r="N100" s="25">
        <v>447.19620800000001</v>
      </c>
      <c r="O100" s="25">
        <v>416.69815299999999</v>
      </c>
      <c r="P100" s="25">
        <v>466.75537700000001</v>
      </c>
      <c r="Q100" s="25">
        <v>559.18206199999997</v>
      </c>
      <c r="R100" s="25">
        <v>523.61764400000004</v>
      </c>
      <c r="S100" s="25">
        <v>673.04191600000001</v>
      </c>
      <c r="T100" s="25">
        <v>797.00091099999997</v>
      </c>
      <c r="U100" s="25">
        <v>826.50904100000002</v>
      </c>
      <c r="V100" s="25">
        <v>780.43172500000003</v>
      </c>
      <c r="W100" s="25">
        <v>918.04279899999995</v>
      </c>
      <c r="X100" s="25">
        <v>1134.291512</v>
      </c>
      <c r="Y100" s="25">
        <v>1253.767147</v>
      </c>
      <c r="Z100" s="25">
        <v>1230.6060230000001</v>
      </c>
      <c r="AA100" s="25">
        <v>1326.222534</v>
      </c>
      <c r="AB100" s="25">
        <v>1316.7910609999999</v>
      </c>
      <c r="AC100" s="25">
        <v>1250.9944929999999</v>
      </c>
      <c r="AD100" s="25">
        <v>1407.4746359999999</v>
      </c>
      <c r="AE100" s="25">
        <v>1550.8280090000001</v>
      </c>
      <c r="AF100" s="25">
        <v>1658.8386999999998</v>
      </c>
      <c r="AG100" s="25">
        <v>1253.452192</v>
      </c>
      <c r="AH100" s="25">
        <f t="shared" si="13"/>
        <v>24096.238867</v>
      </c>
      <c r="AI100" s="27"/>
      <c r="AJ100" s="27"/>
      <c r="AK100" s="28"/>
      <c r="AL100" s="28"/>
    </row>
    <row r="101" spans="1:38" ht="12" customHeight="1">
      <c r="A101" s="29">
        <v>92</v>
      </c>
      <c r="B101" s="37" t="s">
        <v>191</v>
      </c>
      <c r="C101" s="25">
        <v>292.88395200000002</v>
      </c>
      <c r="D101" s="25">
        <v>302.68179900000001</v>
      </c>
      <c r="E101" s="25">
        <v>364.00756000000001</v>
      </c>
      <c r="F101" s="25">
        <v>384.87345900000003</v>
      </c>
      <c r="G101" s="25">
        <v>419.765175</v>
      </c>
      <c r="H101" s="25">
        <v>445.97309300000001</v>
      </c>
      <c r="I101" s="25">
        <v>465.01194800000002</v>
      </c>
      <c r="J101" s="25">
        <v>461.38187099999999</v>
      </c>
      <c r="K101" s="25">
        <v>429.22903400000001</v>
      </c>
      <c r="L101" s="25">
        <v>397.65177899999998</v>
      </c>
      <c r="M101" s="25">
        <v>415.89762100000002</v>
      </c>
      <c r="N101" s="25">
        <v>446.90832999999998</v>
      </c>
      <c r="O101" s="25">
        <v>428.811869</v>
      </c>
      <c r="P101" s="25">
        <v>453.38518699999997</v>
      </c>
      <c r="Q101" s="25">
        <v>533.822902</v>
      </c>
      <c r="R101" s="25">
        <v>602.89433399999996</v>
      </c>
      <c r="S101" s="25">
        <v>629.82605899999999</v>
      </c>
      <c r="T101" s="25">
        <v>664.36901999999998</v>
      </c>
      <c r="U101" s="25">
        <v>748.86203999999998</v>
      </c>
      <c r="V101" s="25">
        <v>688.48040100000003</v>
      </c>
      <c r="W101" s="25">
        <v>707.51207699999998</v>
      </c>
      <c r="X101" s="25">
        <v>815.05069800000001</v>
      </c>
      <c r="Y101" s="25">
        <v>858.18403499999999</v>
      </c>
      <c r="Z101" s="25">
        <v>828.99761699999999</v>
      </c>
      <c r="AA101" s="25">
        <v>822.22988999999995</v>
      </c>
      <c r="AB101" s="25">
        <v>774.629457</v>
      </c>
      <c r="AC101" s="25">
        <v>763.76660900000002</v>
      </c>
      <c r="AD101" s="25">
        <v>720.83570799999995</v>
      </c>
      <c r="AE101" s="25">
        <v>749.12293799999998</v>
      </c>
      <c r="AF101" s="25">
        <v>793.3085779999999</v>
      </c>
      <c r="AG101" s="25">
        <v>688.84147800000005</v>
      </c>
      <c r="AH101" s="25">
        <f t="shared" si="13"/>
        <v>18099.196518000001</v>
      </c>
      <c r="AI101" s="27"/>
      <c r="AJ101" s="27"/>
      <c r="AK101" s="28"/>
      <c r="AL101" s="28"/>
    </row>
    <row r="102" spans="1:38" ht="12" customHeight="1">
      <c r="A102" s="29">
        <v>93</v>
      </c>
      <c r="B102" s="37" t="s">
        <v>192</v>
      </c>
      <c r="C102" s="25">
        <v>2335.6011739999799</v>
      </c>
      <c r="D102" s="25">
        <v>2310.5030940000001</v>
      </c>
      <c r="E102" s="25">
        <v>2579.0076089999998</v>
      </c>
      <c r="F102" s="25">
        <v>2408.895955</v>
      </c>
      <c r="G102" s="25">
        <v>2326.8081080000002</v>
      </c>
      <c r="H102" s="25">
        <v>2726.6781329999999</v>
      </c>
      <c r="I102" s="25">
        <v>2621.4685300000001</v>
      </c>
      <c r="J102" s="25">
        <v>2432.92839</v>
      </c>
      <c r="K102" s="25">
        <v>2527.2941559999999</v>
      </c>
      <c r="L102" s="25">
        <v>2184.1105210000001</v>
      </c>
      <c r="M102" s="25">
        <v>2176.1413769999999</v>
      </c>
      <c r="N102" s="25">
        <v>2167.5595360000002</v>
      </c>
      <c r="O102" s="25">
        <v>2095.648103</v>
      </c>
      <c r="P102" s="25">
        <v>1786.5096000000001</v>
      </c>
      <c r="Q102" s="25">
        <v>2302.2945169999998</v>
      </c>
      <c r="R102" s="25">
        <v>2271.275658</v>
      </c>
      <c r="S102" s="25">
        <v>2946.6172569999999</v>
      </c>
      <c r="T102" s="25">
        <v>3210.3233449999998</v>
      </c>
      <c r="U102" s="25">
        <v>3180.846168</v>
      </c>
      <c r="V102" s="25">
        <v>3429.8036160000001</v>
      </c>
      <c r="W102" s="25">
        <v>3976.384055</v>
      </c>
      <c r="X102" s="25">
        <v>3936.0500529999999</v>
      </c>
      <c r="Y102" s="25">
        <v>4055.5385609999998</v>
      </c>
      <c r="Z102" s="25">
        <v>4634.7843629999998</v>
      </c>
      <c r="AA102" s="25">
        <v>4550.112239</v>
      </c>
      <c r="AB102" s="25">
        <v>5016.84184</v>
      </c>
      <c r="AC102" s="25">
        <v>5411.9226950000002</v>
      </c>
      <c r="AD102" s="25">
        <v>5283.0530319999998</v>
      </c>
      <c r="AE102" s="25">
        <v>5563.6114590000007</v>
      </c>
      <c r="AF102" s="25">
        <v>5997.9791340000002</v>
      </c>
      <c r="AG102" s="25">
        <v>4266.8929939999998</v>
      </c>
      <c r="AH102" s="25">
        <f t="shared" si="13"/>
        <v>102713.48527199995</v>
      </c>
      <c r="AI102" s="27"/>
      <c r="AJ102" s="27"/>
      <c r="AK102" s="28"/>
      <c r="AL102" s="28"/>
    </row>
    <row r="103" spans="1:38" ht="12" customHeight="1">
      <c r="A103" s="40">
        <v>94</v>
      </c>
      <c r="B103" s="38" t="s">
        <v>193</v>
      </c>
      <c r="C103" s="25">
        <v>2216.7078329999799</v>
      </c>
      <c r="D103" s="25">
        <v>2905.3882490000001</v>
      </c>
      <c r="E103" s="25">
        <v>3487.8069839999998</v>
      </c>
      <c r="F103" s="25">
        <v>4025.08149</v>
      </c>
      <c r="G103" s="25">
        <v>4405.2647729999999</v>
      </c>
      <c r="H103" s="25">
        <v>4470.343511</v>
      </c>
      <c r="I103" s="25">
        <v>4769.371787</v>
      </c>
      <c r="J103" s="25">
        <v>5588.6706029999996</v>
      </c>
      <c r="K103" s="25">
        <v>5936.6952099999999</v>
      </c>
      <c r="L103" s="25">
        <v>5916.5073519999996</v>
      </c>
      <c r="M103" s="25">
        <v>6535.8950919999997</v>
      </c>
      <c r="N103" s="25">
        <v>6106.5197799999996</v>
      </c>
      <c r="O103" s="25">
        <v>5727.0066880000004</v>
      </c>
      <c r="P103" s="25">
        <v>5649.6212610000002</v>
      </c>
      <c r="Q103" s="25">
        <v>6157.3889150000005</v>
      </c>
      <c r="R103" s="25">
        <v>6696.4432120000001</v>
      </c>
      <c r="S103" s="25">
        <v>7358.072478</v>
      </c>
      <c r="T103" s="25">
        <v>8083.7614219999996</v>
      </c>
      <c r="U103" s="25">
        <v>8707.6878570000008</v>
      </c>
      <c r="V103" s="25">
        <v>7010.080911</v>
      </c>
      <c r="W103" s="25">
        <v>8591.9371699999992</v>
      </c>
      <c r="X103" s="25">
        <v>9552.8243619999994</v>
      </c>
      <c r="Y103" s="25">
        <v>10622.789543000001</v>
      </c>
      <c r="Z103" s="25">
        <v>11103.413945</v>
      </c>
      <c r="AA103" s="25">
        <v>11842.871953</v>
      </c>
      <c r="AB103" s="25">
        <v>11555.749452</v>
      </c>
      <c r="AC103" s="25">
        <v>11016.415707</v>
      </c>
      <c r="AD103" s="25">
        <v>10811.435132000002</v>
      </c>
      <c r="AE103" s="25">
        <v>10835.328961999998</v>
      </c>
      <c r="AF103" s="25">
        <v>10246.197908000002</v>
      </c>
      <c r="AG103" s="25">
        <v>8483.9176079999997</v>
      </c>
      <c r="AH103" s="25">
        <f t="shared" si="13"/>
        <v>226417.19714999999</v>
      </c>
      <c r="AI103" s="27"/>
      <c r="AJ103" s="27"/>
      <c r="AK103" s="28"/>
      <c r="AL103" s="28"/>
    </row>
    <row r="104" spans="1:38" ht="12" customHeight="1">
      <c r="A104" s="29">
        <v>95</v>
      </c>
      <c r="B104" s="37" t="s">
        <v>194</v>
      </c>
      <c r="C104" s="25">
        <v>1807.5319260000001</v>
      </c>
      <c r="D104" s="25">
        <v>2065.0632860000001</v>
      </c>
      <c r="E104" s="25">
        <v>2698.4327990000002</v>
      </c>
      <c r="F104" s="25">
        <v>2949.9588199999998</v>
      </c>
      <c r="G104" s="25">
        <v>3376.4551499999998</v>
      </c>
      <c r="H104" s="25">
        <v>3857.7386980000001</v>
      </c>
      <c r="I104" s="25">
        <v>4016.6451870000001</v>
      </c>
      <c r="J104" s="25">
        <v>4211.5194849999998</v>
      </c>
      <c r="K104" s="25">
        <v>3905.6850290000002</v>
      </c>
      <c r="L104" s="25">
        <v>3904.020696</v>
      </c>
      <c r="M104" s="25">
        <v>4148.5103730000001</v>
      </c>
      <c r="N104" s="25">
        <v>3854.5140630000001</v>
      </c>
      <c r="O104" s="25">
        <v>3639.9682550000002</v>
      </c>
      <c r="P104" s="25">
        <v>3967.9115280000001</v>
      </c>
      <c r="Q104" s="25">
        <v>4240.9977790000003</v>
      </c>
      <c r="R104" s="25">
        <v>4697.6298630000001</v>
      </c>
      <c r="S104" s="25">
        <v>5531.993657</v>
      </c>
      <c r="T104" s="25">
        <v>7321.3175860000001</v>
      </c>
      <c r="U104" s="25">
        <v>7867.3430189999999</v>
      </c>
      <c r="V104" s="25">
        <v>6970.0740969999997</v>
      </c>
      <c r="W104" s="25">
        <v>6928.6348989999997</v>
      </c>
      <c r="X104" s="25">
        <v>7202.4340869999996</v>
      </c>
      <c r="Y104" s="25">
        <v>7056.863617</v>
      </c>
      <c r="Z104" s="25">
        <v>6734.7328829999997</v>
      </c>
      <c r="AA104" s="25">
        <v>6600.2256379999999</v>
      </c>
      <c r="AB104" s="25">
        <v>6198.6836389999999</v>
      </c>
      <c r="AC104" s="25">
        <v>6231.1127150000002</v>
      </c>
      <c r="AD104" s="25">
        <v>6904.6954620000006</v>
      </c>
      <c r="AE104" s="25">
        <v>6782.5321510000003</v>
      </c>
      <c r="AF104" s="25">
        <v>6384.0371020000002</v>
      </c>
      <c r="AG104" s="25">
        <v>5344.5568129999992</v>
      </c>
      <c r="AH104" s="25">
        <f t="shared" si="13"/>
        <v>157401.82030200001</v>
      </c>
      <c r="AI104" s="27"/>
      <c r="AJ104" s="27"/>
      <c r="AK104" s="28"/>
      <c r="AL104" s="28"/>
    </row>
    <row r="105" spans="1:38" ht="12" customHeight="1">
      <c r="A105" s="29">
        <v>96</v>
      </c>
      <c r="B105" s="37" t="s">
        <v>195</v>
      </c>
      <c r="C105" s="25">
        <v>568.00448800000004</v>
      </c>
      <c r="D105" s="25">
        <v>657.368424</v>
      </c>
      <c r="E105" s="25">
        <v>786.08807200000001</v>
      </c>
      <c r="F105" s="25">
        <v>816.11027000000001</v>
      </c>
      <c r="G105" s="25">
        <v>879.01637600000004</v>
      </c>
      <c r="H105" s="25">
        <v>908.35606199999995</v>
      </c>
      <c r="I105" s="25">
        <v>1024.145237</v>
      </c>
      <c r="J105" s="25">
        <v>1182.7654889999999</v>
      </c>
      <c r="K105" s="25">
        <v>1190.7922960000001</v>
      </c>
      <c r="L105" s="25">
        <v>1180.430141</v>
      </c>
      <c r="M105" s="25">
        <v>1230.6875560000001</v>
      </c>
      <c r="N105" s="25">
        <v>1103.8389950000001</v>
      </c>
      <c r="O105" s="25">
        <v>1086.1648560000001</v>
      </c>
      <c r="P105" s="25">
        <v>1088.427537</v>
      </c>
      <c r="Q105" s="25">
        <v>1184.946488</v>
      </c>
      <c r="R105" s="25">
        <v>1254.8697299999999</v>
      </c>
      <c r="S105" s="25">
        <v>1339.931137</v>
      </c>
      <c r="T105" s="25">
        <v>1428.766648</v>
      </c>
      <c r="U105" s="25">
        <v>1393.1797309999999</v>
      </c>
      <c r="V105" s="25">
        <v>1163.8037200000001</v>
      </c>
      <c r="W105" s="25">
        <v>1290.4428339999999</v>
      </c>
      <c r="X105" s="25">
        <v>1325.9132870000001</v>
      </c>
      <c r="Y105" s="25">
        <v>2176.6749129999998</v>
      </c>
      <c r="Z105" s="25">
        <v>2284.2550769999998</v>
      </c>
      <c r="AA105" s="25">
        <v>2340.1098229999998</v>
      </c>
      <c r="AB105" s="25">
        <v>2320.163877</v>
      </c>
      <c r="AC105" s="25">
        <v>2373.4625179999998</v>
      </c>
      <c r="AD105" s="25">
        <v>2427.9637489999991</v>
      </c>
      <c r="AE105" s="25">
        <v>2546.4124339999998</v>
      </c>
      <c r="AF105" s="25">
        <v>2429.706678</v>
      </c>
      <c r="AG105" s="25">
        <v>2266.5610250000004</v>
      </c>
      <c r="AH105" s="25">
        <f t="shared" si="13"/>
        <v>45249.359468000002</v>
      </c>
      <c r="AI105" s="27"/>
      <c r="AJ105" s="27"/>
      <c r="AK105" s="28"/>
      <c r="AL105" s="28"/>
    </row>
    <row r="106" spans="1:38" ht="12" customHeight="1">
      <c r="A106" s="29">
        <v>97</v>
      </c>
      <c r="B106" s="37" t="s">
        <v>196</v>
      </c>
      <c r="C106" s="25">
        <v>2266.654243</v>
      </c>
      <c r="D106" s="25">
        <v>1240.245682</v>
      </c>
      <c r="E106" s="25">
        <v>2013.555276</v>
      </c>
      <c r="F106" s="25">
        <v>2090.7269550000001</v>
      </c>
      <c r="G106" s="25">
        <v>1882.6131029999999</v>
      </c>
      <c r="H106" s="25">
        <v>1681.23254</v>
      </c>
      <c r="I106" s="25">
        <v>1668.4744209999999</v>
      </c>
      <c r="J106" s="25">
        <v>2049.8052339999999</v>
      </c>
      <c r="K106" s="25">
        <v>2728.18172</v>
      </c>
      <c r="L106" s="25">
        <v>2293.2976789999998</v>
      </c>
      <c r="M106" s="25">
        <v>3415.238175</v>
      </c>
      <c r="N106" s="25">
        <v>4069.8202590000001</v>
      </c>
      <c r="O106" s="25">
        <v>2558.3459560000001</v>
      </c>
      <c r="P106" s="25">
        <v>2737.2556880000002</v>
      </c>
      <c r="Q106" s="25">
        <v>3518.8483689999998</v>
      </c>
      <c r="R106" s="25">
        <v>4314.4600529999998</v>
      </c>
      <c r="S106" s="25">
        <v>5570.5422200000003</v>
      </c>
      <c r="T106" s="25">
        <v>7028.6294150000003</v>
      </c>
      <c r="U106" s="25">
        <v>8011.000317</v>
      </c>
      <c r="V106" s="25">
        <v>6509.5996349999996</v>
      </c>
      <c r="W106" s="25">
        <v>6452.1068489999998</v>
      </c>
      <c r="X106" s="25">
        <v>6909.174293</v>
      </c>
      <c r="Y106" s="25">
        <v>7387.6290410000001</v>
      </c>
      <c r="Z106" s="25">
        <v>7697.6022240000002</v>
      </c>
      <c r="AA106" s="25">
        <v>10203.996792</v>
      </c>
      <c r="AB106" s="25">
        <v>11030.597830000001</v>
      </c>
      <c r="AC106" s="25">
        <v>11216.593892000001</v>
      </c>
      <c r="AD106" s="25">
        <v>11737.081328</v>
      </c>
      <c r="AE106" s="25">
        <v>14559.304307</v>
      </c>
      <c r="AF106" s="25">
        <v>12634.828486</v>
      </c>
      <c r="AG106" s="25">
        <v>8195.7275420000005</v>
      </c>
      <c r="AH106" s="25">
        <f t="shared" si="13"/>
        <v>175673.16952400006</v>
      </c>
      <c r="AI106" s="27"/>
      <c r="AJ106" s="27"/>
      <c r="AK106" s="28"/>
      <c r="AL106" s="28"/>
    </row>
    <row r="107" spans="1:38" ht="12" customHeight="1">
      <c r="A107" s="29">
        <v>98</v>
      </c>
      <c r="B107" s="37" t="s">
        <v>197</v>
      </c>
      <c r="C107" s="25">
        <v>12248.923473999799</v>
      </c>
      <c r="D107" s="25">
        <v>13445.201894</v>
      </c>
      <c r="E107" s="25">
        <v>14503.716743000001</v>
      </c>
      <c r="F107" s="25">
        <v>14722.192392999999</v>
      </c>
      <c r="G107" s="25">
        <v>16488.30616</v>
      </c>
      <c r="H107" s="25">
        <v>17824.557362</v>
      </c>
      <c r="I107" s="25">
        <v>19710.446661999998</v>
      </c>
      <c r="J107" s="25">
        <v>20889.823656</v>
      </c>
      <c r="K107" s="25">
        <v>21409.968837</v>
      </c>
      <c r="L107" s="25">
        <v>22294.079483000001</v>
      </c>
      <c r="M107" s="25">
        <v>24225.021175000002</v>
      </c>
      <c r="N107" s="25">
        <v>23320.468833999999</v>
      </c>
      <c r="O107" s="25">
        <v>22002.662227000001</v>
      </c>
      <c r="P107" s="25">
        <v>21895.125394999999</v>
      </c>
      <c r="Q107" s="25">
        <v>23163.645879</v>
      </c>
      <c r="R107" s="25">
        <v>25125.553401000001</v>
      </c>
      <c r="S107" s="25">
        <v>28026.755669999999</v>
      </c>
      <c r="T107" s="25">
        <v>31374.368135000001</v>
      </c>
      <c r="U107" s="25">
        <v>35267.291335000002</v>
      </c>
      <c r="V107" s="25">
        <v>29479.283068000001</v>
      </c>
      <c r="W107" s="25">
        <v>40373.871929000001</v>
      </c>
      <c r="X107" s="25">
        <v>39377.993433000003</v>
      </c>
      <c r="Y107" s="25">
        <v>40638.745114999998</v>
      </c>
      <c r="Z107" s="25">
        <v>42140.058914000001</v>
      </c>
      <c r="AA107" s="25">
        <v>43260.077277999997</v>
      </c>
      <c r="AB107" s="25">
        <v>41444.087333000003</v>
      </c>
      <c r="AC107" s="25">
        <v>40131.277416999998</v>
      </c>
      <c r="AD107" s="25">
        <v>42447.656065000003</v>
      </c>
      <c r="AE107" s="25">
        <v>46181.162916999994</v>
      </c>
      <c r="AF107" s="25">
        <v>46698.623188999991</v>
      </c>
      <c r="AG107" s="25">
        <v>42911.776264999993</v>
      </c>
      <c r="AH107" s="25">
        <f t="shared" si="13"/>
        <v>903022.72163799976</v>
      </c>
      <c r="AI107" s="27"/>
      <c r="AJ107" s="27"/>
      <c r="AK107" s="28"/>
      <c r="AL107" s="28"/>
    </row>
    <row r="108" spans="1:38" ht="12" customHeight="1">
      <c r="A108" s="29">
        <v>99</v>
      </c>
      <c r="B108" s="37" t="s">
        <v>198</v>
      </c>
      <c r="C108" s="25" t="s">
        <v>200</v>
      </c>
      <c r="D108" s="25" t="s">
        <v>200</v>
      </c>
      <c r="E108" s="25">
        <v>17282.248704000001</v>
      </c>
      <c r="F108" s="25">
        <v>18184.855552000001</v>
      </c>
      <c r="G108" s="25">
        <v>21115.29984</v>
      </c>
      <c r="H108" s="25">
        <v>23492.122624000003</v>
      </c>
      <c r="I108" s="25">
        <v>26293.733375999996</v>
      </c>
      <c r="J108" s="25">
        <v>29312.997375999999</v>
      </c>
      <c r="K108" s="25">
        <v>35420.528640000004</v>
      </c>
      <c r="L108" s="25">
        <v>44076.158976000006</v>
      </c>
      <c r="M108" s="25">
        <v>48959.192881999996</v>
      </c>
      <c r="N108" s="25">
        <v>49104.104160999996</v>
      </c>
      <c r="O108" s="25">
        <v>49380.769321</v>
      </c>
      <c r="P108" s="25">
        <v>48127.911442000004</v>
      </c>
      <c r="Q108" s="25">
        <v>50516.126652999999</v>
      </c>
      <c r="R108" s="25">
        <v>55262.269998000003</v>
      </c>
      <c r="S108" s="25">
        <v>59015.338250000001</v>
      </c>
      <c r="T108" s="25">
        <v>61218.527026000003</v>
      </c>
      <c r="U108" s="25">
        <v>64319.180751</v>
      </c>
      <c r="V108" s="25">
        <v>55301.866936999999</v>
      </c>
      <c r="W108" s="25">
        <v>56113.571225</v>
      </c>
      <c r="X108" s="25">
        <v>60460.053703000005</v>
      </c>
      <c r="Y108" s="25">
        <v>66261.368461999999</v>
      </c>
      <c r="Z108" s="25">
        <v>70306.016194999989</v>
      </c>
      <c r="AA108" s="25">
        <v>74146.769055000012</v>
      </c>
      <c r="AB108" s="25">
        <v>85073.067918999994</v>
      </c>
      <c r="AC108" s="25">
        <v>86633.730683999995</v>
      </c>
      <c r="AD108" s="25"/>
      <c r="AE108" s="25"/>
      <c r="AF108" s="25"/>
      <c r="AG108" s="25"/>
      <c r="AH108" s="25">
        <f t="shared" si="13"/>
        <v>1255377.809752</v>
      </c>
      <c r="AI108" s="27"/>
      <c r="AJ108" s="27"/>
      <c r="AK108" s="28"/>
      <c r="AL108" s="28"/>
    </row>
    <row r="109" spans="1:38" ht="12" customHeight="1" thickBot="1">
      <c r="A109" s="31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27"/>
      <c r="AJ109" s="27"/>
      <c r="AK109" s="27"/>
      <c r="AL109" s="14"/>
    </row>
    <row r="110" spans="1:38" ht="12" customHeight="1" thickTop="1">
      <c r="A110" s="15" t="s">
        <v>244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27"/>
      <c r="AJ110" s="27"/>
      <c r="AK110" s="27"/>
      <c r="AL110" s="14"/>
    </row>
    <row r="111" spans="1:38" ht="12" customHeight="1">
      <c r="A111" s="29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26"/>
      <c r="AJ111" s="26"/>
      <c r="AK111" s="26"/>
      <c r="AL111" s="33"/>
    </row>
    <row r="112" spans="1:38" ht="12" customHeight="1">
      <c r="A112" s="29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26"/>
      <c r="AJ112" s="26"/>
      <c r="AK112" s="26"/>
      <c r="AL112" s="33"/>
    </row>
    <row r="113" spans="1:38" ht="12" customHeight="1">
      <c r="A113" s="29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26"/>
      <c r="AJ113" s="26"/>
      <c r="AK113" s="26"/>
      <c r="AL113" s="33"/>
    </row>
    <row r="114" spans="1:38" ht="12" customHeight="1">
      <c r="A114" s="29"/>
      <c r="B114" s="37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27"/>
      <c r="AJ114" s="27"/>
      <c r="AK114" s="27"/>
      <c r="AL114" s="14"/>
    </row>
    <row r="115" spans="1:38" ht="12" customHeight="1">
      <c r="A115" s="29"/>
      <c r="B115" s="37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27"/>
      <c r="AJ115" s="27"/>
      <c r="AK115" s="27"/>
      <c r="AL115" s="14"/>
    </row>
    <row r="116" spans="1:38" ht="12" customHeight="1">
      <c r="A116" s="29"/>
      <c r="B116" s="37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27"/>
      <c r="AJ116" s="27"/>
      <c r="AK116" s="27"/>
      <c r="AL116" s="14"/>
    </row>
    <row r="117" spans="1:38" ht="12" customHeight="1">
      <c r="A117" s="29"/>
      <c r="B117" s="37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27"/>
      <c r="AJ117" s="27"/>
      <c r="AK117" s="27"/>
      <c r="AL117" s="14"/>
    </row>
    <row r="118" spans="1:38" ht="12" customHeight="1">
      <c r="A118" s="29"/>
      <c r="B118" s="37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27"/>
      <c r="AJ118" s="27"/>
      <c r="AK118" s="27"/>
      <c r="AL118" s="14"/>
    </row>
    <row r="119" spans="1:38" ht="12" customHeight="1">
      <c r="A119" s="29"/>
      <c r="B119" s="37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27"/>
      <c r="AJ119" s="27"/>
      <c r="AK119" s="27"/>
      <c r="AL119" s="14"/>
    </row>
    <row r="120" spans="1:38" ht="12" customHeight="1">
      <c r="A120" s="29"/>
      <c r="B120" s="37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27"/>
      <c r="AJ120" s="27"/>
      <c r="AK120" s="27"/>
      <c r="AL120" s="14"/>
    </row>
    <row r="121" spans="1:38" ht="12" customHeight="1">
      <c r="A121" s="29"/>
      <c r="B121" s="37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27"/>
      <c r="AJ121" s="27"/>
      <c r="AK121" s="27"/>
      <c r="AL121" s="14"/>
    </row>
    <row r="122" spans="1:38" ht="12" customHeight="1">
      <c r="A122" s="29"/>
      <c r="B122" s="37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27"/>
      <c r="AJ122" s="27"/>
      <c r="AK122" s="27"/>
      <c r="AL122" s="14"/>
    </row>
    <row r="123" spans="1:38" ht="12" customHeight="1">
      <c r="A123" s="29"/>
      <c r="B123" s="37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27"/>
      <c r="AJ123" s="27"/>
      <c r="AK123" s="27"/>
      <c r="AL123" s="14"/>
    </row>
    <row r="124" spans="1:38" ht="12" customHeight="1">
      <c r="A124" s="29"/>
      <c r="B124" s="37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27"/>
      <c r="AJ124" s="27"/>
      <c r="AK124" s="27"/>
      <c r="AL124" s="14"/>
    </row>
    <row r="125" spans="1:38" ht="12" customHeight="1">
      <c r="A125" s="29"/>
      <c r="B125" s="37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27"/>
      <c r="AJ125" s="27"/>
      <c r="AK125" s="27"/>
      <c r="AL125" s="14"/>
    </row>
    <row r="126" spans="1:38" ht="12" customHeight="1">
      <c r="A126" s="29"/>
      <c r="B126" s="37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27"/>
      <c r="AJ126" s="27"/>
      <c r="AK126" s="27"/>
      <c r="AL126" s="14"/>
    </row>
    <row r="127" spans="1:38" ht="12" customHeight="1">
      <c r="A127" s="29"/>
      <c r="B127" s="37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27"/>
      <c r="AJ127" s="27"/>
      <c r="AK127" s="27"/>
      <c r="AL127" s="14"/>
    </row>
    <row r="128" spans="1:38" ht="12" customHeight="1">
      <c r="A128" s="29"/>
      <c r="B128" s="37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27"/>
      <c r="AJ128" s="27"/>
      <c r="AK128" s="27"/>
      <c r="AL128" s="14"/>
    </row>
    <row r="129" spans="1:38" ht="12" customHeight="1">
      <c r="A129" s="29"/>
      <c r="B129" s="37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27"/>
      <c r="AJ129" s="27"/>
      <c r="AK129" s="27"/>
      <c r="AL129" s="14"/>
    </row>
    <row r="130" spans="1:38" ht="12" customHeight="1">
      <c r="A130" s="29"/>
      <c r="B130" s="37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27"/>
      <c r="AJ130" s="27"/>
      <c r="AK130" s="27"/>
      <c r="AL130" s="14"/>
    </row>
    <row r="131" spans="1:38" ht="12" customHeight="1">
      <c r="A131" s="29"/>
      <c r="B131" s="37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27"/>
      <c r="AJ131" s="27"/>
      <c r="AK131" s="27"/>
      <c r="AL131" s="14"/>
    </row>
    <row r="132" spans="1:38" ht="12" customHeight="1">
      <c r="A132" s="29"/>
      <c r="B132" s="37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27"/>
      <c r="AJ132" s="27"/>
      <c r="AK132" s="27"/>
      <c r="AL132" s="14"/>
    </row>
    <row r="133" spans="1:38" ht="12" customHeight="1">
      <c r="A133" s="29"/>
      <c r="B133" s="37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27"/>
      <c r="AJ133" s="27"/>
      <c r="AK133" s="27"/>
      <c r="AL133" s="14"/>
    </row>
    <row r="134" spans="1:38" ht="12" customHeight="1">
      <c r="A134" s="29"/>
      <c r="B134" s="37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27"/>
      <c r="AJ134" s="27"/>
      <c r="AK134" s="27"/>
      <c r="AL134" s="14"/>
    </row>
    <row r="135" spans="1:38" ht="12" customHeight="1">
      <c r="A135" s="29"/>
      <c r="B135" s="37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27"/>
      <c r="AJ135" s="27"/>
      <c r="AK135" s="27"/>
      <c r="AL135" s="14"/>
    </row>
    <row r="136" spans="1:38" ht="12" customHeight="1">
      <c r="A136" s="29"/>
      <c r="B136" s="37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27"/>
      <c r="AJ136" s="27"/>
      <c r="AK136" s="27"/>
      <c r="AL136" s="14"/>
    </row>
    <row r="137" spans="1:38" ht="12" customHeight="1">
      <c r="A137" s="29"/>
      <c r="B137" s="37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27"/>
      <c r="AJ137" s="27"/>
      <c r="AK137" s="27"/>
      <c r="AL137" s="14"/>
    </row>
    <row r="138" spans="1:38" ht="12" customHeight="1">
      <c r="A138" s="29"/>
      <c r="B138" s="37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27"/>
      <c r="AJ138" s="27"/>
      <c r="AK138" s="27"/>
      <c r="AL138" s="14"/>
    </row>
    <row r="139" spans="1:38" ht="12" customHeight="1">
      <c r="A139" s="29"/>
      <c r="B139" s="37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27"/>
      <c r="AJ139" s="27"/>
      <c r="AK139" s="27"/>
      <c r="AL139" s="14"/>
    </row>
    <row r="140" spans="1:38" ht="12" customHeight="1">
      <c r="A140" s="29"/>
      <c r="B140" s="37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27"/>
      <c r="AJ140" s="27"/>
      <c r="AK140" s="27"/>
      <c r="AL140" s="14"/>
    </row>
    <row r="141" spans="1:38" ht="12" customHeight="1">
      <c r="A141" s="29"/>
      <c r="B141" s="38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27"/>
      <c r="AJ141" s="27"/>
      <c r="AK141" s="27"/>
      <c r="AL141" s="14"/>
    </row>
    <row r="142" spans="1:38" ht="12" customHeight="1">
      <c r="A142" s="29"/>
      <c r="B142" s="37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27"/>
      <c r="AJ142" s="27"/>
      <c r="AK142" s="27"/>
      <c r="AL142" s="14"/>
    </row>
    <row r="143" spans="1:38" ht="12" customHeight="1">
      <c r="A143" s="29"/>
      <c r="B143" s="37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27"/>
      <c r="AJ143" s="27"/>
      <c r="AK143" s="27"/>
      <c r="AL143" s="14"/>
    </row>
    <row r="144" spans="1:38" ht="12" customHeight="1">
      <c r="A144" s="29"/>
      <c r="B144" s="37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27"/>
      <c r="AJ144" s="27"/>
      <c r="AK144" s="27"/>
      <c r="AL144" s="14"/>
    </row>
    <row r="145" spans="1:38" ht="12" customHeight="1">
      <c r="A145" s="29"/>
      <c r="B145" s="37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27"/>
      <c r="AJ145" s="27"/>
      <c r="AK145" s="27"/>
      <c r="AL145" s="14"/>
    </row>
    <row r="146" spans="1:38" ht="12" customHeight="1">
      <c r="A146" s="29"/>
      <c r="B146" s="37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27"/>
      <c r="AJ146" s="27"/>
      <c r="AK146" s="27"/>
      <c r="AL146" s="14"/>
    </row>
    <row r="147" spans="1:38" ht="12" customHeight="1">
      <c r="A147" s="29"/>
      <c r="B147" s="37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27"/>
      <c r="AJ147" s="27"/>
      <c r="AK147" s="27"/>
      <c r="AL147" s="14"/>
    </row>
    <row r="148" spans="1:38" ht="12" customHeight="1">
      <c r="A148" s="29"/>
      <c r="B148" s="37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27"/>
      <c r="AJ148" s="27"/>
      <c r="AK148" s="27"/>
      <c r="AL148" s="14"/>
    </row>
    <row r="149" spans="1:38" ht="12" customHeight="1">
      <c r="A149" s="29"/>
      <c r="B149" s="37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27"/>
      <c r="AJ149" s="27"/>
      <c r="AK149" s="27"/>
      <c r="AL149" s="14"/>
    </row>
    <row r="150" spans="1:38" ht="12" customHeight="1">
      <c r="A150" s="29"/>
      <c r="B150" s="37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27"/>
      <c r="AJ150" s="27"/>
      <c r="AK150" s="27"/>
      <c r="AL150" s="14"/>
    </row>
    <row r="151" spans="1:38" ht="12" customHeight="1">
      <c r="A151" s="29"/>
      <c r="B151" s="37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27"/>
      <c r="AJ151" s="27"/>
      <c r="AK151" s="27"/>
      <c r="AL151" s="14"/>
    </row>
    <row r="152" spans="1:38" ht="12" customHeight="1">
      <c r="A152" s="29"/>
      <c r="B152" s="37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27"/>
      <c r="AJ152" s="27"/>
      <c r="AK152" s="27"/>
      <c r="AL152" s="14"/>
    </row>
    <row r="153" spans="1:38" ht="12" customHeight="1">
      <c r="A153" s="29"/>
      <c r="B153" s="37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27"/>
      <c r="AJ153" s="27"/>
      <c r="AK153" s="27"/>
      <c r="AL153" s="14"/>
    </row>
    <row r="154" spans="1:38" ht="12" customHeight="1">
      <c r="A154" s="29"/>
      <c r="B154" s="37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27"/>
      <c r="AJ154" s="27"/>
      <c r="AK154" s="27"/>
      <c r="AL154" s="14"/>
    </row>
    <row r="155" spans="1:38" ht="12" customHeight="1">
      <c r="A155" s="29"/>
      <c r="B155" s="37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27"/>
      <c r="AJ155" s="27"/>
      <c r="AK155" s="27"/>
      <c r="AL155" s="14"/>
    </row>
    <row r="156" spans="1:38" ht="12" customHeight="1">
      <c r="A156" s="29"/>
      <c r="B156" s="37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27"/>
      <c r="AJ156" s="27"/>
      <c r="AK156" s="27"/>
      <c r="AL156" s="14"/>
    </row>
    <row r="157" spans="1:38" ht="12" customHeight="1">
      <c r="A157" s="29"/>
      <c r="B157" s="37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27"/>
      <c r="AJ157" s="27"/>
      <c r="AK157" s="27"/>
      <c r="AL157" s="14"/>
    </row>
    <row r="158" spans="1:38" ht="12" customHeight="1">
      <c r="A158" s="29"/>
      <c r="B158" s="37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27"/>
      <c r="AJ158" s="27"/>
      <c r="AK158" s="27"/>
      <c r="AL158" s="14"/>
    </row>
    <row r="159" spans="1:38" ht="12" customHeight="1">
      <c r="A159" s="29"/>
      <c r="B159" s="37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27"/>
      <c r="AJ159" s="27"/>
      <c r="AK159" s="27"/>
      <c r="AL159" s="14"/>
    </row>
    <row r="160" spans="1:38" ht="12" customHeight="1">
      <c r="A160" s="29"/>
      <c r="B160" s="37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27"/>
      <c r="AJ160" s="27"/>
      <c r="AK160" s="27"/>
      <c r="AL160" s="14"/>
    </row>
    <row r="161" spans="1:38" ht="12" customHeight="1">
      <c r="A161" s="29"/>
      <c r="B161" s="37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27"/>
      <c r="AJ161" s="27"/>
      <c r="AK161" s="27"/>
      <c r="AL161" s="14"/>
    </row>
    <row r="162" spans="1:38" ht="12" customHeight="1">
      <c r="A162" s="29"/>
      <c r="B162" s="37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27"/>
      <c r="AJ162" s="27"/>
      <c r="AK162" s="27"/>
      <c r="AL162" s="14"/>
    </row>
    <row r="163" spans="1:38" ht="12" customHeight="1">
      <c r="A163" s="29"/>
      <c r="B163" s="37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27"/>
      <c r="AJ163" s="27"/>
      <c r="AK163" s="27"/>
      <c r="AL163" s="14"/>
    </row>
    <row r="164" spans="1:38" ht="12" customHeight="1">
      <c r="A164" s="29"/>
      <c r="B164" s="37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27"/>
      <c r="AJ164" s="27"/>
      <c r="AK164" s="27"/>
      <c r="AL164" s="14"/>
    </row>
    <row r="165" spans="1:38" ht="12" customHeight="1">
      <c r="A165" s="29"/>
      <c r="B165" s="37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27"/>
      <c r="AJ165" s="27"/>
      <c r="AK165" s="27"/>
      <c r="AL165" s="14"/>
    </row>
    <row r="166" spans="1:38" ht="12" customHeight="1">
      <c r="A166" s="29"/>
      <c r="B166" s="37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27"/>
      <c r="AJ166" s="27"/>
      <c r="AK166" s="27"/>
      <c r="AL166" s="14"/>
    </row>
    <row r="167" spans="1:38" ht="12" customHeight="1">
      <c r="A167" s="29"/>
      <c r="B167" s="37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27"/>
      <c r="AJ167" s="27"/>
      <c r="AK167" s="27"/>
      <c r="AL167" s="14"/>
    </row>
    <row r="168" spans="1:38" ht="12" customHeight="1">
      <c r="A168" s="29"/>
      <c r="B168" s="37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27"/>
      <c r="AJ168" s="27"/>
      <c r="AK168" s="27"/>
      <c r="AL168" s="14"/>
    </row>
    <row r="169" spans="1:38" ht="12" customHeight="1">
      <c r="A169" s="29"/>
      <c r="B169" s="37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27"/>
      <c r="AJ169" s="27"/>
      <c r="AK169" s="27"/>
      <c r="AL169" s="14"/>
    </row>
    <row r="170" spans="1:38" ht="12" customHeight="1">
      <c r="A170" s="29"/>
      <c r="B170" s="37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27"/>
      <c r="AJ170" s="27"/>
      <c r="AK170" s="27"/>
      <c r="AL170" s="14"/>
    </row>
    <row r="171" spans="1:38" ht="12" customHeight="1">
      <c r="A171" s="29"/>
      <c r="B171" s="37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27"/>
      <c r="AJ171" s="27"/>
      <c r="AK171" s="27"/>
      <c r="AL171" s="14"/>
    </row>
    <row r="172" spans="1:38" ht="12" customHeight="1">
      <c r="A172" s="29"/>
      <c r="B172" s="37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27"/>
      <c r="AJ172" s="27"/>
      <c r="AK172" s="27"/>
      <c r="AL172" s="14"/>
    </row>
    <row r="173" spans="1:38" ht="12" customHeight="1">
      <c r="A173" s="29"/>
      <c r="B173" s="37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27"/>
      <c r="AJ173" s="27"/>
      <c r="AK173" s="27"/>
      <c r="AL173" s="14"/>
    </row>
    <row r="174" spans="1:38" ht="12" customHeight="1">
      <c r="A174" s="29"/>
      <c r="B174" s="37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27"/>
      <c r="AJ174" s="27"/>
      <c r="AK174" s="27"/>
      <c r="AL174" s="14"/>
    </row>
    <row r="175" spans="1:38" ht="12" customHeight="1">
      <c r="A175" s="29"/>
      <c r="B175" s="37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27"/>
      <c r="AJ175" s="27"/>
      <c r="AK175" s="27"/>
      <c r="AL175" s="14"/>
    </row>
    <row r="176" spans="1:38" ht="12" customHeight="1">
      <c r="A176" s="29"/>
      <c r="B176" s="37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27"/>
      <c r="AJ176" s="27"/>
      <c r="AK176" s="27"/>
      <c r="AL176" s="14"/>
    </row>
    <row r="177" spans="1:38" ht="12" customHeight="1">
      <c r="A177" s="29"/>
      <c r="B177" s="37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27"/>
      <c r="AJ177" s="27"/>
      <c r="AK177" s="27"/>
      <c r="AL177" s="14"/>
    </row>
    <row r="178" spans="1:38" ht="12" customHeight="1">
      <c r="A178" s="29"/>
      <c r="B178" s="37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27"/>
      <c r="AJ178" s="27"/>
      <c r="AK178" s="27"/>
      <c r="AL178" s="14"/>
    </row>
    <row r="179" spans="1:38" ht="12" customHeight="1">
      <c r="A179" s="29"/>
      <c r="B179" s="37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27"/>
      <c r="AJ179" s="27"/>
      <c r="AK179" s="27"/>
      <c r="AL179" s="14"/>
    </row>
    <row r="180" spans="1:38" ht="12" customHeight="1">
      <c r="A180" s="29"/>
      <c r="B180" s="37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27"/>
      <c r="AJ180" s="27"/>
      <c r="AK180" s="27"/>
      <c r="AL180" s="14"/>
    </row>
    <row r="181" spans="1:38" ht="12" customHeight="1">
      <c r="A181" s="29"/>
      <c r="B181" s="37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27"/>
      <c r="AJ181" s="27"/>
      <c r="AK181" s="27"/>
      <c r="AL181" s="14"/>
    </row>
    <row r="182" spans="1:38" ht="12" customHeight="1">
      <c r="A182" s="29"/>
      <c r="B182" s="37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27"/>
      <c r="AJ182" s="27"/>
      <c r="AK182" s="27"/>
      <c r="AL182" s="14"/>
    </row>
    <row r="183" spans="1:38" ht="12" customHeight="1">
      <c r="A183" s="29"/>
      <c r="B183" s="37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27"/>
      <c r="AJ183" s="27"/>
      <c r="AK183" s="27"/>
      <c r="AL183" s="14"/>
    </row>
    <row r="184" spans="1:38" ht="12" customHeight="1">
      <c r="A184" s="29"/>
      <c r="B184" s="39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27"/>
      <c r="AJ184" s="27"/>
      <c r="AK184" s="27"/>
      <c r="AL184" s="14"/>
    </row>
    <row r="185" spans="1:38" ht="12" customHeight="1">
      <c r="A185" s="29"/>
      <c r="B185" s="37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27"/>
      <c r="AJ185" s="27"/>
      <c r="AK185" s="27"/>
      <c r="AL185" s="14"/>
    </row>
    <row r="186" spans="1:38" ht="12" customHeight="1">
      <c r="A186" s="29"/>
      <c r="B186" s="37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27"/>
      <c r="AJ186" s="27"/>
      <c r="AK186" s="27"/>
      <c r="AL186" s="14"/>
    </row>
    <row r="187" spans="1:38" ht="12" customHeight="1">
      <c r="A187" s="29"/>
      <c r="B187" s="37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27"/>
      <c r="AJ187" s="27"/>
      <c r="AK187" s="27"/>
      <c r="AL187" s="14"/>
    </row>
    <row r="188" spans="1:38" ht="12" customHeight="1">
      <c r="A188" s="29"/>
      <c r="B188" s="37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27"/>
      <c r="AJ188" s="27"/>
      <c r="AK188" s="27"/>
      <c r="AL188" s="14"/>
    </row>
    <row r="189" spans="1:38" ht="12" customHeight="1">
      <c r="A189" s="29"/>
      <c r="B189" s="37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27"/>
      <c r="AJ189" s="27"/>
      <c r="AK189" s="27"/>
      <c r="AL189" s="14"/>
    </row>
    <row r="190" spans="1:38" ht="12" customHeight="1">
      <c r="A190" s="29"/>
      <c r="B190" s="37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27"/>
      <c r="AJ190" s="27"/>
      <c r="AK190" s="27"/>
      <c r="AL190" s="14"/>
    </row>
    <row r="191" spans="1:38" ht="12" customHeight="1">
      <c r="A191" s="29"/>
      <c r="B191" s="37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27"/>
      <c r="AJ191" s="27"/>
      <c r="AK191" s="27"/>
      <c r="AL191" s="14"/>
    </row>
    <row r="192" spans="1:38" ht="12" customHeight="1">
      <c r="A192" s="29"/>
      <c r="B192" s="37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27"/>
      <c r="AJ192" s="27"/>
      <c r="AK192" s="27"/>
      <c r="AL192" s="14"/>
    </row>
    <row r="193" spans="1:38" ht="12" customHeight="1">
      <c r="A193" s="29"/>
      <c r="B193" s="37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27"/>
      <c r="AJ193" s="27"/>
      <c r="AK193" s="27"/>
      <c r="AL193" s="14"/>
    </row>
    <row r="194" spans="1:38" ht="12" customHeight="1">
      <c r="A194" s="29"/>
      <c r="B194" s="37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27"/>
      <c r="AJ194" s="27"/>
      <c r="AK194" s="27"/>
      <c r="AL194" s="14"/>
    </row>
    <row r="195" spans="1:38" ht="12" customHeight="1">
      <c r="A195" s="29"/>
      <c r="B195" s="37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27"/>
      <c r="AJ195" s="27"/>
      <c r="AK195" s="27"/>
      <c r="AL195" s="14"/>
    </row>
    <row r="196" spans="1:38" ht="12" customHeight="1">
      <c r="A196" s="29"/>
      <c r="B196" s="37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27"/>
      <c r="AJ196" s="27"/>
      <c r="AK196" s="27"/>
      <c r="AL196" s="14"/>
    </row>
    <row r="197" spans="1:38" ht="12" customHeight="1">
      <c r="A197" s="40"/>
      <c r="B197" s="38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27"/>
      <c r="AJ197" s="27"/>
      <c r="AK197" s="27"/>
      <c r="AL197" s="14"/>
    </row>
    <row r="198" spans="1:38" ht="12" customHeight="1">
      <c r="A198" s="29"/>
      <c r="B198" s="37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27"/>
      <c r="AJ198" s="27"/>
      <c r="AK198" s="27"/>
      <c r="AL198" s="14"/>
    </row>
    <row r="199" spans="1:38" ht="12" customHeight="1">
      <c r="A199" s="29"/>
      <c r="B199" s="37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27"/>
      <c r="AJ199" s="27"/>
      <c r="AK199" s="27"/>
      <c r="AL199" s="14"/>
    </row>
    <row r="200" spans="1:38" ht="12" customHeight="1">
      <c r="A200" s="29"/>
      <c r="B200" s="37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27"/>
      <c r="AJ200" s="27"/>
      <c r="AK200" s="27"/>
      <c r="AL200" s="14"/>
    </row>
    <row r="201" spans="1:38" ht="12" customHeight="1">
      <c r="A201" s="29"/>
      <c r="B201" s="37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27"/>
      <c r="AJ201" s="27"/>
      <c r="AK201" s="27"/>
      <c r="AL201" s="14"/>
    </row>
    <row r="202" spans="1:38" ht="12" customHeight="1">
      <c r="A202" s="40"/>
      <c r="B202" s="38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27"/>
      <c r="AJ202" s="27"/>
      <c r="AK202" s="27"/>
      <c r="AL202" s="14"/>
    </row>
    <row r="203" spans="1:38" ht="12" customHeight="1">
      <c r="A203" s="29"/>
      <c r="B203" s="37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27"/>
      <c r="AJ203" s="27"/>
      <c r="AK203" s="27"/>
      <c r="AL203" s="14"/>
    </row>
    <row r="204" spans="1:38" ht="12" customHeight="1">
      <c r="A204" s="29"/>
      <c r="B204" s="37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27"/>
      <c r="AJ204" s="27"/>
      <c r="AK204" s="27"/>
      <c r="AL204" s="14"/>
    </row>
    <row r="205" spans="1:38" ht="12" customHeight="1">
      <c r="A205" s="29"/>
      <c r="B205" s="37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27"/>
      <c r="AJ205" s="27"/>
      <c r="AK205" s="27"/>
      <c r="AL205" s="14"/>
    </row>
    <row r="206" spans="1:38" ht="12" customHeight="1">
      <c r="A206" s="40"/>
      <c r="B206" s="38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27"/>
      <c r="AJ206" s="27"/>
      <c r="AK206" s="27"/>
      <c r="AL206" s="14"/>
    </row>
    <row r="207" spans="1:38" ht="12" customHeight="1">
      <c r="A207" s="29"/>
      <c r="B207" s="37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27"/>
      <c r="AJ207" s="27"/>
      <c r="AK207" s="27"/>
      <c r="AL207" s="14"/>
    </row>
  </sheetData>
  <mergeCells count="3">
    <mergeCell ref="A2:AA2"/>
    <mergeCell ref="A4:AA4"/>
    <mergeCell ref="A6:AA6"/>
  </mergeCells>
  <hyperlinks>
    <hyperlink ref="A1" location="INDICE!A1" display="INDICE" xr:uid="{8E193C32-98A4-C94C-94DA-D488800E443C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206"/>
  <sheetViews>
    <sheetView showGridLines="0" zoomScaleNormal="100" workbookViewId="0"/>
  </sheetViews>
  <sheetFormatPr baseColWidth="10" defaultColWidth="12.5" defaultRowHeight="15" customHeight="1"/>
  <cols>
    <col min="1" max="1" width="7.5" customWidth="1"/>
    <col min="2" max="2" width="26.33203125" customWidth="1"/>
    <col min="3" max="30" width="10.6640625" customWidth="1"/>
    <col min="31" max="31" width="10.6640625" style="55" customWidth="1"/>
    <col min="32" max="32" width="10.6640625" style="101" customWidth="1"/>
    <col min="33" max="33" width="10.6640625" style="113" customWidth="1"/>
    <col min="34" max="34" width="10.6640625" customWidth="1"/>
    <col min="35" max="39" width="7.5" customWidth="1"/>
  </cols>
  <sheetData>
    <row r="1" spans="1:39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27"/>
      <c r="AK1" s="27"/>
      <c r="AL1" s="27"/>
      <c r="AM1" s="14"/>
    </row>
    <row r="2" spans="1:39" ht="12" customHeight="1">
      <c r="A2" s="120" t="s">
        <v>201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29"/>
      <c r="AC2" s="14"/>
      <c r="AD2" s="14"/>
      <c r="AE2" s="14"/>
      <c r="AF2" s="14"/>
      <c r="AG2" s="14"/>
      <c r="AH2" s="14"/>
      <c r="AI2" s="14"/>
      <c r="AJ2" s="27"/>
      <c r="AK2" s="27"/>
      <c r="AL2" s="27"/>
      <c r="AM2" s="14"/>
    </row>
    <row r="3" spans="1:39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27"/>
      <c r="AK3" s="27"/>
      <c r="AL3" s="27"/>
      <c r="AM3" s="14"/>
    </row>
    <row r="4" spans="1:39" ht="12" customHeight="1">
      <c r="A4" s="120" t="s">
        <v>245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29"/>
      <c r="AC4" s="14"/>
      <c r="AD4" s="14"/>
      <c r="AE4" s="14"/>
      <c r="AF4" s="14"/>
      <c r="AG4" s="14"/>
      <c r="AH4" s="14"/>
      <c r="AI4" s="14"/>
      <c r="AJ4" s="27"/>
      <c r="AK4" s="27"/>
      <c r="AL4" s="27"/>
      <c r="AM4" s="14"/>
    </row>
    <row r="5" spans="1:39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27"/>
      <c r="AK5" s="27"/>
      <c r="AL5" s="27"/>
      <c r="AM5" s="14"/>
    </row>
    <row r="6" spans="1:39" ht="12" customHeight="1">
      <c r="A6" s="120" t="s">
        <v>81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29"/>
      <c r="AC6" s="14"/>
      <c r="AD6" s="14"/>
      <c r="AE6" s="14"/>
      <c r="AF6" s="14"/>
      <c r="AG6" s="14"/>
      <c r="AH6" s="14"/>
      <c r="AI6" s="14"/>
      <c r="AJ6" s="27"/>
      <c r="AK6" s="27"/>
      <c r="AL6" s="27"/>
      <c r="AM6" s="14"/>
    </row>
    <row r="7" spans="1:39" ht="12" customHeight="1">
      <c r="A7" s="31"/>
      <c r="B7" s="32"/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27"/>
      <c r="AK7" s="27"/>
      <c r="AL7" s="27"/>
      <c r="AM7" s="14"/>
    </row>
    <row r="8" spans="1:39" ht="12" customHeight="1">
      <c r="A8" s="29"/>
      <c r="B8" s="33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41">
        <v>2013</v>
      </c>
      <c r="AA8" s="34">
        <v>2014</v>
      </c>
      <c r="AB8" s="34">
        <v>2015</v>
      </c>
      <c r="AC8" s="41">
        <v>2016</v>
      </c>
      <c r="AD8" s="41">
        <v>2017</v>
      </c>
      <c r="AE8" s="41">
        <v>2018</v>
      </c>
      <c r="AF8" s="41">
        <v>2019</v>
      </c>
      <c r="AG8" s="41">
        <v>2020</v>
      </c>
      <c r="AH8" s="41" t="s">
        <v>240</v>
      </c>
      <c r="AI8" s="14"/>
      <c r="AJ8" s="27"/>
      <c r="AK8" s="27"/>
      <c r="AL8" s="27"/>
      <c r="AM8" s="14"/>
    </row>
    <row r="9" spans="1:39" ht="12" customHeight="1">
      <c r="A9" s="29"/>
      <c r="B9" s="33"/>
      <c r="C9" s="29"/>
      <c r="D9" s="36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27"/>
      <c r="AK9" s="27"/>
      <c r="AL9" s="27"/>
      <c r="AM9" s="14"/>
    </row>
    <row r="10" spans="1:39" ht="12" customHeight="1">
      <c r="A10" s="30"/>
      <c r="B10" s="33" t="s">
        <v>83</v>
      </c>
      <c r="C10" s="25">
        <f>'C3'!C10-'C2'!C10</f>
        <v>-116785.84527699993</v>
      </c>
      <c r="D10" s="25">
        <f>'C3'!D10-'C2'!D10</f>
        <v>-82894.989522000775</v>
      </c>
      <c r="E10" s="25">
        <f>'C3'!E10-'C2'!E10</f>
        <v>-67218.967009000247</v>
      </c>
      <c r="F10" s="25">
        <f>'C3'!F10-'C2'!F10</f>
        <v>-97383.530523000169</v>
      </c>
      <c r="G10" s="25">
        <f>'C3'!G10-'C2'!G10</f>
        <v>-129513.9362529997</v>
      </c>
      <c r="H10" s="25">
        <f>'C3'!H10-'C2'!H10</f>
        <v>-135309.2009469996</v>
      </c>
      <c r="I10" s="25">
        <f>'C3'!I10-'C2'!I10</f>
        <v>-143920.53907399997</v>
      </c>
      <c r="J10" s="25">
        <f>'C3'!J10-'C2'!J10</f>
        <v>-151208.56606599991</v>
      </c>
      <c r="K10" s="25">
        <f>'C3'!K10-'C2'!K10</f>
        <v>-194337.85289400001</v>
      </c>
      <c r="L10" s="25">
        <f>'C3'!L10-'C2'!L10</f>
        <v>-284744.8555399999</v>
      </c>
      <c r="M10" s="25">
        <f>'C3'!M10-'C2'!M10</f>
        <v>-386010.67458300036</v>
      </c>
      <c r="N10" s="25">
        <f>'C3'!N10-'C2'!N10</f>
        <v>-363754.70344000042</v>
      </c>
      <c r="O10" s="25">
        <f>'C3'!O10-'C2'!O10</f>
        <v>-421064.59042000014</v>
      </c>
      <c r="P10" s="25">
        <f>'C3'!P10-'C2'!P10</f>
        <v>-486496.7489879994</v>
      </c>
      <c r="Q10" s="25">
        <f>'C3'!Q10-'C2'!Q10</f>
        <v>-604279.97691499989</v>
      </c>
      <c r="R10" s="25">
        <f>'C3'!R10-'C2'!R10</f>
        <v>-714596.29240899999</v>
      </c>
      <c r="S10" s="25">
        <f>'C3'!S10-'C2'!S10</f>
        <v>-770136.41860500071</v>
      </c>
      <c r="T10" s="25">
        <f>'C3'!T10-'C2'!T10</f>
        <v>-744281.55136599927</v>
      </c>
      <c r="U10" s="25">
        <f>'C3'!U10-'C2'!U10</f>
        <v>-748380.04644399928</v>
      </c>
      <c r="V10" s="25">
        <f>'C3'!V10-'C2'!V10</f>
        <v>-446527.61440299987</v>
      </c>
      <c r="W10" s="25">
        <f>'C3'!W10-'C2'!W10</f>
        <v>-559497.05648100004</v>
      </c>
      <c r="X10" s="25">
        <f>'C3'!X10-'C2'!X10</f>
        <v>-664856.11129999976</v>
      </c>
      <c r="Y10" s="25">
        <f>'C3'!Y10-'C2'!Y10</f>
        <v>-528776.10279699904</v>
      </c>
      <c r="Z10" s="25">
        <f>'C3'!Z10-'C2'!Z10</f>
        <v>-618032.51541500026</v>
      </c>
      <c r="AA10" s="25">
        <f>'C3'!AA10-'C2'!AA10</f>
        <v>-660335.51038800017</v>
      </c>
      <c r="AB10" s="25">
        <f>'C3'!AB10-'C2'!AB10</f>
        <v>-660409.93381599966</v>
      </c>
      <c r="AC10" s="25">
        <f>'C3'!AC10-'C2'!AC10</f>
        <v>-649942.83677499974</v>
      </c>
      <c r="AD10" s="25">
        <f>'C3'!AD10-'C2'!AD10</f>
        <v>-792395.92733799992</v>
      </c>
      <c r="AE10" s="25">
        <f>'C3'!AE10-'C2'!AE10</f>
        <v>-872040.84364799876</v>
      </c>
      <c r="AF10" s="25">
        <f>'C3'!AF10-'C2'!AF10</f>
        <v>-854370.63116800017</v>
      </c>
      <c r="AG10" s="25">
        <f>'C3'!AG10-'C2'!AG10</f>
        <v>-905172.75279399985</v>
      </c>
      <c r="AH10" s="25">
        <f>'C3'!AH10-'C2'!AH10</f>
        <v>-14854677.122598</v>
      </c>
      <c r="AI10" s="25"/>
      <c r="AJ10" s="27"/>
      <c r="AK10" s="27"/>
      <c r="AL10" s="27"/>
      <c r="AM10" s="28"/>
    </row>
    <row r="11" spans="1:39" ht="12" customHeight="1">
      <c r="A11" s="29">
        <v>1</v>
      </c>
      <c r="B11" s="37" t="s">
        <v>101</v>
      </c>
      <c r="C11" s="25">
        <f>'C3'!C11-'C2'!C11</f>
        <v>-669.44961799999999</v>
      </c>
      <c r="D11" s="25">
        <f>'C3'!D11-'C2'!D11</f>
        <v>-487.48655899999994</v>
      </c>
      <c r="E11" s="25">
        <f>'C3'!E11-'C2'!E11</f>
        <v>-799.09758399999998</v>
      </c>
      <c r="F11" s="25">
        <f>'C3'!F11-'C2'!F11</f>
        <v>-1013.8262320000001</v>
      </c>
      <c r="G11" s="25">
        <f>'C3'!G11-'C2'!G11</f>
        <v>-801.84161200000005</v>
      </c>
      <c r="H11" s="25">
        <f>'C3'!H11-'C2'!H11</f>
        <v>-1183.0425170000001</v>
      </c>
      <c r="I11" s="25">
        <f>'C3'!I11-'C2'!I11</f>
        <v>-1058.2472050000001</v>
      </c>
      <c r="J11" s="25">
        <f>'C3'!J11-'C2'!J11</f>
        <v>-960.15571</v>
      </c>
      <c r="K11" s="25">
        <f>'C3'!K11-'C2'!K11</f>
        <v>-1036.659189</v>
      </c>
      <c r="L11" s="25">
        <f>'C3'!L11-'C2'!L11</f>
        <v>-983.6608490000001</v>
      </c>
      <c r="M11" s="25">
        <f>'C3'!M11-'C2'!M11</f>
        <v>-1063.657782</v>
      </c>
      <c r="N11" s="25">
        <f>'C3'!N11-'C2'!N11</f>
        <v>-1341.8738440000002</v>
      </c>
      <c r="O11" s="25">
        <f>'C3'!O11-'C2'!O11</f>
        <v>-1475.8393599999999</v>
      </c>
      <c r="P11" s="25">
        <f>'C3'!P11-'C2'!P11</f>
        <v>-827.57412600000009</v>
      </c>
      <c r="Q11" s="25">
        <f>'C3'!Q11-'C2'!Q11</f>
        <v>-921.97216199999991</v>
      </c>
      <c r="R11" s="25">
        <f>'C3'!R11-'C2'!R11</f>
        <v>-1416.9623759999999</v>
      </c>
      <c r="S11" s="25">
        <f>'C3'!S11-'C2'!S11</f>
        <v>-1839.5064459999999</v>
      </c>
      <c r="T11" s="25">
        <f>'C3'!T11-'C2'!T11</f>
        <v>-2346.63915</v>
      </c>
      <c r="U11" s="25">
        <f>'C3'!U11-'C2'!U11</f>
        <v>-1894.4579769999998</v>
      </c>
      <c r="V11" s="25">
        <f>'C3'!V11-'C2'!V11</f>
        <v>-1207.2797289999999</v>
      </c>
      <c r="W11" s="25">
        <f>'C3'!W11-'C2'!W11</f>
        <v>-1424.872435</v>
      </c>
      <c r="X11" s="25">
        <f>'C3'!X11-'C2'!X11</f>
        <v>-1261.7589559999999</v>
      </c>
      <c r="Y11" s="25">
        <f>'C3'!Y11-'C2'!Y11</f>
        <v>-1334.554756</v>
      </c>
      <c r="Z11" s="25">
        <f>'C3'!Z11-'C2'!Z11</f>
        <v>-1613.6986710000001</v>
      </c>
      <c r="AA11" s="25">
        <f>'C3'!AA11-'C2'!AA11</f>
        <v>-2597.6866950000003</v>
      </c>
      <c r="AB11" s="25">
        <f>'C3'!AB11-'C2'!AB11</f>
        <v>-2527.298546</v>
      </c>
      <c r="AC11" s="25">
        <f>'C3'!AC11-'C2'!AC11</f>
        <v>-2004.5809929999998</v>
      </c>
      <c r="AD11" s="25">
        <f>'C3'!AD11-'C2'!AD11</f>
        <v>-1804.8158109999999</v>
      </c>
      <c r="AE11" s="25">
        <f>'C3'!AE11-'C2'!AE11</f>
        <v>-1637.1927830000004</v>
      </c>
      <c r="AF11" s="25">
        <f>'C3'!AF11-'C2'!AF11</f>
        <v>-1981.2784780000002</v>
      </c>
      <c r="AG11" s="25">
        <f>'C3'!AG11-'C2'!AG11</f>
        <v>-1953.9850569999999</v>
      </c>
      <c r="AH11" s="25">
        <f>'C3'!AH11-'C2'!AH11</f>
        <v>-43470.953207999992</v>
      </c>
      <c r="AI11" s="26"/>
      <c r="AJ11" s="27"/>
      <c r="AK11" s="27"/>
      <c r="AL11" s="28"/>
      <c r="AM11" s="28"/>
    </row>
    <row r="12" spans="1:39" ht="12" customHeight="1">
      <c r="A12" s="29">
        <v>2</v>
      </c>
      <c r="B12" s="37" t="s">
        <v>102</v>
      </c>
      <c r="C12" s="25">
        <f>'C3'!C12-'C2'!C12</f>
        <v>713.87833200000023</v>
      </c>
      <c r="D12" s="25">
        <f>'C3'!D12-'C2'!D12</f>
        <v>1110.3895890000204</v>
      </c>
      <c r="E12" s="25">
        <f>'C3'!E12-'C2'!E12</f>
        <v>1735.114849</v>
      </c>
      <c r="F12" s="25">
        <f>'C3'!F12-'C2'!F12</f>
        <v>1750.7540799999997</v>
      </c>
      <c r="G12" s="25">
        <f>'C3'!G12-'C2'!G12</f>
        <v>2736.4032430000002</v>
      </c>
      <c r="H12" s="25">
        <f>'C3'!H12-'C2'!H12</f>
        <v>4237.7872490000009</v>
      </c>
      <c r="I12" s="25">
        <f>'C3'!I12-'C2'!I12</f>
        <v>4666.1978210000007</v>
      </c>
      <c r="J12" s="25">
        <f>'C3'!J12-'C2'!J12</f>
        <v>4154.0655980000001</v>
      </c>
      <c r="K12" s="25">
        <f>'C3'!K12-'C2'!K12</f>
        <v>3535.7392290000003</v>
      </c>
      <c r="L12" s="25">
        <f>'C3'!L12-'C2'!L12</f>
        <v>3300.7120980000004</v>
      </c>
      <c r="M12" s="25">
        <f>'C3'!M12-'C2'!M12</f>
        <v>3369.5658229999999</v>
      </c>
      <c r="N12" s="25">
        <f>'C3'!N12-'C2'!N12</f>
        <v>2997.8170809999997</v>
      </c>
      <c r="O12" s="25">
        <f>'C3'!O12-'C2'!O12</f>
        <v>2122.3872000000001</v>
      </c>
      <c r="P12" s="25">
        <f>'C3'!P12-'C2'!P12</f>
        <v>2892.8901210000004</v>
      </c>
      <c r="Q12" s="25">
        <f>'C3'!Q12-'C2'!Q12</f>
        <v>-317.79789699999947</v>
      </c>
      <c r="R12" s="25">
        <f>'C3'!R12-'C2'!R12</f>
        <v>979.13628199999948</v>
      </c>
      <c r="S12" s="25">
        <f>'C3'!S12-'C2'!S12</f>
        <v>2066.7168179999999</v>
      </c>
      <c r="T12" s="25">
        <f>'C3'!T12-'C2'!T12</f>
        <v>3725.6647729999995</v>
      </c>
      <c r="U12" s="25">
        <f>'C3'!U12-'C2'!U12</f>
        <v>7306.0776240000005</v>
      </c>
      <c r="V12" s="25">
        <f>'C3'!V12-'C2'!V12</f>
        <v>6633.699361</v>
      </c>
      <c r="W12" s="25">
        <f>'C3'!W12-'C2'!W12</f>
        <v>7479.2376560000002</v>
      </c>
      <c r="X12" s="25">
        <f>'C3'!X12-'C2'!X12</f>
        <v>10237.286461</v>
      </c>
      <c r="Y12" s="25">
        <f>'C3'!Y12-'C2'!Y12</f>
        <v>10492.410630999999</v>
      </c>
      <c r="Z12" s="25">
        <f>'C3'!Z12-'C2'!Z12</f>
        <v>10430.368232000001</v>
      </c>
      <c r="AA12" s="25">
        <f>'C3'!AA12-'C2'!AA12</f>
        <v>9444.7978029999995</v>
      </c>
      <c r="AB12" s="25">
        <f>'C3'!AB12-'C2'!AB12</f>
        <v>5154.240366</v>
      </c>
      <c r="AC12" s="25">
        <f>'C3'!AC12-'C2'!AC12</f>
        <v>6941.5538449999995</v>
      </c>
      <c r="AD12" s="25">
        <f>'C3'!AD12-'C2'!AD12</f>
        <v>8377.4838090000048</v>
      </c>
      <c r="AE12" s="25">
        <f>'C3'!AE12-'C2'!AE12</f>
        <v>9001.3493720000115</v>
      </c>
      <c r="AF12" s="25">
        <f>'C3'!AF12-'C2'!AF12</f>
        <v>9049.676783999992</v>
      </c>
      <c r="AG12" s="25">
        <f>'C3'!AG12-'C2'!AG12</f>
        <v>8867.4756419999849</v>
      </c>
      <c r="AH12" s="25">
        <f>'C3'!AH12-'C2'!AH12</f>
        <v>155193.07987500002</v>
      </c>
      <c r="AI12" s="26"/>
      <c r="AJ12" s="27"/>
      <c r="AK12" s="27"/>
      <c r="AL12" s="28"/>
      <c r="AM12" s="28"/>
    </row>
    <row r="13" spans="1:39" ht="12" customHeight="1">
      <c r="A13" s="29">
        <v>3</v>
      </c>
      <c r="B13" s="37" t="s">
        <v>103</v>
      </c>
      <c r="C13" s="25">
        <f>'C3'!C13-'C2'!C13</f>
        <v>-1923.2680119999795</v>
      </c>
      <c r="D13" s="25">
        <f>'C3'!D13-'C2'!D13</f>
        <v>-2001.6603190000001</v>
      </c>
      <c r="E13" s="25">
        <f>'C3'!E13-'C2'!E13</f>
        <v>-1703.0870570000002</v>
      </c>
      <c r="F13" s="25">
        <f>'C3'!F13-'C2'!F13</f>
        <v>-2221.2493730000001</v>
      </c>
      <c r="G13" s="25">
        <f>'C3'!G13-'C2'!G13</f>
        <v>-2849.3843959999995</v>
      </c>
      <c r="H13" s="25">
        <f>'C3'!H13-'C2'!H13</f>
        <v>-2832.1243530000002</v>
      </c>
      <c r="I13" s="25">
        <f>'C3'!I13-'C2'!I13</f>
        <v>-2844.7346700000003</v>
      </c>
      <c r="J13" s="25">
        <f>'C3'!J13-'C2'!J13</f>
        <v>-4013.3389410000004</v>
      </c>
      <c r="K13" s="25">
        <f>'C3'!K13-'C2'!K13</f>
        <v>-4711.0226710000006</v>
      </c>
      <c r="L13" s="25">
        <f>'C3'!L13-'C2'!L13</f>
        <v>-4749.8214800000005</v>
      </c>
      <c r="M13" s="25">
        <f>'C3'!M13-'C2'!M13</f>
        <v>-5494.9039290000001</v>
      </c>
      <c r="N13" s="25">
        <f>'C3'!N13-'C2'!N13</f>
        <v>-5025.6750789999996</v>
      </c>
      <c r="O13" s="25">
        <f>'C3'!O13-'C2'!O13</f>
        <v>-5163.8603350000003</v>
      </c>
      <c r="P13" s="25">
        <f>'C3'!P13-'C2'!P13</f>
        <v>-5734.6789250000002</v>
      </c>
      <c r="Q13" s="25">
        <f>'C3'!Q13-'C2'!Q13</f>
        <v>-5392.0447939999995</v>
      </c>
      <c r="R13" s="25">
        <f>'C3'!R13-'C2'!R13</f>
        <v>-5608.1567489999998</v>
      </c>
      <c r="S13" s="25">
        <f>'C3'!S13-'C2'!S13</f>
        <v>-6353.5080720000005</v>
      </c>
      <c r="T13" s="25">
        <f>'C3'!T13-'C2'!T13</f>
        <v>-6800.6269630000006</v>
      </c>
      <c r="U13" s="25">
        <f>'C3'!U13-'C2'!U13</f>
        <v>-7009.8456440000009</v>
      </c>
      <c r="V13" s="25">
        <f>'C3'!V13-'C2'!V13</f>
        <v>-6467.757259</v>
      </c>
      <c r="W13" s="25">
        <f>'C3'!W13-'C2'!W13</f>
        <v>-7137.1188890000012</v>
      </c>
      <c r="X13" s="25">
        <f>'C3'!X13-'C2'!X13</f>
        <v>-7616.2915620000003</v>
      </c>
      <c r="Y13" s="25">
        <f>'C3'!Y13-'C2'!Y13</f>
        <v>-7618.4864189999998</v>
      </c>
      <c r="Z13" s="25">
        <f>'C3'!Z13-'C2'!Z13</f>
        <v>-8782.6105869999992</v>
      </c>
      <c r="AA13" s="25">
        <f>'C3'!AA13-'C2'!AA13</f>
        <v>-10584.904133</v>
      </c>
      <c r="AB13" s="25">
        <f>'C3'!AB13-'C2'!AB13</f>
        <v>-9508.5775790000007</v>
      </c>
      <c r="AC13" s="25">
        <f>'C3'!AC13-'C2'!AC13</f>
        <v>-10509.600597000001</v>
      </c>
      <c r="AD13" s="25">
        <f>'C3'!AD13-'C2'!AD13</f>
        <v>-11568.465145000006</v>
      </c>
      <c r="AE13" s="25">
        <f>'C3'!AE13-'C2'!AE13</f>
        <v>-12271.189382000015</v>
      </c>
      <c r="AF13" s="25">
        <f>'C3'!AF13-'C2'!AF13</f>
        <v>-12588.795663999985</v>
      </c>
      <c r="AG13" s="25">
        <f>'C3'!AG13-'C2'!AG13</f>
        <v>-12526.758210000011</v>
      </c>
      <c r="AH13" s="25">
        <f>'C3'!AH13-'C2'!AH13</f>
        <v>-199613.54718799997</v>
      </c>
      <c r="AI13" s="26"/>
      <c r="AJ13" s="27"/>
      <c r="AK13" s="27"/>
      <c r="AL13" s="28"/>
      <c r="AM13" s="28"/>
    </row>
    <row r="14" spans="1:39" ht="12" customHeight="1">
      <c r="A14" s="29">
        <v>4</v>
      </c>
      <c r="B14" s="37" t="s">
        <v>104</v>
      </c>
      <c r="C14" s="25">
        <f>'C3'!C14-'C2'!C14</f>
        <v>-180.16358099999803</v>
      </c>
      <c r="D14" s="25">
        <f>'C3'!D14-'C2'!D14</f>
        <v>-103.77205699999899</v>
      </c>
      <c r="E14" s="25">
        <f>'C3'!E14-'C2'!E14</f>
        <v>87.293461999999977</v>
      </c>
      <c r="F14" s="25">
        <f>'C3'!F14-'C2'!F14</f>
        <v>165.20188200000007</v>
      </c>
      <c r="G14" s="25">
        <f>'C3'!G14-'C2'!G14</f>
        <v>9.8667319999999563</v>
      </c>
      <c r="H14" s="25">
        <f>'C3'!H14-'C2'!H14</f>
        <v>52.627109000000019</v>
      </c>
      <c r="I14" s="25">
        <f>'C3'!I14-'C2'!I14</f>
        <v>-209.44973899999991</v>
      </c>
      <c r="J14" s="25">
        <f>'C3'!J14-'C2'!J14</f>
        <v>-89.633773000000019</v>
      </c>
      <c r="K14" s="25">
        <f>'C3'!K14-'C2'!K14</f>
        <v>-258.97658100000001</v>
      </c>
      <c r="L14" s="25">
        <f>'C3'!L14-'C2'!L14</f>
        <v>-380.96436600000004</v>
      </c>
      <c r="M14" s="25">
        <f>'C3'!M14-'C2'!M14</f>
        <v>-289.08684199999993</v>
      </c>
      <c r="N14" s="25">
        <f>'C3'!N14-'C2'!N14</f>
        <v>-294.33179399999995</v>
      </c>
      <c r="O14" s="25">
        <f>'C3'!O14-'C2'!O14</f>
        <v>-554.32417299999997</v>
      </c>
      <c r="P14" s="25">
        <f>'C3'!P14-'C2'!P14</f>
        <v>-631.48591099999987</v>
      </c>
      <c r="Q14" s="25">
        <f>'C3'!Q14-'C2'!Q14</f>
        <v>-342.38063200000011</v>
      </c>
      <c r="R14" s="25">
        <f>'C3'!R14-'C2'!R14</f>
        <v>-286.65833099999986</v>
      </c>
      <c r="S14" s="25">
        <f>'C3'!S14-'C2'!S14</f>
        <v>-122.91874299999995</v>
      </c>
      <c r="T14" s="25">
        <f>'C3'!T14-'C2'!T14</f>
        <v>760.41565499999979</v>
      </c>
      <c r="U14" s="25">
        <f>'C3'!U14-'C2'!U14</f>
        <v>1413.8926839999999</v>
      </c>
      <c r="V14" s="25">
        <f>'C3'!V14-'C2'!V14</f>
        <v>308.3768</v>
      </c>
      <c r="W14" s="25">
        <f>'C3'!W14-'C2'!W14</f>
        <v>1579.7026599999999</v>
      </c>
      <c r="X14" s="25">
        <f>'C3'!X14-'C2'!X14</f>
        <v>2150.915379</v>
      </c>
      <c r="Y14" s="25">
        <f>'C3'!Y14-'C2'!Y14</f>
        <v>2192.4888400000004</v>
      </c>
      <c r="Z14" s="25">
        <f>'C3'!Z14-'C2'!Z14</f>
        <v>3553.7394730000001</v>
      </c>
      <c r="AA14" s="25">
        <f>'C3'!AA14-'C2'!AA14</f>
        <v>3645.7476549999997</v>
      </c>
      <c r="AB14" s="25">
        <f>'C3'!AB14-'C2'!AB14</f>
        <v>1733.4527239999998</v>
      </c>
      <c r="AC14" s="25">
        <f>'C3'!AC14-'C2'!AC14</f>
        <v>1490.8323340000002</v>
      </c>
      <c r="AD14" s="25">
        <f>'C3'!AD14-'C2'!AD14</f>
        <v>1967.5004429999994</v>
      </c>
      <c r="AE14" s="25">
        <f>'C3'!AE14-'C2'!AE14</f>
        <v>2015.2355250000014</v>
      </c>
      <c r="AF14" s="25">
        <f>'C3'!AF14-'C2'!AF14</f>
        <v>2293.8167360000007</v>
      </c>
      <c r="AG14" s="25">
        <f>'C3'!AG14-'C2'!AG14</f>
        <v>2823.1193539999999</v>
      </c>
      <c r="AH14" s="25">
        <f>'C3'!AH14-'C2'!AH14</f>
        <v>24500.078924000009</v>
      </c>
      <c r="AI14" s="26"/>
      <c r="AJ14" s="27"/>
      <c r="AK14" s="27"/>
      <c r="AL14" s="28"/>
      <c r="AM14" s="28"/>
    </row>
    <row r="15" spans="1:39" ht="12" customHeight="1">
      <c r="A15" s="29">
        <v>5</v>
      </c>
      <c r="B15" s="37" t="s">
        <v>105</v>
      </c>
      <c r="C15" s="25">
        <f>'C3'!C15-'C2'!C15</f>
        <v>150.872995</v>
      </c>
      <c r="D15" s="25">
        <f>'C3'!D15-'C2'!D15</f>
        <v>128.16896399999999</v>
      </c>
      <c r="E15" s="25">
        <f>'C3'!E15-'C2'!E15</f>
        <v>88.625857999999994</v>
      </c>
      <c r="F15" s="25">
        <f>'C3'!F15-'C2'!F15</f>
        <v>95.782477999999998</v>
      </c>
      <c r="G15" s="25">
        <f>'C3'!G15-'C2'!G15</f>
        <v>74.040654999999987</v>
      </c>
      <c r="H15" s="25">
        <f>'C3'!H15-'C2'!H15</f>
        <v>72.426849000000004</v>
      </c>
      <c r="I15" s="25">
        <f>'C3'!I15-'C2'!I15</f>
        <v>47.783681999999999</v>
      </c>
      <c r="J15" s="25">
        <f>'C3'!J15-'C2'!J15</f>
        <v>-47.518447000000037</v>
      </c>
      <c r="K15" s="25">
        <f>'C3'!K15-'C2'!K15</f>
        <v>-67.327711000000022</v>
      </c>
      <c r="L15" s="25">
        <f>'C3'!L15-'C2'!L15</f>
        <v>-97.44931600000001</v>
      </c>
      <c r="M15" s="25">
        <f>'C3'!M15-'C2'!M15</f>
        <v>-105.60924299999999</v>
      </c>
      <c r="N15" s="25">
        <f>'C3'!N15-'C2'!N15</f>
        <v>68.970109000000093</v>
      </c>
      <c r="O15" s="25">
        <f>'C3'!O15-'C2'!O15</f>
        <v>39.098047000000065</v>
      </c>
      <c r="P15" s="25">
        <f>'C3'!P15-'C2'!P15</f>
        <v>96.81058900000005</v>
      </c>
      <c r="Q15" s="25">
        <f>'C3'!Q15-'C2'!Q15</f>
        <v>-56.6354520000001</v>
      </c>
      <c r="R15" s="25">
        <f>'C3'!R15-'C2'!R15</f>
        <v>22.097543999999971</v>
      </c>
      <c r="S15" s="25">
        <f>'C3'!S15-'C2'!S15</f>
        <v>78.309560000000033</v>
      </c>
      <c r="T15" s="25">
        <f>'C3'!T15-'C2'!T15</f>
        <v>158.36723499999994</v>
      </c>
      <c r="U15" s="25">
        <f>'C3'!U15-'C2'!U15</f>
        <v>370.83954300000005</v>
      </c>
      <c r="V15" s="25">
        <f>'C3'!V15-'C2'!V15</f>
        <v>47.923181</v>
      </c>
      <c r="W15" s="25">
        <f>'C3'!W15-'C2'!W15</f>
        <v>14.236923000000047</v>
      </c>
      <c r="X15" s="25">
        <f>'C3'!X15-'C2'!X15</f>
        <v>61.688723999999979</v>
      </c>
      <c r="Y15" s="25">
        <f>'C3'!Y15-'C2'!Y15</f>
        <v>16.675117</v>
      </c>
      <c r="Z15" s="25">
        <f>'C3'!Z15-'C2'!Z15</f>
        <v>45.512370000000146</v>
      </c>
      <c r="AA15" s="25">
        <f>'C3'!AA15-'C2'!AA15</f>
        <v>42.781750000000102</v>
      </c>
      <c r="AB15" s="25">
        <f>'C3'!AB15-'C2'!AB15</f>
        <v>100.12933399999997</v>
      </c>
      <c r="AC15" s="25">
        <f>'C3'!AC15-'C2'!AC15</f>
        <v>62.297735999999986</v>
      </c>
      <c r="AD15" s="25">
        <f>'C3'!AD15-'C2'!AD15</f>
        <v>86.849299000000428</v>
      </c>
      <c r="AE15" s="25">
        <f>'C3'!AE15-'C2'!AE15</f>
        <v>170.02187099999992</v>
      </c>
      <c r="AF15" s="25">
        <f>'C3'!AF15-'C2'!AF15</f>
        <v>283.95256500000005</v>
      </c>
      <c r="AG15" s="25">
        <f>'C3'!AG15-'C2'!AG15</f>
        <v>210.70269799999983</v>
      </c>
      <c r="AH15" s="25">
        <f>'C3'!AH15-'C2'!AH15</f>
        <v>2260.4255070000036</v>
      </c>
      <c r="AI15" s="26"/>
      <c r="AJ15" s="27"/>
      <c r="AK15" s="27"/>
      <c r="AL15" s="28"/>
      <c r="AM15" s="28"/>
    </row>
    <row r="16" spans="1:39" ht="12" customHeight="1">
      <c r="A16" s="29">
        <v>6</v>
      </c>
      <c r="B16" s="37" t="s">
        <v>106</v>
      </c>
      <c r="C16" s="25">
        <f>'C3'!C16-'C2'!C16</f>
        <v>-340.87728300000106</v>
      </c>
      <c r="D16" s="25">
        <f>'C3'!D16-'C2'!D16</f>
        <v>-332.72916400000003</v>
      </c>
      <c r="E16" s="25">
        <f>'C3'!E16-'C2'!E16</f>
        <v>-376.379142</v>
      </c>
      <c r="F16" s="25">
        <f>'C3'!F16-'C2'!F16</f>
        <v>-405.60131899999993</v>
      </c>
      <c r="G16" s="25">
        <f>'C3'!G16-'C2'!G16</f>
        <v>-469.129773</v>
      </c>
      <c r="H16" s="25">
        <f>'C3'!H16-'C2'!H16</f>
        <v>-615.28348800000003</v>
      </c>
      <c r="I16" s="25">
        <f>'C3'!I16-'C2'!I16</f>
        <v>-704.65523700000006</v>
      </c>
      <c r="J16" s="25">
        <f>'C3'!J16-'C2'!J16</f>
        <v>-719.945651</v>
      </c>
      <c r="K16" s="25">
        <f>'C3'!K16-'C2'!K16</f>
        <v>-773.57109100000002</v>
      </c>
      <c r="L16" s="25">
        <f>'C3'!L16-'C2'!L16</f>
        <v>-797.55245900000011</v>
      </c>
      <c r="M16" s="25">
        <f>'C3'!M16-'C2'!M16</f>
        <v>-868.41931799999998</v>
      </c>
      <c r="N16" s="25">
        <f>'C3'!N16-'C2'!N16</f>
        <v>-871.09040599999992</v>
      </c>
      <c r="O16" s="25">
        <f>'C3'!O16-'C2'!O16</f>
        <v>-862.47744699999998</v>
      </c>
      <c r="P16" s="25">
        <f>'C3'!P16-'C2'!P16</f>
        <v>-959.726361</v>
      </c>
      <c r="Q16" s="25">
        <f>'C3'!Q16-'C2'!Q16</f>
        <v>-1063.685798</v>
      </c>
      <c r="R16" s="25">
        <f>'C3'!R16-'C2'!R16</f>
        <v>-1040.8806890000001</v>
      </c>
      <c r="S16" s="25">
        <f>'C3'!S16-'C2'!S16</f>
        <v>-1068.6675140000002</v>
      </c>
      <c r="T16" s="25">
        <f>'C3'!T16-'C2'!T16</f>
        <v>-1126.5244720000001</v>
      </c>
      <c r="U16" s="25">
        <f>'C3'!U16-'C2'!U16</f>
        <v>-1025.799591</v>
      </c>
      <c r="V16" s="25">
        <f>'C3'!V16-'C2'!V16</f>
        <v>-944.8481109999999</v>
      </c>
      <c r="W16" s="25">
        <f>'C3'!W16-'C2'!W16</f>
        <v>-870.43650599999989</v>
      </c>
      <c r="X16" s="25">
        <f>'C3'!X16-'C2'!X16</f>
        <v>-1123.2686800000001</v>
      </c>
      <c r="Y16" s="25">
        <f>'C3'!Y16-'C2'!Y16</f>
        <v>-1220.2758130000002</v>
      </c>
      <c r="Z16" s="25">
        <f>'C3'!Z16-'C2'!Z16</f>
        <v>-1259.5944850000001</v>
      </c>
      <c r="AA16" s="25">
        <f>'C3'!AA16-'C2'!AA16</f>
        <v>-1306.2730350000002</v>
      </c>
      <c r="AB16" s="25">
        <f>'C3'!AB16-'C2'!AB16</f>
        <v>-1323.7682139999999</v>
      </c>
      <c r="AC16" s="25">
        <f>'C3'!AC16-'C2'!AC16</f>
        <v>-1428.478985</v>
      </c>
      <c r="AD16" s="25">
        <f>'C3'!AD16-'C2'!AD16</f>
        <v>-1509.8636920000004</v>
      </c>
      <c r="AE16" s="25">
        <f>'C3'!AE16-'C2'!AE16</f>
        <v>-1632.4876190000002</v>
      </c>
      <c r="AF16" s="25">
        <f>'C3'!AF16-'C2'!AF16</f>
        <v>-1775.1642429999997</v>
      </c>
      <c r="AG16" s="25">
        <f>'C3'!AG16-'C2'!AG16</f>
        <v>-1798.5087530000001</v>
      </c>
      <c r="AH16" s="25">
        <f>'C3'!AH16-'C2'!AH16</f>
        <v>-30615.964338999998</v>
      </c>
      <c r="AI16" s="26"/>
      <c r="AJ16" s="27"/>
      <c r="AK16" s="27"/>
      <c r="AL16" s="28"/>
      <c r="AM16" s="28"/>
    </row>
    <row r="17" spans="1:39" ht="12" customHeight="1">
      <c r="A17" s="29">
        <v>7</v>
      </c>
      <c r="B17" s="37" t="s">
        <v>107</v>
      </c>
      <c r="C17" s="25">
        <f>'C3'!C17-'C2'!C17</f>
        <v>-20.90364899997985</v>
      </c>
      <c r="D17" s="25">
        <f>'C3'!D17-'C2'!D17</f>
        <v>137.48249199997986</v>
      </c>
      <c r="E17" s="25">
        <f>'C3'!E17-'C2'!E17</f>
        <v>247.60821399999986</v>
      </c>
      <c r="F17" s="25">
        <f>'C3'!F17-'C2'!F17</f>
        <v>95.247327000000041</v>
      </c>
      <c r="G17" s="25">
        <f>'C3'!G17-'C2'!G17</f>
        <v>127.72436999999991</v>
      </c>
      <c r="H17" s="25">
        <f>'C3'!H17-'C2'!H17</f>
        <v>-82.1353059999999</v>
      </c>
      <c r="I17" s="25">
        <f>'C3'!I17-'C2'!I17</f>
        <v>-404.87865699999998</v>
      </c>
      <c r="J17" s="25">
        <f>'C3'!J17-'C2'!J17</f>
        <v>-313.98146299999985</v>
      </c>
      <c r="K17" s="25">
        <f>'C3'!K17-'C2'!K17</f>
        <v>-693.95085399999994</v>
      </c>
      <c r="L17" s="25">
        <f>'C3'!L17-'C2'!L17</f>
        <v>-742.89780599999995</v>
      </c>
      <c r="M17" s="25">
        <f>'C3'!M17-'C2'!M17</f>
        <v>-763.81663499999991</v>
      </c>
      <c r="N17" s="25">
        <f>'C3'!N17-'C2'!N17</f>
        <v>-1092.0529369999997</v>
      </c>
      <c r="O17" s="25">
        <f>'C3'!O17-'C2'!O17</f>
        <v>-1210.5860539999999</v>
      </c>
      <c r="P17" s="25">
        <f>'C3'!P17-'C2'!P17</f>
        <v>-1561.9467070000001</v>
      </c>
      <c r="Q17" s="25">
        <f>'C3'!Q17-'C2'!Q17</f>
        <v>-1871.4640469999999</v>
      </c>
      <c r="R17" s="25">
        <f>'C3'!R17-'C2'!R17</f>
        <v>-1886.3820220000002</v>
      </c>
      <c r="S17" s="25">
        <f>'C3'!S17-'C2'!S17</f>
        <v>-2110.7481009999997</v>
      </c>
      <c r="T17" s="25">
        <f>'C3'!T17-'C2'!T17</f>
        <v>-2237.4376629999997</v>
      </c>
      <c r="U17" s="25">
        <f>'C3'!U17-'C2'!U17</f>
        <v>-2167.6456499999999</v>
      </c>
      <c r="V17" s="25">
        <f>'C3'!V17-'C2'!V17</f>
        <v>-1989.9104740000002</v>
      </c>
      <c r="W17" s="25">
        <f>'C3'!W17-'C2'!W17</f>
        <v>-2632.3581020000001</v>
      </c>
      <c r="X17" s="25">
        <f>'C3'!X17-'C2'!X17</f>
        <v>-3309.3595850000002</v>
      </c>
      <c r="Y17" s="25">
        <f>'C3'!Y17-'C2'!Y17</f>
        <v>-3361.8736680000002</v>
      </c>
      <c r="Z17" s="25">
        <f>'C3'!Z17-'C2'!Z17</f>
        <v>-3796.7857709999998</v>
      </c>
      <c r="AA17" s="25">
        <f>'C3'!AA17-'C2'!AA17</f>
        <v>-3823.3351109999994</v>
      </c>
      <c r="AB17" s="25">
        <f>'C3'!AB17-'C2'!AB17</f>
        <v>-4294.7785360000007</v>
      </c>
      <c r="AC17" s="25">
        <f>'C3'!AC17-'C2'!AC17</f>
        <v>-4984.2500840000012</v>
      </c>
      <c r="AD17" s="25">
        <f>'C3'!AD17-'C2'!AD17</f>
        <v>-4858.6574230000015</v>
      </c>
      <c r="AE17" s="25">
        <f>'C3'!AE17-'C2'!AE17</f>
        <v>-5753.3910760000072</v>
      </c>
      <c r="AF17" s="25">
        <f>'C3'!AF17-'C2'!AF17</f>
        <v>-6089.7421989999993</v>
      </c>
      <c r="AG17" s="25">
        <f>'C3'!AG17-'C2'!AG17</f>
        <v>-7264.1198090000044</v>
      </c>
      <c r="AH17" s="25">
        <f>'C3'!AH17-'C2'!AH17</f>
        <v>-68711.326985999971</v>
      </c>
      <c r="AI17" s="26"/>
      <c r="AJ17" s="27"/>
      <c r="AK17" s="27"/>
      <c r="AL17" s="28"/>
      <c r="AM17" s="28"/>
    </row>
    <row r="18" spans="1:39" ht="12" customHeight="1">
      <c r="A18" s="29">
        <v>8</v>
      </c>
      <c r="B18" s="37" t="s">
        <v>108</v>
      </c>
      <c r="C18" s="25">
        <f>'C3'!C18-'C2'!C18</f>
        <v>383.62149899997985</v>
      </c>
      <c r="D18" s="25">
        <f>'C3'!D18-'C2'!D18</f>
        <v>249.32379700000001</v>
      </c>
      <c r="E18" s="25">
        <f>'C3'!E18-'C2'!E18</f>
        <v>711.56025700000009</v>
      </c>
      <c r="F18" s="25">
        <f>'C3'!F18-'C2'!F18</f>
        <v>802.49990099999968</v>
      </c>
      <c r="G18" s="25">
        <f>'C3'!G18-'C2'!G18</f>
        <v>1057.3902640000001</v>
      </c>
      <c r="H18" s="25">
        <f>'C3'!H18-'C2'!H18</f>
        <v>1198.4159279999999</v>
      </c>
      <c r="I18" s="25">
        <f>'C3'!I18-'C2'!I18</f>
        <v>1095.735643</v>
      </c>
      <c r="J18" s="25">
        <f>'C3'!J18-'C2'!J18</f>
        <v>890.4302160000002</v>
      </c>
      <c r="K18" s="25">
        <f>'C3'!K18-'C2'!K18</f>
        <v>394.11833800000022</v>
      </c>
      <c r="L18" s="25">
        <f>'C3'!L18-'C2'!L18</f>
        <v>-338.75103900000022</v>
      </c>
      <c r="M18" s="25">
        <f>'C3'!M18-'C2'!M18</f>
        <v>51.552454000000125</v>
      </c>
      <c r="N18" s="25">
        <f>'C3'!N18-'C2'!N18</f>
        <v>157.86027899999999</v>
      </c>
      <c r="O18" s="25">
        <f>'C3'!O18-'C2'!O18</f>
        <v>12.260135999999875</v>
      </c>
      <c r="P18" s="25">
        <f>'C3'!P18-'C2'!P18</f>
        <v>186.86220599999979</v>
      </c>
      <c r="Q18" s="25">
        <f>'C3'!Q18-'C2'!Q18</f>
        <v>205.21656299999995</v>
      </c>
      <c r="R18" s="25">
        <f>'C3'!R18-'C2'!R18</f>
        <v>588.57145300000047</v>
      </c>
      <c r="S18" s="25">
        <f>'C3'!S18-'C2'!S18</f>
        <v>518.85997600000064</v>
      </c>
      <c r="T18" s="25">
        <f>'C3'!T18-'C2'!T18</f>
        <v>288.30638699999963</v>
      </c>
      <c r="U18" s="25">
        <f>'C3'!U18-'C2'!U18</f>
        <v>1020.4806179999996</v>
      </c>
      <c r="V18" s="25">
        <f>'C3'!V18-'C2'!V18</f>
        <v>863.96982899999966</v>
      </c>
      <c r="W18" s="25">
        <f>'C3'!W18-'C2'!W18</f>
        <v>1280.9854090000008</v>
      </c>
      <c r="X18" s="25">
        <f>'C3'!X18-'C2'!X18</f>
        <v>2035.3748690000011</v>
      </c>
      <c r="Y18" s="25">
        <f>'C3'!Y18-'C2'!Y18</f>
        <v>3089.7558950000002</v>
      </c>
      <c r="Z18" s="25">
        <f>'C3'!Z18-'C2'!Z18</f>
        <v>3357.3892390000001</v>
      </c>
      <c r="AA18" s="25">
        <f>'C3'!AA18-'C2'!AA18</f>
        <v>2214.9596559999991</v>
      </c>
      <c r="AB18" s="25">
        <f>'C3'!AB18-'C2'!AB18</f>
        <v>437.8954049999993</v>
      </c>
      <c r="AC18" s="25">
        <f>'C3'!AC18-'C2'!AC18</f>
        <v>-1206.7911879999992</v>
      </c>
      <c r="AD18" s="25">
        <f>'C3'!AD18-'C2'!AD18</f>
        <v>-1688.6391900000017</v>
      </c>
      <c r="AE18" s="25">
        <f>'C3'!AE18-'C2'!AE18</f>
        <v>-2716.6223419999951</v>
      </c>
      <c r="AF18" s="25">
        <f>'C3'!AF18-'C2'!AF18</f>
        <v>-3043.108965999998</v>
      </c>
      <c r="AG18" s="25">
        <f>'C3'!AG18-'C2'!AG18</f>
        <v>-3693.739031000001</v>
      </c>
      <c r="AH18" s="25">
        <f>'C3'!AH18-'C2'!AH18</f>
        <v>10405.744460999966</v>
      </c>
      <c r="AI18" s="26"/>
      <c r="AJ18" s="27"/>
      <c r="AK18" s="27"/>
      <c r="AL18" s="28"/>
      <c r="AM18" s="28"/>
    </row>
    <row r="19" spans="1:39" ht="12" customHeight="1">
      <c r="A19" s="29">
        <v>9</v>
      </c>
      <c r="B19" s="37" t="s">
        <v>109</v>
      </c>
      <c r="C19" s="25">
        <f>'C3'!C19-'C2'!C19</f>
        <v>-2073.9713650000003</v>
      </c>
      <c r="D19" s="25">
        <f>'C3'!D19-'C2'!D19</f>
        <v>-2060.5847160000003</v>
      </c>
      <c r="E19" s="25">
        <f>'C3'!E19-'C2'!E19</f>
        <v>-1812.5861440000001</v>
      </c>
      <c r="F19" s="25">
        <f>'C3'!F19-'C2'!F19</f>
        <v>-1570.127935</v>
      </c>
      <c r="G19" s="25">
        <f>'C3'!G19-'C2'!G19</f>
        <v>-2371.3706350000002</v>
      </c>
      <c r="H19" s="25">
        <f>'C3'!H19-'C2'!H19</f>
        <v>-3107.3537380000002</v>
      </c>
      <c r="I19" s="25">
        <f>'C3'!I19-'C2'!I19</f>
        <v>-2727.4298279999998</v>
      </c>
      <c r="J19" s="25">
        <f>'C3'!J19-'C2'!J19</f>
        <v>-3851.6407799999997</v>
      </c>
      <c r="K19" s="25">
        <f>'C3'!K19-'C2'!K19</f>
        <v>-3366.070686</v>
      </c>
      <c r="L19" s="25">
        <f>'C3'!L19-'C2'!L19</f>
        <v>-2944.611453</v>
      </c>
      <c r="M19" s="25">
        <f>'C3'!M19-'C2'!M19</f>
        <v>-2810.1833710000001</v>
      </c>
      <c r="N19" s="25">
        <f>'C3'!N19-'C2'!N19</f>
        <v>-1798.9756229999998</v>
      </c>
      <c r="O19" s="25">
        <f>'C3'!O19-'C2'!O19</f>
        <v>-1847.2911140000001</v>
      </c>
      <c r="P19" s="25">
        <f>'C3'!P19-'C2'!P19</f>
        <v>-2193.723665</v>
      </c>
      <c r="Q19" s="25">
        <f>'C3'!Q19-'C2'!Q19</f>
        <v>-2378.9879030000002</v>
      </c>
      <c r="R19" s="25">
        <f>'C3'!R19-'C2'!R19</f>
        <v>-2961.1435500000002</v>
      </c>
      <c r="S19" s="25">
        <f>'C3'!S19-'C2'!S19</f>
        <v>-3240.7967919999996</v>
      </c>
      <c r="T19" s="25">
        <f>'C3'!T19-'C2'!T19</f>
        <v>-3756.7252599999997</v>
      </c>
      <c r="U19" s="25">
        <f>'C3'!U19-'C2'!U19</f>
        <v>-4403.5237889999999</v>
      </c>
      <c r="V19" s="25">
        <f>'C3'!V19-'C2'!V19</f>
        <v>-3962.218965</v>
      </c>
      <c r="W19" s="25">
        <f>'C3'!W19-'C2'!W19</f>
        <v>-4847.6526999999996</v>
      </c>
      <c r="X19" s="25">
        <f>'C3'!X19-'C2'!X19</f>
        <v>-7890.5719869999994</v>
      </c>
      <c r="Y19" s="25">
        <f>'C3'!Y19-'C2'!Y19</f>
        <v>-6595.5984559999997</v>
      </c>
      <c r="Z19" s="25">
        <f>'C3'!Z19-'C2'!Z19</f>
        <v>-5793.8176309999999</v>
      </c>
      <c r="AA19" s="25">
        <f>'C3'!AA19-'C2'!AA19</f>
        <v>-6462.2150450000008</v>
      </c>
      <c r="AB19" s="25">
        <f>'C3'!AB19-'C2'!AB19</f>
        <v>-6749.8049390000006</v>
      </c>
      <c r="AC19" s="25">
        <f>'C3'!AC19-'C2'!AC19</f>
        <v>-6523.1452849999996</v>
      </c>
      <c r="AD19" s="25">
        <f>'C3'!AD19-'C2'!AD19</f>
        <v>-7284.6347149999983</v>
      </c>
      <c r="AE19" s="25">
        <f>'C3'!AE19-'C2'!AE19</f>
        <v>-6674.3060799999976</v>
      </c>
      <c r="AF19" s="25">
        <f>'C3'!AF19-'C2'!AF19</f>
        <v>-6739.5535719999971</v>
      </c>
      <c r="AG19" s="25">
        <f>'C3'!AG19-'C2'!AG19</f>
        <v>-6626.4745940000012</v>
      </c>
      <c r="AH19" s="25">
        <f>'C3'!AH19-'C2'!AH19</f>
        <v>-127427.09231599999</v>
      </c>
      <c r="AI19" s="26"/>
      <c r="AJ19" s="27"/>
      <c r="AK19" s="27"/>
      <c r="AL19" s="28"/>
      <c r="AM19" s="28"/>
    </row>
    <row r="20" spans="1:39" ht="12" customHeight="1">
      <c r="A20" s="29">
        <v>10</v>
      </c>
      <c r="B20" s="37" t="s">
        <v>110</v>
      </c>
      <c r="C20" s="25">
        <f>'C3'!C20-'C2'!C20</f>
        <v>11636.634140000002</v>
      </c>
      <c r="D20" s="25">
        <f>'C3'!D20-'C2'!D20</f>
        <v>9748.7534749999995</v>
      </c>
      <c r="E20" s="25">
        <f>'C3'!E20-'C2'!E20</f>
        <v>10792.818196</v>
      </c>
      <c r="F20" s="25">
        <f>'C3'!F20-'C2'!F20</f>
        <v>10239.310170999999</v>
      </c>
      <c r="G20" s="25">
        <f>'C3'!G20-'C2'!G20</f>
        <v>9252.5409290000007</v>
      </c>
      <c r="H20" s="25">
        <f>'C3'!H20-'C2'!H20</f>
        <v>14161.074043000001</v>
      </c>
      <c r="I20" s="25">
        <f>'C3'!I20-'C2'!I20</f>
        <v>16104.481279000001</v>
      </c>
      <c r="J20" s="25">
        <f>'C3'!J20-'C2'!J20</f>
        <v>10347.948831</v>
      </c>
      <c r="K20" s="25">
        <f>'C3'!K20-'C2'!K20</f>
        <v>9301.295247</v>
      </c>
      <c r="L20" s="25">
        <f>'C3'!L20-'C2'!L20</f>
        <v>9481.931684000001</v>
      </c>
      <c r="M20" s="25">
        <f>'C3'!M20-'C2'!M20</f>
        <v>8931.2083999999995</v>
      </c>
      <c r="N20" s="25">
        <f>'C3'!N20-'C2'!N20</f>
        <v>8748.9795250000006</v>
      </c>
      <c r="O20" s="25">
        <f>'C3'!O20-'C2'!O20</f>
        <v>9420.6248219999998</v>
      </c>
      <c r="P20" s="25">
        <f>'C3'!P20-'C2'!P20</f>
        <v>9857.2584689999985</v>
      </c>
      <c r="Q20" s="25">
        <f>'C3'!Q20-'C2'!Q20</f>
        <v>12327.327154999999</v>
      </c>
      <c r="R20" s="25">
        <f>'C3'!R20-'C2'!R20</f>
        <v>10653.805395000001</v>
      </c>
      <c r="S20" s="25">
        <f>'C3'!S20-'C2'!S20</f>
        <v>12328.444239</v>
      </c>
      <c r="T20" s="25">
        <f>'C3'!T20-'C2'!T20</f>
        <v>19458.917348999999</v>
      </c>
      <c r="U20" s="25">
        <f>'C3'!U20-'C2'!U20</f>
        <v>26128.699518999998</v>
      </c>
      <c r="V20" s="25">
        <f>'C3'!V20-'C2'!V20</f>
        <v>15318.823631000001</v>
      </c>
      <c r="W20" s="25">
        <f>'C3'!W20-'C2'!W20</f>
        <v>18187.533328000001</v>
      </c>
      <c r="X20" s="25">
        <f>'C3'!X20-'C2'!X20</f>
        <v>26155.731543000002</v>
      </c>
      <c r="Y20" s="25">
        <f>'C3'!Y20-'C2'!Y20</f>
        <v>17517.111072</v>
      </c>
      <c r="Z20" s="25">
        <f>'C3'!Z20-'C2'!Z20</f>
        <v>16193.089242</v>
      </c>
      <c r="AA20" s="25">
        <f>'C3'!AA20-'C2'!AA20</f>
        <v>19529.098622999998</v>
      </c>
      <c r="AB20" s="25">
        <f>'C3'!AB20-'C2'!AB20</f>
        <v>16162.591292000001</v>
      </c>
      <c r="AC20" s="25">
        <f>'C3'!AC20-'C2'!AC20</f>
        <v>16754.879188999999</v>
      </c>
      <c r="AD20" s="25">
        <f>'C3'!AD20-'C2'!AD20</f>
        <v>16258.699349</v>
      </c>
      <c r="AE20" s="25">
        <f>'C3'!AE20-'C2'!AE20</f>
        <v>18434.538619999999</v>
      </c>
      <c r="AF20" s="25">
        <f>'C3'!AF20-'C2'!AF20</f>
        <v>14563.185192999998</v>
      </c>
      <c r="AG20" s="25">
        <f>'C3'!AG20-'C2'!AG20</f>
        <v>16792.724587999997</v>
      </c>
      <c r="AH20" s="25">
        <f>'C3'!AH20-'C2'!AH20</f>
        <v>440790.05853799998</v>
      </c>
      <c r="AI20" s="26"/>
      <c r="AJ20" s="27"/>
      <c r="AK20" s="27"/>
      <c r="AL20" s="28"/>
      <c r="AM20" s="28"/>
    </row>
    <row r="21" spans="1:39" ht="12" customHeight="1">
      <c r="A21" s="29">
        <v>11</v>
      </c>
      <c r="B21" s="37" t="s">
        <v>111</v>
      </c>
      <c r="C21" s="25">
        <f>'C3'!C21-'C2'!C21</f>
        <v>270.35375499999998</v>
      </c>
      <c r="D21" s="25">
        <f>'C3'!D21-'C2'!D21</f>
        <v>298.54936600000002</v>
      </c>
      <c r="E21" s="25">
        <f>'C3'!E21-'C2'!E21</f>
        <v>283.15574400000003</v>
      </c>
      <c r="F21" s="25">
        <f>'C3'!F21-'C2'!F21</f>
        <v>346.52646800000002</v>
      </c>
      <c r="G21" s="25">
        <f>'C3'!G21-'C2'!G21</f>
        <v>279.638284</v>
      </c>
      <c r="H21" s="25">
        <f>'C3'!H21-'C2'!H21</f>
        <v>326.52707300000003</v>
      </c>
      <c r="I21" s="25">
        <f>'C3'!I21-'C2'!I21</f>
        <v>213.47481400000004</v>
      </c>
      <c r="J21" s="25">
        <f>'C3'!J21-'C2'!J21</f>
        <v>245.346611</v>
      </c>
      <c r="K21" s="25">
        <f>'C3'!K21-'C2'!K21</f>
        <v>197.00492099999997</v>
      </c>
      <c r="L21" s="25">
        <f>'C3'!L21-'C2'!L21</f>
        <v>251.41868200000005</v>
      </c>
      <c r="M21" s="25">
        <f>'C3'!M21-'C2'!M21</f>
        <v>148.94257900000002</v>
      </c>
      <c r="N21" s="25">
        <f>'C3'!N21-'C2'!N21</f>
        <v>201.10212100000001</v>
      </c>
      <c r="O21" s="25">
        <f>'C3'!O21-'C2'!O21</f>
        <v>260.50289300000003</v>
      </c>
      <c r="P21" s="25">
        <f>'C3'!P21-'C2'!P21</f>
        <v>206.67305699999997</v>
      </c>
      <c r="Q21" s="25">
        <f>'C3'!Q21-'C2'!Q21</f>
        <v>144.515534</v>
      </c>
      <c r="R21" s="25">
        <f>'C3'!R21-'C2'!R21</f>
        <v>214.90467200000001</v>
      </c>
      <c r="S21" s="25">
        <f>'C3'!S21-'C2'!S21</f>
        <v>340.35633300000006</v>
      </c>
      <c r="T21" s="25">
        <f>'C3'!T21-'C2'!T21</f>
        <v>489.78536499999996</v>
      </c>
      <c r="U21" s="25">
        <f>'C3'!U21-'C2'!U21</f>
        <v>-223.660979</v>
      </c>
      <c r="V21" s="25">
        <f>'C3'!V21-'C2'!V21</f>
        <v>-143.37464200000011</v>
      </c>
      <c r="W21" s="25">
        <f>'C3'!W21-'C2'!W21</f>
        <v>-228.40882599999998</v>
      </c>
      <c r="X21" s="25">
        <f>'C3'!X21-'C2'!X21</f>
        <v>-343.76650100000006</v>
      </c>
      <c r="Y21" s="25">
        <f>'C3'!Y21-'C2'!Y21</f>
        <v>-248.13488200000006</v>
      </c>
      <c r="Z21" s="25">
        <f>'C3'!Z21-'C2'!Z21</f>
        <v>-504.56676400000015</v>
      </c>
      <c r="AA21" s="25">
        <f>'C3'!AA21-'C2'!AA21</f>
        <v>-607.71035800000004</v>
      </c>
      <c r="AB21" s="25">
        <f>'C3'!AB21-'C2'!AB21</f>
        <v>-669.43612200000007</v>
      </c>
      <c r="AC21" s="25">
        <f>'C3'!AC21-'C2'!AC21</f>
        <v>-685.51133200000004</v>
      </c>
      <c r="AD21" s="25">
        <f>'C3'!AD21-'C2'!AD21</f>
        <v>-718.38389900000016</v>
      </c>
      <c r="AE21" s="25">
        <f>'C3'!AE21-'C2'!AE21</f>
        <v>-963.55497099999957</v>
      </c>
      <c r="AF21" s="25">
        <f>'C3'!AF21-'C2'!AF21</f>
        <v>-951.33819399999959</v>
      </c>
      <c r="AG21" s="25">
        <f>'C3'!AG21-'C2'!AG21</f>
        <v>-927.28526800000043</v>
      </c>
      <c r="AH21" s="25">
        <f>'C3'!AH21-'C2'!AH21</f>
        <v>-2496.3544660000043</v>
      </c>
      <c r="AI21" s="26"/>
      <c r="AJ21" s="27"/>
      <c r="AK21" s="27"/>
      <c r="AL21" s="28"/>
      <c r="AM21" s="28"/>
    </row>
    <row r="22" spans="1:39" ht="12" customHeight="1">
      <c r="A22" s="29">
        <v>12</v>
      </c>
      <c r="B22" s="37" t="s">
        <v>112</v>
      </c>
      <c r="C22" s="25">
        <f>'C3'!C22-'C2'!C22</f>
        <v>3970.8595410000003</v>
      </c>
      <c r="D22" s="25">
        <f>'C3'!D22-'C2'!D22</f>
        <v>4476.6849340000008</v>
      </c>
      <c r="E22" s="25">
        <f>'C3'!E22-'C2'!E22</f>
        <v>5062.3436060000004</v>
      </c>
      <c r="F22" s="25">
        <f>'C3'!F22-'C2'!F22</f>
        <v>5119.4442730000001</v>
      </c>
      <c r="G22" s="25">
        <f>'C3'!G22-'C2'!G22</f>
        <v>4880.0989230000005</v>
      </c>
      <c r="H22" s="25">
        <f>'C3'!H22-'C2'!H22</f>
        <v>6089.5925329999991</v>
      </c>
      <c r="I22" s="25">
        <f>'C3'!I22-'C2'!I22</f>
        <v>7930.8840850000006</v>
      </c>
      <c r="J22" s="25">
        <f>'C3'!J22-'C2'!J22</f>
        <v>7991.5121000000008</v>
      </c>
      <c r="K22" s="25">
        <f>'C3'!K22-'C2'!K22</f>
        <v>5476.4385279999997</v>
      </c>
      <c r="L22" s="25">
        <f>'C3'!L22-'C2'!L22</f>
        <v>5165.023811</v>
      </c>
      <c r="M22" s="25">
        <f>'C3'!M22-'C2'!M22</f>
        <v>5976.3984550000005</v>
      </c>
      <c r="N22" s="25">
        <f>'C3'!N22-'C2'!N22</f>
        <v>6094.5507939999998</v>
      </c>
      <c r="O22" s="25">
        <f>'C3'!O22-'C2'!O22</f>
        <v>6763.8893549999993</v>
      </c>
      <c r="P22" s="25">
        <f>'C3'!P22-'C2'!P22</f>
        <v>8922.7160320000003</v>
      </c>
      <c r="Q22" s="25">
        <f>'C3'!Q22-'C2'!Q22</f>
        <v>7741.9508870000009</v>
      </c>
      <c r="R22" s="25">
        <f>'C3'!R22-'C2'!R22</f>
        <v>7353.7732140000007</v>
      </c>
      <c r="S22" s="25">
        <f>'C3'!S22-'C2'!S22</f>
        <v>7998.8667289999994</v>
      </c>
      <c r="T22" s="25">
        <f>'C3'!T22-'C2'!T22</f>
        <v>11246.398655000001</v>
      </c>
      <c r="U22" s="25">
        <f>'C3'!U22-'C2'!U22</f>
        <v>16594.514991999997</v>
      </c>
      <c r="V22" s="25">
        <f>'C3'!V22-'C2'!V22</f>
        <v>17918.692889000002</v>
      </c>
      <c r="W22" s="25">
        <f>'C3'!W22-'C2'!W22</f>
        <v>20382.986822999999</v>
      </c>
      <c r="X22" s="25">
        <f>'C3'!X22-'C2'!X22</f>
        <v>19177.544069</v>
      </c>
      <c r="Y22" s="25">
        <f>'C3'!Y22-'C2'!Y22</f>
        <v>27403.686442999999</v>
      </c>
      <c r="Z22" s="25">
        <f>'C3'!Z22-'C2'!Z22</f>
        <v>24003.511852</v>
      </c>
      <c r="AA22" s="25">
        <f>'C3'!AA22-'C2'!AA22</f>
        <v>25270.202881999998</v>
      </c>
      <c r="AB22" s="25">
        <f>'C3'!AB22-'C2'!AB22</f>
        <v>21031.237280000001</v>
      </c>
      <c r="AC22" s="25">
        <f>'C3'!AC22-'C2'!AC22</f>
        <v>25380.917982999999</v>
      </c>
      <c r="AD22" s="25">
        <f>'C3'!AD22-'C2'!AD22</f>
        <v>24020.924185</v>
      </c>
      <c r="AE22" s="25">
        <f>'C3'!AE22-'C2'!AE22</f>
        <v>19976.073516000019</v>
      </c>
      <c r="AF22" s="25">
        <f>'C3'!AF22-'C2'!AF22</f>
        <v>21605.465953000003</v>
      </c>
      <c r="AG22" s="25">
        <f>'C3'!AG22-'C2'!AG22</f>
        <v>28707.169981000003</v>
      </c>
      <c r="AH22" s="25">
        <f>'C3'!AH22-'C2'!AH22</f>
        <v>409734.35530299996</v>
      </c>
      <c r="AI22" s="26"/>
      <c r="AJ22" s="27"/>
      <c r="AK22" s="27"/>
      <c r="AL22" s="28"/>
      <c r="AM22" s="28"/>
    </row>
    <row r="23" spans="1:39" ht="12" customHeight="1">
      <c r="A23" s="29">
        <v>13</v>
      </c>
      <c r="B23" s="37" t="s">
        <v>113</v>
      </c>
      <c r="C23" s="25">
        <f>'C3'!C23-'C2'!C23</f>
        <v>-90.712163000000999</v>
      </c>
      <c r="D23" s="25">
        <f>'C3'!D23-'C2'!D23</f>
        <v>-82.056003000000004</v>
      </c>
      <c r="E23" s="25">
        <f>'C3'!E23-'C2'!E23</f>
        <v>-61.065025999999989</v>
      </c>
      <c r="F23" s="25">
        <f>'C3'!F23-'C2'!F23</f>
        <v>-109.23175599999999</v>
      </c>
      <c r="G23" s="25">
        <f>'C3'!G23-'C2'!G23</f>
        <v>-149.058457</v>
      </c>
      <c r="H23" s="25">
        <f>'C3'!H23-'C2'!H23</f>
        <v>-230.366581</v>
      </c>
      <c r="I23" s="25">
        <f>'C3'!I23-'C2'!I23</f>
        <v>-271.19482900000003</v>
      </c>
      <c r="J23" s="25">
        <f>'C3'!J23-'C2'!J23</f>
        <v>-300.79541800000004</v>
      </c>
      <c r="K23" s="25">
        <f>'C3'!K23-'C2'!K23</f>
        <v>-403.90528099999995</v>
      </c>
      <c r="L23" s="25">
        <f>'C3'!L23-'C2'!L23</f>
        <v>-323.10014999999999</v>
      </c>
      <c r="M23" s="25">
        <f>'C3'!M23-'C2'!M23</f>
        <v>-240.09258900000003</v>
      </c>
      <c r="N23" s="25">
        <f>'C3'!N23-'C2'!N23</f>
        <v>-202.84884699999998</v>
      </c>
      <c r="O23" s="25">
        <f>'C3'!O23-'C2'!O23</f>
        <v>-174.144612</v>
      </c>
      <c r="P23" s="25">
        <f>'C3'!P23-'C2'!P23</f>
        <v>-218.10587299999997</v>
      </c>
      <c r="Q23" s="25">
        <f>'C3'!Q23-'C2'!Q23</f>
        <v>-196.46109499999994</v>
      </c>
      <c r="R23" s="25">
        <f>'C3'!R23-'C2'!R23</f>
        <v>-286.42828100000003</v>
      </c>
      <c r="S23" s="25">
        <f>'C3'!S23-'C2'!S23</f>
        <v>-337.66247300000003</v>
      </c>
      <c r="T23" s="25">
        <f>'C3'!T23-'C2'!T23</f>
        <v>-282.80178899999993</v>
      </c>
      <c r="U23" s="25">
        <f>'C3'!U23-'C2'!U23</f>
        <v>-288.46588199999997</v>
      </c>
      <c r="V23" s="25">
        <f>'C3'!V23-'C2'!V23</f>
        <v>-205.64731099999995</v>
      </c>
      <c r="W23" s="25">
        <f>'C3'!W23-'C2'!W23</f>
        <v>-314.75394999999992</v>
      </c>
      <c r="X23" s="25">
        <f>'C3'!X23-'C2'!X23</f>
        <v>-1124.882576</v>
      </c>
      <c r="Y23" s="25">
        <f>'C3'!Y23-'C2'!Y23</f>
        <v>-3555.5089650000004</v>
      </c>
      <c r="Z23" s="25">
        <f>'C3'!Z23-'C2'!Z23</f>
        <v>-2030.9617239999998</v>
      </c>
      <c r="AA23" s="25">
        <f>'C3'!AA23-'C2'!AA23</f>
        <v>-1620.4514039999999</v>
      </c>
      <c r="AB23" s="25">
        <f>'C3'!AB23-'C2'!AB23</f>
        <v>-1091.0106860000001</v>
      </c>
      <c r="AC23" s="25">
        <f>'C3'!AC23-'C2'!AC23</f>
        <v>-718.73570800000005</v>
      </c>
      <c r="AD23" s="25">
        <f>'C3'!AD23-'C2'!AD23</f>
        <v>-897.25026700000046</v>
      </c>
      <c r="AE23" s="25">
        <f>'C3'!AE23-'C2'!AE23</f>
        <v>-929.98520599999983</v>
      </c>
      <c r="AF23" s="25">
        <f>'C3'!AF23-'C2'!AF23</f>
        <v>-863.65262899999971</v>
      </c>
      <c r="AG23" s="25">
        <f>'C3'!AG23-'C2'!AG23</f>
        <v>-901.6401410000002</v>
      </c>
      <c r="AH23" s="25">
        <f>'C3'!AH23-'C2'!AH23</f>
        <v>-18502.977672000001</v>
      </c>
      <c r="AI23" s="26"/>
      <c r="AJ23" s="27"/>
      <c r="AK23" s="27"/>
      <c r="AL23" s="28"/>
      <c r="AM23" s="28"/>
    </row>
    <row r="24" spans="1:39" ht="12" customHeight="1">
      <c r="A24" s="29">
        <v>14</v>
      </c>
      <c r="B24" s="37" t="s">
        <v>114</v>
      </c>
      <c r="C24" s="25">
        <f>'C3'!C24-'C2'!C24</f>
        <v>-36.316960000000101</v>
      </c>
      <c r="D24" s="25">
        <f>'C3'!D24-'C2'!D24</f>
        <v>-35.746489999999795</v>
      </c>
      <c r="E24" s="25">
        <f>'C3'!E24-'C2'!E24</f>
        <v>-31.272158000000001</v>
      </c>
      <c r="F24" s="25">
        <f>'C3'!F24-'C2'!F24</f>
        <v>-37.506561000000005</v>
      </c>
      <c r="G24" s="25">
        <f>'C3'!G24-'C2'!G24</f>
        <v>-31.027326999999996</v>
      </c>
      <c r="H24" s="25">
        <f>'C3'!H24-'C2'!H24</f>
        <v>-25.895061999999996</v>
      </c>
      <c r="I24" s="25">
        <f>'C3'!I24-'C2'!I24</f>
        <v>-30.830313</v>
      </c>
      <c r="J24" s="25">
        <f>'C3'!J24-'C2'!J24</f>
        <v>-24.023190999999997</v>
      </c>
      <c r="K24" s="25">
        <f>'C3'!K24-'C2'!K24</f>
        <v>-22.232475000000001</v>
      </c>
      <c r="L24" s="25">
        <f>'C3'!L24-'C2'!L24</f>
        <v>-23.189135999999998</v>
      </c>
      <c r="M24" s="25">
        <f>'C3'!M24-'C2'!M24</f>
        <v>-17.875692000000001</v>
      </c>
      <c r="N24" s="25">
        <f>'C3'!N24-'C2'!N24</f>
        <v>-44.007340000000006</v>
      </c>
      <c r="O24" s="25">
        <f>'C3'!O24-'C2'!O24</f>
        <v>-23.291283000000004</v>
      </c>
      <c r="P24" s="25">
        <f>'C3'!P24-'C2'!P24</f>
        <v>-22.866699000000004</v>
      </c>
      <c r="Q24" s="25">
        <f>'C3'!Q24-'C2'!Q24</f>
        <v>-12.474484000000004</v>
      </c>
      <c r="R24" s="25">
        <f>'C3'!R24-'C2'!R24</f>
        <v>-33.584997000000001</v>
      </c>
      <c r="S24" s="25">
        <f>'C3'!S24-'C2'!S24</f>
        <v>-35.584325000000007</v>
      </c>
      <c r="T24" s="25">
        <f>'C3'!T24-'C2'!T24</f>
        <v>-87.718345999999997</v>
      </c>
      <c r="U24" s="25">
        <f>'C3'!U24-'C2'!U24</f>
        <v>-88.681912999999994</v>
      </c>
      <c r="V24" s="25">
        <f>'C3'!V24-'C2'!V24</f>
        <v>-34.078436000000004</v>
      </c>
      <c r="W24" s="25">
        <f>'C3'!W24-'C2'!W24</f>
        <v>97.958834999999993</v>
      </c>
      <c r="X24" s="25">
        <f>'C3'!X24-'C2'!X24</f>
        <v>25.529179999999997</v>
      </c>
      <c r="Y24" s="25">
        <f>'C3'!Y24-'C2'!Y24</f>
        <v>-29.393445000000007</v>
      </c>
      <c r="Z24" s="25">
        <f>'C3'!Z24-'C2'!Z24</f>
        <v>-23.315253999999996</v>
      </c>
      <c r="AA24" s="25">
        <f>'C3'!AA24-'C2'!AA24</f>
        <v>-59.056878999999995</v>
      </c>
      <c r="AB24" s="25">
        <f>'C3'!AB24-'C2'!AB24</f>
        <v>-71.691086000000013</v>
      </c>
      <c r="AC24" s="25">
        <f>'C3'!AC24-'C2'!AC24</f>
        <v>-86.195099999999996</v>
      </c>
      <c r="AD24" s="25">
        <f>'C3'!AD24-'C2'!AD24</f>
        <v>-72.635475000000014</v>
      </c>
      <c r="AE24" s="25">
        <f>'C3'!AE24-'C2'!AE24</f>
        <v>-65.495086000000001</v>
      </c>
      <c r="AF24" s="25">
        <f>'C3'!AF24-'C2'!AF24</f>
        <v>-90.667508999999995</v>
      </c>
      <c r="AG24" s="25">
        <f>'C3'!AG24-'C2'!AG24</f>
        <v>-127.508633</v>
      </c>
      <c r="AH24" s="25">
        <f>'C3'!AH24-'C2'!AH24</f>
        <v>-1200.6736400000002</v>
      </c>
      <c r="AI24" s="26"/>
      <c r="AJ24" s="27"/>
      <c r="AK24" s="27"/>
      <c r="AL24" s="28"/>
      <c r="AM24" s="28"/>
    </row>
    <row r="25" spans="1:39" ht="12" customHeight="1">
      <c r="A25" s="29">
        <v>15</v>
      </c>
      <c r="B25" s="37" t="s">
        <v>115</v>
      </c>
      <c r="C25" s="25">
        <f>'C3'!C25-'C2'!C25</f>
        <v>498.3103299999799</v>
      </c>
      <c r="D25" s="25">
        <f>'C3'!D25-'C2'!D25</f>
        <v>451.43238100000099</v>
      </c>
      <c r="E25" s="25">
        <f>'C3'!E25-'C2'!E25</f>
        <v>472.77367500000014</v>
      </c>
      <c r="F25" s="25">
        <f>'C3'!F25-'C2'!F25</f>
        <v>538.82376899999986</v>
      </c>
      <c r="G25" s="25">
        <f>'C3'!G25-'C2'!G25</f>
        <v>701.52779599999985</v>
      </c>
      <c r="H25" s="25">
        <f>'C3'!H25-'C2'!H25</f>
        <v>1174.9563960000003</v>
      </c>
      <c r="I25" s="25">
        <f>'C3'!I25-'C2'!I25</f>
        <v>192.94088000000011</v>
      </c>
      <c r="J25" s="25">
        <f>'C3'!J25-'C2'!J25</f>
        <v>610.63538599999993</v>
      </c>
      <c r="K25" s="25">
        <f>'C3'!K25-'C2'!K25</f>
        <v>1279.7147519999999</v>
      </c>
      <c r="L25" s="25">
        <f>'C3'!L25-'C2'!L25</f>
        <v>550.86042999999995</v>
      </c>
      <c r="M25" s="25">
        <f>'C3'!M25-'C2'!M25</f>
        <v>73.301566000000093</v>
      </c>
      <c r="N25" s="25">
        <f>'C3'!N25-'C2'!N25</f>
        <v>233.48921199999995</v>
      </c>
      <c r="O25" s="25">
        <f>'C3'!O25-'C2'!O25</f>
        <v>599.9413790000001</v>
      </c>
      <c r="P25" s="25">
        <f>'C3'!P25-'C2'!P25</f>
        <v>491.70983299999989</v>
      </c>
      <c r="Q25" s="25">
        <f>'C3'!Q25-'C2'!Q25</f>
        <v>-225.26348100000018</v>
      </c>
      <c r="R25" s="25">
        <f>'C3'!R25-'C2'!R25</f>
        <v>-463.30733000000009</v>
      </c>
      <c r="S25" s="25">
        <f>'C3'!S25-'C2'!S25</f>
        <v>-680.32888899999989</v>
      </c>
      <c r="T25" s="25">
        <f>'C3'!T25-'C2'!T25</f>
        <v>-384.90805799999998</v>
      </c>
      <c r="U25" s="25">
        <f>'C3'!U25-'C2'!U25</f>
        <v>-545.83607199999915</v>
      </c>
      <c r="V25" s="25">
        <f>'C3'!V25-'C2'!V25</f>
        <v>-310.56885599999987</v>
      </c>
      <c r="W25" s="25">
        <f>'C3'!W25-'C2'!W25</f>
        <v>302.62606800000049</v>
      </c>
      <c r="X25" s="25">
        <f>'C3'!X25-'C2'!X25</f>
        <v>-1645.2070199999998</v>
      </c>
      <c r="Y25" s="25">
        <f>'C3'!Y25-'C2'!Y25</f>
        <v>-1401.178484</v>
      </c>
      <c r="Z25" s="25">
        <f>'C3'!Z25-'C2'!Z25</f>
        <v>-2115.7423469999999</v>
      </c>
      <c r="AA25" s="25">
        <f>'C3'!AA25-'C2'!AA25</f>
        <v>-2565.8454969999998</v>
      </c>
      <c r="AB25" s="25">
        <f>'C3'!AB25-'C2'!AB25</f>
        <v>-2658.7557660000002</v>
      </c>
      <c r="AC25" s="25">
        <f>'C3'!AC25-'C2'!AC25</f>
        <v>-3029.6253059999999</v>
      </c>
      <c r="AD25" s="25">
        <f>'C3'!AD25-'C2'!AD25</f>
        <v>-3677.6270949999989</v>
      </c>
      <c r="AE25" s="25">
        <f>'C3'!AE25-'C2'!AE25</f>
        <v>-3720.1876469999993</v>
      </c>
      <c r="AF25" s="25">
        <f>'C3'!AF25-'C2'!AF25</f>
        <v>-3166.0324180000011</v>
      </c>
      <c r="AG25" s="25">
        <f>'C3'!AG25-'C2'!AG25</f>
        <v>-3045.7364460000013</v>
      </c>
      <c r="AH25" s="25">
        <f>'C3'!AH25-'C2'!AH25</f>
        <v>-21463.106858999992</v>
      </c>
      <c r="AI25" s="26"/>
      <c r="AJ25" s="27"/>
      <c r="AK25" s="27"/>
      <c r="AL25" s="28"/>
      <c r="AM25" s="28"/>
    </row>
    <row r="26" spans="1:39" ht="12" customHeight="1">
      <c r="A26" s="29">
        <v>16</v>
      </c>
      <c r="B26" s="37" t="s">
        <v>116</v>
      </c>
      <c r="C26" s="25">
        <f>'C3'!C26-'C2'!C26</f>
        <v>-946.40947399998095</v>
      </c>
      <c r="D26" s="25">
        <f>'C3'!D26-'C2'!D26</f>
        <v>-953.46342500000003</v>
      </c>
      <c r="E26" s="25">
        <f>'C3'!E26-'C2'!E26</f>
        <v>-680.98998199999994</v>
      </c>
      <c r="F26" s="25">
        <f>'C3'!F26-'C2'!F26</f>
        <v>-671.22041100000001</v>
      </c>
      <c r="G26" s="25">
        <f>'C3'!G26-'C2'!G26</f>
        <v>-733.04841999999996</v>
      </c>
      <c r="H26" s="25">
        <f>'C3'!H26-'C2'!H26</f>
        <v>-684.97595899999999</v>
      </c>
      <c r="I26" s="25">
        <f>'C3'!I26-'C2'!I26</f>
        <v>-698.63500699999997</v>
      </c>
      <c r="J26" s="25">
        <f>'C3'!J26-'C2'!J26</f>
        <v>-799.33428500000002</v>
      </c>
      <c r="K26" s="25">
        <f>'C3'!K26-'C2'!K26</f>
        <v>-1045.0317480000001</v>
      </c>
      <c r="L26" s="25">
        <f>'C3'!L26-'C2'!L26</f>
        <v>-1309.9345890000002</v>
      </c>
      <c r="M26" s="25">
        <f>'C3'!M26-'C2'!M26</f>
        <v>-1412.5274589999999</v>
      </c>
      <c r="N26" s="25">
        <f>'C3'!N26-'C2'!N26</f>
        <v>-1398.4874940000002</v>
      </c>
      <c r="O26" s="25">
        <f>'C3'!O26-'C2'!O26</f>
        <v>-1628.3499949999998</v>
      </c>
      <c r="P26" s="25">
        <f>'C3'!P26-'C2'!P26</f>
        <v>-1829.501315</v>
      </c>
      <c r="Q26" s="25">
        <f>'C3'!Q26-'C2'!Q26</f>
        <v>-2149.2127609999998</v>
      </c>
      <c r="R26" s="25">
        <f>'C3'!R26-'C2'!R26</f>
        <v>-2189.7832239999998</v>
      </c>
      <c r="S26" s="25">
        <f>'C3'!S26-'C2'!S26</f>
        <v>-2552.5982960000001</v>
      </c>
      <c r="T26" s="25">
        <f>'C3'!T26-'C2'!T26</f>
        <v>-2281.5641799999999</v>
      </c>
      <c r="U26" s="25">
        <f>'C3'!U26-'C2'!U26</f>
        <v>-2403.2621609999997</v>
      </c>
      <c r="V26" s="25">
        <f>'C3'!V26-'C2'!V26</f>
        <v>-2073.3899819999997</v>
      </c>
      <c r="W26" s="25">
        <f>'C3'!W26-'C2'!W26</f>
        <v>-2207.241489</v>
      </c>
      <c r="X26" s="25">
        <f>'C3'!X26-'C2'!X26</f>
        <v>-2580.1294349999998</v>
      </c>
      <c r="Y26" s="25">
        <f>'C3'!Y26-'C2'!Y26</f>
        <v>-2555.8803250000001</v>
      </c>
      <c r="Z26" s="25">
        <f>'C3'!Z26-'C2'!Z26</f>
        <v>-2377.753244</v>
      </c>
      <c r="AA26" s="25">
        <f>'C3'!AA26-'C2'!AA26</f>
        <v>-2579.53703</v>
      </c>
      <c r="AB26" s="25">
        <f>'C3'!AB26-'C2'!AB26</f>
        <v>-2524.5241210000004</v>
      </c>
      <c r="AC26" s="25">
        <f>'C3'!AC26-'C2'!AC26</f>
        <v>-2522.4277410000004</v>
      </c>
      <c r="AD26" s="25">
        <f>'C3'!AD26-'C2'!AD26</f>
        <v>-3132.6571419999991</v>
      </c>
      <c r="AE26" s="25">
        <f>'C3'!AE26-'C2'!AE26</f>
        <v>-3649.6950739999975</v>
      </c>
      <c r="AF26" s="25">
        <f>'C3'!AF26-'C2'!AF26</f>
        <v>-3441.8657239999989</v>
      </c>
      <c r="AG26" s="25">
        <f>'C3'!AG26-'C2'!AG26</f>
        <v>-3947.6235419999994</v>
      </c>
      <c r="AH26" s="25">
        <f>'C3'!AH26-'C2'!AH26</f>
        <v>-59961.055033999975</v>
      </c>
      <c r="AI26" s="26"/>
      <c r="AJ26" s="27"/>
      <c r="AK26" s="27"/>
      <c r="AL26" s="28"/>
      <c r="AM26" s="28"/>
    </row>
    <row r="27" spans="1:39" ht="12" customHeight="1">
      <c r="A27" s="29">
        <v>17</v>
      </c>
      <c r="B27" s="37" t="s">
        <v>117</v>
      </c>
      <c r="C27" s="25">
        <f>'C3'!C27-'C2'!C27</f>
        <v>-717.75310599997988</v>
      </c>
      <c r="D27" s="25">
        <f>'C3'!D27-'C2'!D27</f>
        <v>-586.92295899998089</v>
      </c>
      <c r="E27" s="25">
        <f>'C3'!E27-'C2'!E27</f>
        <v>-757.14786900000001</v>
      </c>
      <c r="F27" s="25">
        <f>'C3'!F27-'C2'!F27</f>
        <v>-681.10937199999989</v>
      </c>
      <c r="G27" s="25">
        <f>'C3'!G27-'C2'!G27</f>
        <v>-642.21664999999996</v>
      </c>
      <c r="H27" s="25">
        <f>'C3'!H27-'C2'!H27</f>
        <v>-750.61565099999996</v>
      </c>
      <c r="I27" s="25">
        <f>'C3'!I27-'C2'!I27</f>
        <v>-1128.374374</v>
      </c>
      <c r="J27" s="25">
        <f>'C3'!J27-'C2'!J27</f>
        <v>-1081.4550320000001</v>
      </c>
      <c r="K27" s="25">
        <f>'C3'!K27-'C2'!K27</f>
        <v>-951.24487600000009</v>
      </c>
      <c r="L27" s="25">
        <f>'C3'!L27-'C2'!L27</f>
        <v>-905.26619400000004</v>
      </c>
      <c r="M27" s="25">
        <f>'C3'!M27-'C2'!M27</f>
        <v>-800.12650000000008</v>
      </c>
      <c r="N27" s="25">
        <f>'C3'!N27-'C2'!N27</f>
        <v>-812.421334</v>
      </c>
      <c r="O27" s="25">
        <f>'C3'!O27-'C2'!O27</f>
        <v>-1066.3413780000001</v>
      </c>
      <c r="P27" s="25">
        <f>'C3'!P27-'C2'!P27</f>
        <v>-1243.8240810000002</v>
      </c>
      <c r="Q27" s="25">
        <f>'C3'!Q27-'C2'!Q27</f>
        <v>-1254.416056</v>
      </c>
      <c r="R27" s="25">
        <f>'C3'!R27-'C2'!R27</f>
        <v>-1539.7862439999999</v>
      </c>
      <c r="S27" s="25">
        <f>'C3'!S27-'C2'!S27</f>
        <v>-1862.8720099999998</v>
      </c>
      <c r="T27" s="25">
        <f>'C3'!T27-'C2'!T27</f>
        <v>-1055.4467149999998</v>
      </c>
      <c r="U27" s="25">
        <f>'C3'!U27-'C2'!U27</f>
        <v>-1475.6796200000001</v>
      </c>
      <c r="V27" s="25">
        <f>'C3'!V27-'C2'!V27</f>
        <v>-1677.469605</v>
      </c>
      <c r="W27" s="25">
        <f>'C3'!W27-'C2'!W27</f>
        <v>-1998.0205100000001</v>
      </c>
      <c r="X27" s="25">
        <f>'C3'!X27-'C2'!X27</f>
        <v>-2588.4079389999997</v>
      </c>
      <c r="Y27" s="25">
        <f>'C3'!Y27-'C2'!Y27</f>
        <v>-1739.7405740000004</v>
      </c>
      <c r="Z27" s="25">
        <f>'C3'!Z27-'C2'!Z27</f>
        <v>-1319.3882009999998</v>
      </c>
      <c r="AA27" s="25">
        <f>'C3'!AA27-'C2'!AA27</f>
        <v>-1678.9123320000003</v>
      </c>
      <c r="AB27" s="25">
        <f>'C3'!AB27-'C2'!AB27</f>
        <v>-2074.9672179999998</v>
      </c>
      <c r="AC27" s="25">
        <f>'C3'!AC27-'C2'!AC27</f>
        <v>-2312.4293009999997</v>
      </c>
      <c r="AD27" s="25">
        <f>'C3'!AD27-'C2'!AD27</f>
        <v>-2077.8882779999994</v>
      </c>
      <c r="AE27" s="25">
        <f>'C3'!AE27-'C2'!AE27</f>
        <v>-2199.7287809999998</v>
      </c>
      <c r="AF27" s="25">
        <f>'C3'!AF27-'C2'!AF27</f>
        <v>-2330.1244889999994</v>
      </c>
      <c r="AG27" s="25">
        <f>'C3'!AG27-'C2'!AG27</f>
        <v>-2899.8521850000006</v>
      </c>
      <c r="AH27" s="25">
        <f>'C3'!AH27-'C2'!AH27</f>
        <v>-44209.949433999951</v>
      </c>
      <c r="AI27" s="26"/>
      <c r="AJ27" s="27"/>
      <c r="AK27" s="27"/>
      <c r="AL27" s="28"/>
      <c r="AM27" s="28"/>
    </row>
    <row r="28" spans="1:39" ht="12" customHeight="1">
      <c r="A28" s="29">
        <v>18</v>
      </c>
      <c r="B28" s="37" t="s">
        <v>118</v>
      </c>
      <c r="C28" s="25">
        <f>'C3'!C28-'C2'!C28</f>
        <v>-833.9832980000001</v>
      </c>
      <c r="D28" s="25">
        <f>'C3'!D28-'C2'!D28</f>
        <v>-840.53597599998091</v>
      </c>
      <c r="E28" s="25">
        <f>'C3'!E28-'C2'!E28</f>
        <v>-726.2512670000001</v>
      </c>
      <c r="F28" s="25">
        <f>'C3'!F28-'C2'!F28</f>
        <v>-609.68040100000007</v>
      </c>
      <c r="G28" s="25">
        <f>'C3'!G28-'C2'!G28</f>
        <v>-568.96174700000006</v>
      </c>
      <c r="H28" s="25">
        <f>'C3'!H28-'C2'!H28</f>
        <v>-705.17438099999993</v>
      </c>
      <c r="I28" s="25">
        <f>'C3'!I28-'C2'!I28</f>
        <v>-939.94268899999997</v>
      </c>
      <c r="J28" s="25">
        <f>'C3'!J28-'C2'!J28</f>
        <v>-979.05308599999989</v>
      </c>
      <c r="K28" s="25">
        <f>'C3'!K28-'C2'!K28</f>
        <v>-1205.2793409999999</v>
      </c>
      <c r="L28" s="25">
        <f>'C3'!L28-'C2'!L28</f>
        <v>-1032.0770660000001</v>
      </c>
      <c r="M28" s="25">
        <f>'C3'!M28-'C2'!M28</f>
        <v>-833.58230400000002</v>
      </c>
      <c r="N28" s="25">
        <f>'C3'!N28-'C2'!N28</f>
        <v>-807.61419499999988</v>
      </c>
      <c r="O28" s="25">
        <f>'C3'!O28-'C2'!O28</f>
        <v>-1107.8663740000002</v>
      </c>
      <c r="P28" s="25">
        <f>'C3'!P28-'C2'!P28</f>
        <v>-1709.06484</v>
      </c>
      <c r="Q28" s="25">
        <f>'C3'!Q28-'C2'!Q28</f>
        <v>-1704.2881829999999</v>
      </c>
      <c r="R28" s="25">
        <f>'C3'!R28-'C2'!R28</f>
        <v>-1929.7137050000001</v>
      </c>
      <c r="S28" s="25">
        <f>'C3'!S28-'C2'!S28</f>
        <v>-1768.0773050000003</v>
      </c>
      <c r="T28" s="25">
        <f>'C3'!T28-'C2'!T28</f>
        <v>-1651.2291950000001</v>
      </c>
      <c r="U28" s="25">
        <f>'C3'!U28-'C2'!U28</f>
        <v>-2120.8581489999997</v>
      </c>
      <c r="V28" s="25">
        <f>'C3'!V28-'C2'!V28</f>
        <v>-2319.7643520000001</v>
      </c>
      <c r="W28" s="25">
        <f>'C3'!W28-'C2'!W28</f>
        <v>-2664.0571669999999</v>
      </c>
      <c r="X28" s="25">
        <f>'C3'!X28-'C2'!X28</f>
        <v>-3093.3310179999999</v>
      </c>
      <c r="Y28" s="25">
        <f>'C3'!Y28-'C2'!Y28</f>
        <v>-2204.1000110000004</v>
      </c>
      <c r="Z28" s="25">
        <f>'C3'!Z28-'C2'!Z28</f>
        <v>-2282.2764069999994</v>
      </c>
      <c r="AA28" s="25">
        <f>'C3'!AA28-'C2'!AA28</f>
        <v>-2615.8896400000003</v>
      </c>
      <c r="AB28" s="25">
        <f>'C3'!AB28-'C2'!AB28</f>
        <v>-2916.8045700000002</v>
      </c>
      <c r="AC28" s="25">
        <f>'C3'!AC28-'C2'!AC28</f>
        <v>-3057.1718449999998</v>
      </c>
      <c r="AD28" s="25">
        <f>'C3'!AD28-'C2'!AD28</f>
        <v>-3036.2714029999997</v>
      </c>
      <c r="AE28" s="25">
        <f>'C3'!AE28-'C2'!AE28</f>
        <v>-2803.0464540000003</v>
      </c>
      <c r="AF28" s="25">
        <f>'C3'!AF28-'C2'!AF28</f>
        <v>-3077.0379000000003</v>
      </c>
      <c r="AG28" s="25">
        <f>'C3'!AG28-'C2'!AG28</f>
        <v>-3382.7614509999994</v>
      </c>
      <c r="AH28" s="25">
        <f>'C3'!AH28-'C2'!AH28</f>
        <v>-55525.74571999997</v>
      </c>
      <c r="AI28" s="26"/>
      <c r="AJ28" s="27"/>
      <c r="AK28" s="27"/>
      <c r="AL28" s="28"/>
      <c r="AM28" s="28"/>
    </row>
    <row r="29" spans="1:39" ht="12" customHeight="1">
      <c r="A29" s="29">
        <v>19</v>
      </c>
      <c r="B29" s="37" t="s">
        <v>119</v>
      </c>
      <c r="C29" s="25">
        <f>'C3'!C29-'C2'!C29</f>
        <v>-86.235572000000047</v>
      </c>
      <c r="D29" s="25">
        <f>'C3'!D29-'C2'!D29</f>
        <v>26.935879999999997</v>
      </c>
      <c r="E29" s="25">
        <f>'C3'!E29-'C2'!E29</f>
        <v>48.515964000000054</v>
      </c>
      <c r="F29" s="25">
        <f>'C3'!F29-'C2'!F29</f>
        <v>161.25426300000004</v>
      </c>
      <c r="G29" s="25">
        <f>'C3'!G29-'C2'!G29</f>
        <v>92.789629999999988</v>
      </c>
      <c r="H29" s="25">
        <f>'C3'!H29-'C2'!H29</f>
        <v>-96.770968000000039</v>
      </c>
      <c r="I29" s="25">
        <f>'C3'!I29-'C2'!I29</f>
        <v>-80.924228999999968</v>
      </c>
      <c r="J29" s="25">
        <f>'C3'!J29-'C2'!J29</f>
        <v>-48.909444000000121</v>
      </c>
      <c r="K29" s="25">
        <f>'C3'!K29-'C2'!K29</f>
        <v>-149.59482000000003</v>
      </c>
      <c r="L29" s="25">
        <f>'C3'!L29-'C2'!L29</f>
        <v>-331.01468699999987</v>
      </c>
      <c r="M29" s="25">
        <f>'C3'!M29-'C2'!M29</f>
        <v>-354.22150799999986</v>
      </c>
      <c r="N29" s="25">
        <f>'C3'!N29-'C2'!N29</f>
        <v>-429.09595799999988</v>
      </c>
      <c r="O29" s="25">
        <f>'C3'!O29-'C2'!O29</f>
        <v>-752.72073099999989</v>
      </c>
      <c r="P29" s="25">
        <f>'C3'!P29-'C2'!P29</f>
        <v>-948.23155800000018</v>
      </c>
      <c r="Q29" s="25">
        <f>'C3'!Q29-'C2'!Q29</f>
        <v>-1006.2827139999997</v>
      </c>
      <c r="R29" s="25">
        <f>'C3'!R29-'C2'!R29</f>
        <v>-1086.723868</v>
      </c>
      <c r="S29" s="25">
        <f>'C3'!S29-'C2'!S29</f>
        <v>-1298.1314890000003</v>
      </c>
      <c r="T29" s="25">
        <f>'C3'!T29-'C2'!T29</f>
        <v>-1383.0921549999998</v>
      </c>
      <c r="U29" s="25">
        <f>'C3'!U29-'C2'!U29</f>
        <v>-1249.0946819999999</v>
      </c>
      <c r="V29" s="25">
        <f>'C3'!V29-'C2'!V29</f>
        <v>-1123.7599870000004</v>
      </c>
      <c r="W29" s="25">
        <f>'C3'!W29-'C2'!W29</f>
        <v>-1321.4953599999999</v>
      </c>
      <c r="X29" s="25">
        <f>'C3'!X29-'C2'!X29</f>
        <v>-1404.815083</v>
      </c>
      <c r="Y29" s="25">
        <f>'C3'!Y29-'C2'!Y29</f>
        <v>-1142.1380099999997</v>
      </c>
      <c r="Z29" s="25">
        <f>'C3'!Z29-'C2'!Z29</f>
        <v>-1257.2728710000001</v>
      </c>
      <c r="AA29" s="25">
        <f>'C3'!AA29-'C2'!AA29</f>
        <v>-1419.2864909999998</v>
      </c>
      <c r="AB29" s="25">
        <f>'C3'!AB29-'C2'!AB29</f>
        <v>-1773.3458790000004</v>
      </c>
      <c r="AC29" s="25">
        <f>'C3'!AC29-'C2'!AC29</f>
        <v>-2591.4958820000002</v>
      </c>
      <c r="AD29" s="25">
        <f>'C3'!AD29-'C2'!AD29</f>
        <v>-3022.100171999999</v>
      </c>
      <c r="AE29" s="25">
        <f>'C3'!AE29-'C2'!AE29</f>
        <v>-3719.2932609999998</v>
      </c>
      <c r="AF29" s="25">
        <f>'C3'!AF29-'C2'!AF29</f>
        <v>-4194.824956999998</v>
      </c>
      <c r="AG29" s="25">
        <f>'C3'!AG29-'C2'!AG29</f>
        <v>-4949.4480020000001</v>
      </c>
      <c r="AH29" s="25">
        <f>'C3'!AH29-'C2'!AH29</f>
        <v>-36890.824601</v>
      </c>
      <c r="AI29" s="26"/>
      <c r="AJ29" s="27"/>
      <c r="AK29" s="27"/>
      <c r="AL29" s="28"/>
      <c r="AM29" s="28"/>
    </row>
    <row r="30" spans="1:39" ht="12" customHeight="1">
      <c r="A30" s="29">
        <v>20</v>
      </c>
      <c r="B30" s="37" t="s">
        <v>120</v>
      </c>
      <c r="C30" s="25">
        <f>'C3'!C30-'C2'!C30</f>
        <v>-928.91617900002007</v>
      </c>
      <c r="D30" s="25">
        <f>'C3'!D30-'C2'!D30</f>
        <v>-513.62779399999999</v>
      </c>
      <c r="E30" s="25">
        <f>'C3'!E30-'C2'!E30</f>
        <v>-396.48463599999991</v>
      </c>
      <c r="F30" s="25">
        <f>'C3'!F30-'C2'!F30</f>
        <v>-27.417406999999912</v>
      </c>
      <c r="G30" s="25">
        <f>'C3'!G30-'C2'!G30</f>
        <v>3.2768000000000939</v>
      </c>
      <c r="H30" s="25">
        <f>'C3'!H30-'C2'!H30</f>
        <v>-50.764300999999932</v>
      </c>
      <c r="I30" s="25">
        <f>'C3'!I30-'C2'!I30</f>
        <v>-279.72334199999977</v>
      </c>
      <c r="J30" s="25">
        <f>'C3'!J30-'C2'!J30</f>
        <v>-267.24807400000009</v>
      </c>
      <c r="K30" s="25">
        <f>'C3'!K30-'C2'!K30</f>
        <v>-149.79717299999993</v>
      </c>
      <c r="L30" s="25">
        <f>'C3'!L30-'C2'!L30</f>
        <v>-449.50414699999965</v>
      </c>
      <c r="M30" s="25">
        <f>'C3'!M30-'C2'!M30</f>
        <v>-468.52406199999996</v>
      </c>
      <c r="N30" s="25">
        <f>'C3'!N30-'C2'!N30</f>
        <v>-538.1789219999996</v>
      </c>
      <c r="O30" s="25">
        <f>'C3'!O30-'C2'!O30</f>
        <v>-671.09979500000009</v>
      </c>
      <c r="P30" s="25">
        <f>'C3'!P30-'C2'!P30</f>
        <v>-1118.0133620000001</v>
      </c>
      <c r="Q30" s="25">
        <f>'C3'!Q30-'C2'!Q30</f>
        <v>-1334.1786299999999</v>
      </c>
      <c r="R30" s="25">
        <f>'C3'!R30-'C2'!R30</f>
        <v>-1481.7866510000003</v>
      </c>
      <c r="S30" s="25">
        <f>'C3'!S30-'C2'!S30</f>
        <v>-1578.1191689999996</v>
      </c>
      <c r="T30" s="25">
        <f>'C3'!T30-'C2'!T30</f>
        <v>-2213.4590629999998</v>
      </c>
      <c r="U30" s="25">
        <f>'C3'!U30-'C2'!U30</f>
        <v>-2274.9681679999999</v>
      </c>
      <c r="V30" s="25">
        <f>'C3'!V30-'C2'!V30</f>
        <v>-1732.3866619999994</v>
      </c>
      <c r="W30" s="25">
        <f>'C3'!W30-'C2'!W30</f>
        <v>-1690.0749210000004</v>
      </c>
      <c r="X30" s="25">
        <f>'C3'!X30-'C2'!X30</f>
        <v>-2079.6483030000009</v>
      </c>
      <c r="Y30" s="25">
        <f>'C3'!Y30-'C2'!Y30</f>
        <v>-1989.6780179999996</v>
      </c>
      <c r="Z30" s="25">
        <f>'C3'!Z30-'C2'!Z30</f>
        <v>-1725.6278649999995</v>
      </c>
      <c r="AA30" s="25">
        <f>'C3'!AA30-'C2'!AA30</f>
        <v>-1795.8679389999998</v>
      </c>
      <c r="AB30" s="25">
        <f>'C3'!AB30-'C2'!AB30</f>
        <v>-1793.2920480000002</v>
      </c>
      <c r="AC30" s="25">
        <f>'C3'!AC30-'C2'!AC30</f>
        <v>-2408.0856809999996</v>
      </c>
      <c r="AD30" s="25">
        <f>'C3'!AD30-'C2'!AD30</f>
        <v>-3070.7682679999998</v>
      </c>
      <c r="AE30" s="25">
        <f>'C3'!AE30-'C2'!AE30</f>
        <v>-3675.9948890000014</v>
      </c>
      <c r="AF30" s="25">
        <f>'C3'!AF30-'C2'!AF30</f>
        <v>-3485.7541649999994</v>
      </c>
      <c r="AG30" s="25">
        <f>'C3'!AG30-'C2'!AG30</f>
        <v>-4102.8972110000013</v>
      </c>
      <c r="AH30" s="25">
        <f>'C3'!AH30-'C2'!AH30</f>
        <v>-44288.610045000009</v>
      </c>
      <c r="AI30" s="26"/>
      <c r="AJ30" s="27"/>
      <c r="AK30" s="27"/>
      <c r="AL30" s="28"/>
      <c r="AM30" s="28"/>
    </row>
    <row r="31" spans="1:39" ht="12" customHeight="1">
      <c r="A31" s="29">
        <v>21</v>
      </c>
      <c r="B31" s="37" t="s">
        <v>121</v>
      </c>
      <c r="C31" s="25">
        <f>'C3'!C31-'C2'!C31</f>
        <v>437.00527500000004</v>
      </c>
      <c r="D31" s="25">
        <f>'C3'!D31-'C2'!D31</f>
        <v>673.78149199997983</v>
      </c>
      <c r="E31" s="25">
        <f>'C3'!E31-'C2'!E31</f>
        <v>829.94252000000006</v>
      </c>
      <c r="F31" s="25">
        <f>'C3'!F31-'C2'!F31</f>
        <v>1009.035208</v>
      </c>
      <c r="G31" s="25">
        <f>'C3'!G31-'C2'!G31</f>
        <v>1328.8160459999999</v>
      </c>
      <c r="H31" s="25">
        <f>'C3'!H31-'C2'!H31</f>
        <v>1073.251131</v>
      </c>
      <c r="I31" s="25">
        <f>'C3'!I31-'C2'!I31</f>
        <v>1398.7980820000002</v>
      </c>
      <c r="J31" s="25">
        <f>'C3'!J31-'C2'!J31</f>
        <v>1556.8502510000003</v>
      </c>
      <c r="K31" s="25">
        <f>'C3'!K31-'C2'!K31</f>
        <v>1272.3271009999999</v>
      </c>
      <c r="L31" s="25">
        <f>'C3'!L31-'C2'!L31</f>
        <v>1330.703749</v>
      </c>
      <c r="M31" s="25">
        <f>'C3'!M31-'C2'!M31</f>
        <v>1309.0324179999998</v>
      </c>
      <c r="N31" s="25">
        <f>'C3'!N31-'C2'!N31</f>
        <v>1370.1344559999998</v>
      </c>
      <c r="O31" s="25">
        <f>'C3'!O31-'C2'!O31</f>
        <v>1236.2182200000002</v>
      </c>
      <c r="P31" s="25">
        <f>'C3'!P31-'C2'!P31</f>
        <v>1359.5154489999998</v>
      </c>
      <c r="Q31" s="25">
        <f>'C3'!Q31-'C2'!Q31</f>
        <v>1247.9453640000002</v>
      </c>
      <c r="R31" s="25">
        <f>'C3'!R31-'C2'!R31</f>
        <v>1383.4431480000003</v>
      </c>
      <c r="S31" s="25">
        <f>'C3'!S31-'C2'!S31</f>
        <v>1593.9756620000003</v>
      </c>
      <c r="T31" s="25">
        <f>'C3'!T31-'C2'!T31</f>
        <v>1559.7894029999998</v>
      </c>
      <c r="U31" s="25">
        <f>'C3'!U31-'C2'!U31</f>
        <v>2002.8910310000001</v>
      </c>
      <c r="V31" s="25">
        <f>'C3'!V31-'C2'!V31</f>
        <v>2022.99341</v>
      </c>
      <c r="W31" s="25">
        <f>'C3'!W31-'C2'!W31</f>
        <v>2197.5810590000001</v>
      </c>
      <c r="X31" s="25">
        <f>'C3'!X31-'C2'!X31</f>
        <v>2538.1163080000006</v>
      </c>
      <c r="Y31" s="25">
        <f>'C3'!Y31-'C2'!Y31</f>
        <v>3261.9562390000001</v>
      </c>
      <c r="Z31" s="25">
        <f>'C3'!Z31-'C2'!Z31</f>
        <v>3854.2608190000001</v>
      </c>
      <c r="AA31" s="25">
        <f>'C3'!AA31-'C2'!AA31</f>
        <v>4149.3418979999997</v>
      </c>
      <c r="AB31" s="25">
        <f>'C3'!AB31-'C2'!AB31</f>
        <v>4013.1408780000002</v>
      </c>
      <c r="AC31" s="25">
        <f>'C3'!AC31-'C2'!AC31</f>
        <v>4294.5908810000001</v>
      </c>
      <c r="AD31" s="25">
        <f>'C3'!AD31-'C2'!AD31</f>
        <v>3874.6361859999988</v>
      </c>
      <c r="AE31" s="25">
        <f>'C3'!AE31-'C2'!AE31</f>
        <v>1167.8303140000025</v>
      </c>
      <c r="AF31" s="25">
        <f>'C3'!AF31-'C2'!AF31</f>
        <v>1042.6856900000021</v>
      </c>
      <c r="AG31" s="25">
        <f>'C3'!AG31-'C2'!AG31</f>
        <v>-220.10760900000241</v>
      </c>
      <c r="AH31" s="25">
        <f>'C3'!AH31-'C2'!AH31</f>
        <v>56170.482078999979</v>
      </c>
      <c r="AI31" s="26"/>
      <c r="AJ31" s="27"/>
      <c r="AK31" s="27"/>
      <c r="AL31" s="28"/>
      <c r="AM31" s="28"/>
    </row>
    <row r="32" spans="1:39" ht="12" customHeight="1">
      <c r="A32" s="29">
        <v>22</v>
      </c>
      <c r="B32" s="37" t="s">
        <v>122</v>
      </c>
      <c r="C32" s="25">
        <f>'C3'!C32-'C2'!C32</f>
        <v>-2818.3985359999797</v>
      </c>
      <c r="D32" s="25">
        <f>'C3'!D32-'C2'!D32</f>
        <v>-2522.5697329999821</v>
      </c>
      <c r="E32" s="25">
        <f>'C3'!E32-'C2'!E32</f>
        <v>-3171.8827609999998</v>
      </c>
      <c r="F32" s="25">
        <f>'C3'!F32-'C2'!F32</f>
        <v>-3013.1814449999997</v>
      </c>
      <c r="G32" s="25">
        <f>'C3'!G32-'C2'!G32</f>
        <v>-2941.5300280000001</v>
      </c>
      <c r="H32" s="25">
        <f>'C3'!H32-'C2'!H32</f>
        <v>-2985.6151570000002</v>
      </c>
      <c r="I32" s="25">
        <f>'C3'!I32-'C2'!I32</f>
        <v>-3778.9484510000002</v>
      </c>
      <c r="J32" s="25">
        <f>'C3'!J32-'C2'!J32</f>
        <v>-4335.5951000000005</v>
      </c>
      <c r="K32" s="25">
        <f>'C3'!K32-'C2'!K32</f>
        <v>-4957.1934639999999</v>
      </c>
      <c r="L32" s="25">
        <f>'C3'!L32-'C2'!L32</f>
        <v>-5893.8556310000004</v>
      </c>
      <c r="M32" s="25">
        <f>'C3'!M32-'C2'!M32</f>
        <v>-6646.9636030000001</v>
      </c>
      <c r="N32" s="25">
        <f>'C3'!N32-'C2'!N32</f>
        <v>-6937.233741</v>
      </c>
      <c r="O32" s="25">
        <f>'C3'!O32-'C2'!O32</f>
        <v>-7937.8069519999999</v>
      </c>
      <c r="P32" s="25">
        <f>'C3'!P32-'C2'!P32</f>
        <v>-8937.5909700000011</v>
      </c>
      <c r="Q32" s="25">
        <f>'C3'!Q32-'C2'!Q32</f>
        <v>-9522.0025480000004</v>
      </c>
      <c r="R32" s="25">
        <f>'C3'!R32-'C2'!R32</f>
        <v>-10745.363701</v>
      </c>
      <c r="S32" s="25">
        <f>'C3'!S32-'C2'!S32</f>
        <v>-13487.127371999999</v>
      </c>
      <c r="T32" s="25">
        <f>'C3'!T32-'C2'!T32</f>
        <v>-13562.803868999999</v>
      </c>
      <c r="U32" s="25">
        <f>'C3'!U32-'C2'!U32</f>
        <v>-13312.340059999999</v>
      </c>
      <c r="V32" s="25">
        <f>'C3'!V32-'C2'!V32</f>
        <v>-11140.646416</v>
      </c>
      <c r="W32" s="25">
        <f>'C3'!W32-'C2'!W32</f>
        <v>-9807.9653390000003</v>
      </c>
      <c r="X32" s="25">
        <f>'C3'!X32-'C2'!X32</f>
        <v>-10034.585593999998</v>
      </c>
      <c r="Y32" s="25">
        <f>'C3'!Y32-'C2'!Y32</f>
        <v>-12473.471779</v>
      </c>
      <c r="Z32" s="25">
        <f>'C3'!Z32-'C2'!Z32</f>
        <v>-13226.668457</v>
      </c>
      <c r="AA32" s="25">
        <f>'C3'!AA32-'C2'!AA32</f>
        <v>-12734.343216000001</v>
      </c>
      <c r="AB32" s="25">
        <f>'C3'!AB32-'C2'!AB32</f>
        <v>-13707.664500999999</v>
      </c>
      <c r="AC32" s="25">
        <f>'C3'!AC32-'C2'!AC32</f>
        <v>-14632.127394000001</v>
      </c>
      <c r="AD32" s="25">
        <f>'C3'!AD32-'C2'!AD32</f>
        <v>-15344.579147999997</v>
      </c>
      <c r="AE32" s="25">
        <f>'C3'!AE32-'C2'!AE32</f>
        <v>-16360.692709000003</v>
      </c>
      <c r="AF32" s="25">
        <f>'C3'!AF32-'C2'!AF32</f>
        <v>-18349.149193999998</v>
      </c>
      <c r="AG32" s="25">
        <f>'C3'!AG32-'C2'!AG32</f>
        <v>-17892.971226000005</v>
      </c>
      <c r="AH32" s="25">
        <f>'C3'!AH32-'C2'!AH32</f>
        <v>-293212.86809500004</v>
      </c>
      <c r="AI32" s="26"/>
      <c r="AJ32" s="27"/>
      <c r="AK32" s="27"/>
      <c r="AL32" s="28"/>
      <c r="AM32" s="28"/>
    </row>
    <row r="33" spans="1:39" ht="12" customHeight="1">
      <c r="A33" s="29">
        <v>23</v>
      </c>
      <c r="B33" s="37" t="s">
        <v>123</v>
      </c>
      <c r="C33" s="25">
        <f>'C3'!C33-'C2'!C33</f>
        <v>2443.8788449999797</v>
      </c>
      <c r="D33" s="25">
        <f>'C3'!D33-'C2'!D33</f>
        <v>2741.3995060000002</v>
      </c>
      <c r="E33" s="25">
        <f>'C3'!E33-'C2'!E33</f>
        <v>3123.0544159999999</v>
      </c>
      <c r="F33" s="25">
        <f>'C3'!F33-'C2'!F33</f>
        <v>2905.5112790000003</v>
      </c>
      <c r="G33" s="25">
        <f>'C3'!G33-'C2'!G33</f>
        <v>2690.8557890000002</v>
      </c>
      <c r="H33" s="25">
        <f>'C3'!H33-'C2'!H33</f>
        <v>3001.2441779999999</v>
      </c>
      <c r="I33" s="25">
        <f>'C3'!I33-'C2'!I33</f>
        <v>3414.7090010000002</v>
      </c>
      <c r="J33" s="25">
        <f>'C3'!J33-'C2'!J33</f>
        <v>3842.4181879999996</v>
      </c>
      <c r="K33" s="25">
        <f>'C3'!K33-'C2'!K33</f>
        <v>3352.2221559999998</v>
      </c>
      <c r="L33" s="25">
        <f>'C3'!L33-'C2'!L33</f>
        <v>2708.7183289999998</v>
      </c>
      <c r="M33" s="25">
        <f>'C3'!M33-'C2'!M33</f>
        <v>3068.493649</v>
      </c>
      <c r="N33" s="25">
        <f>'C3'!N33-'C2'!N33</f>
        <v>3515.3741559999999</v>
      </c>
      <c r="O33" s="25">
        <f>'C3'!O33-'C2'!O33</f>
        <v>2984.8135350000002</v>
      </c>
      <c r="P33" s="25">
        <f>'C3'!P33-'C2'!P33</f>
        <v>2948.7928439999996</v>
      </c>
      <c r="Q33" s="25">
        <f>'C3'!Q33-'C2'!Q33</f>
        <v>2660.6985009999999</v>
      </c>
      <c r="R33" s="25">
        <f>'C3'!R33-'C2'!R33</f>
        <v>2948.2908480000001</v>
      </c>
      <c r="S33" s="25">
        <f>'C3'!S33-'C2'!S33</f>
        <v>3283.7924469999998</v>
      </c>
      <c r="T33" s="25">
        <f>'C3'!T33-'C2'!T33</f>
        <v>4060.6407300000001</v>
      </c>
      <c r="U33" s="25">
        <f>'C3'!U33-'C2'!U33</f>
        <v>5873.7749380000005</v>
      </c>
      <c r="V33" s="25">
        <f>'C3'!V33-'C2'!V33</f>
        <v>5922.6797550000001</v>
      </c>
      <c r="W33" s="25">
        <f>'C3'!W33-'C2'!W33</f>
        <v>6911.5315929999988</v>
      </c>
      <c r="X33" s="25">
        <f>'C3'!X33-'C2'!X33</f>
        <v>6557.7991929999998</v>
      </c>
      <c r="Y33" s="25">
        <f>'C3'!Y33-'C2'!Y33</f>
        <v>7396.2695709999998</v>
      </c>
      <c r="Z33" s="25">
        <f>'C3'!Z33-'C2'!Z33</f>
        <v>8992.6329719999994</v>
      </c>
      <c r="AA33" s="25">
        <f>'C3'!AA33-'C2'!AA33</f>
        <v>8943.2605710000007</v>
      </c>
      <c r="AB33" s="25">
        <f>'C3'!AB33-'C2'!AB33</f>
        <v>8391.181845000001</v>
      </c>
      <c r="AC33" s="25">
        <f>'C3'!AC33-'C2'!AC33</f>
        <v>7177.5910250000006</v>
      </c>
      <c r="AD33" s="25">
        <f>'C3'!AD33-'C2'!AD33</f>
        <v>6756.3089429999991</v>
      </c>
      <c r="AE33" s="25">
        <f>'C3'!AE33-'C2'!AE33</f>
        <v>7915.922023000001</v>
      </c>
      <c r="AF33" s="25">
        <f>'C3'!AF33-'C2'!AF33</f>
        <v>7151.4481309999983</v>
      </c>
      <c r="AG33" s="25">
        <f>'C3'!AG33-'C2'!AG33</f>
        <v>7419.2522400000016</v>
      </c>
      <c r="AH33" s="25">
        <f>'C3'!AH33-'C2'!AH33</f>
        <v>151104.561197</v>
      </c>
      <c r="AI33" s="26"/>
      <c r="AJ33" s="27"/>
      <c r="AK33" s="27"/>
      <c r="AL33" s="28"/>
      <c r="AM33" s="28"/>
    </row>
    <row r="34" spans="1:39" ht="12" customHeight="1">
      <c r="A34" s="29">
        <v>24</v>
      </c>
      <c r="B34" s="37" t="s">
        <v>124</v>
      </c>
      <c r="C34" s="25">
        <f>'C3'!C34-'C2'!C34</f>
        <v>5803.6554080000024</v>
      </c>
      <c r="D34" s="25">
        <f>'C3'!D34-'C2'!D34</f>
        <v>5066.3813559999799</v>
      </c>
      <c r="E34" s="25">
        <f>'C3'!E34-'C2'!E34</f>
        <v>4860.4961119999998</v>
      </c>
      <c r="F34" s="25">
        <f>'C3'!F34-'C2'!F34</f>
        <v>4023.695181</v>
      </c>
      <c r="G34" s="25">
        <f>'C3'!G34-'C2'!G34</f>
        <v>5880.8192170000002</v>
      </c>
      <c r="H34" s="25">
        <f>'C3'!H34-'C2'!H34</f>
        <v>5925.9511840000005</v>
      </c>
      <c r="I34" s="25">
        <f>'C3'!I34-'C2'!I34</f>
        <v>5338.0541039999998</v>
      </c>
      <c r="J34" s="25">
        <f>'C3'!J34-'C2'!J34</f>
        <v>4962.7543590000005</v>
      </c>
      <c r="K34" s="25">
        <f>'C3'!K34-'C2'!K34</f>
        <v>5046.0638130000007</v>
      </c>
      <c r="L34" s="25">
        <f>'C3'!L34-'C2'!L34</f>
        <v>3999.9186020000002</v>
      </c>
      <c r="M34" s="25">
        <f>'C3'!M34-'C2'!M34</f>
        <v>4119.9223999999995</v>
      </c>
      <c r="N34" s="25">
        <f>'C3'!N34-'C2'!N34</f>
        <v>2801.4098619999995</v>
      </c>
      <c r="O34" s="25">
        <f>'C3'!O34-'C2'!O34</f>
        <v>1717.2781600000001</v>
      </c>
      <c r="P34" s="25">
        <f>'C3'!P34-'C2'!P34</f>
        <v>1625.2705040000001</v>
      </c>
      <c r="Q34" s="25">
        <f>'C3'!Q34-'C2'!Q34</f>
        <v>1368.0152149999999</v>
      </c>
      <c r="R34" s="25">
        <f>'C3'!R34-'C2'!R34</f>
        <v>1027.7334690000002</v>
      </c>
      <c r="S34" s="25">
        <f>'C3'!S34-'C2'!S34</f>
        <v>1194.4487839999999</v>
      </c>
      <c r="T34" s="25">
        <f>'C3'!T34-'C2'!T34</f>
        <v>938.58369499999981</v>
      </c>
      <c r="U34" s="25">
        <f>'C3'!U34-'C2'!U34</f>
        <v>644.40335499999992</v>
      </c>
      <c r="V34" s="25">
        <f>'C3'!V34-'C2'!V34</f>
        <v>126.69839200000001</v>
      </c>
      <c r="W34" s="25">
        <f>'C3'!W34-'C2'!W34</f>
        <v>254.00056100000006</v>
      </c>
      <c r="X34" s="25">
        <f>'C3'!X34-'C2'!X34</f>
        <v>164.83142100000009</v>
      </c>
      <c r="Y34" s="25">
        <f>'C3'!Y34-'C2'!Y34</f>
        <v>-151.7914209999999</v>
      </c>
      <c r="Z34" s="25">
        <f>'C3'!Z34-'C2'!Z34</f>
        <v>-263.26583700000015</v>
      </c>
      <c r="AA34" s="25">
        <f>'C3'!AA34-'C2'!AA34</f>
        <v>-251.08641200000011</v>
      </c>
      <c r="AB34" s="25">
        <f>'C3'!AB34-'C2'!AB34</f>
        <v>18.80077300000039</v>
      </c>
      <c r="AC34" s="25">
        <f>'C3'!AC34-'C2'!AC34</f>
        <v>139.99285799999961</v>
      </c>
      <c r="AD34" s="25">
        <f>'C3'!AD34-'C2'!AD34</f>
        <v>47.773774000000685</v>
      </c>
      <c r="AE34" s="25">
        <f>'C3'!AE34-'C2'!AE34</f>
        <v>122.98601800000006</v>
      </c>
      <c r="AF34" s="25">
        <f>'C3'!AF34-'C2'!AF34</f>
        <v>-337.63480500000014</v>
      </c>
      <c r="AG34" s="25">
        <f>'C3'!AG34-'C2'!AG34</f>
        <v>-1056.8009969999998</v>
      </c>
      <c r="AH34" s="25">
        <f>'C3'!AH34-'C2'!AH34</f>
        <v>65159.35910499996</v>
      </c>
      <c r="AI34" s="26"/>
      <c r="AJ34" s="27"/>
      <c r="AK34" s="27"/>
      <c r="AL34" s="28"/>
      <c r="AM34" s="28"/>
    </row>
    <row r="35" spans="1:39" ht="12" customHeight="1">
      <c r="A35" s="29">
        <v>25</v>
      </c>
      <c r="B35" s="37" t="s">
        <v>125</v>
      </c>
      <c r="C35" s="25">
        <f>'C3'!C35-'C2'!C35</f>
        <v>-41.24017200000003</v>
      </c>
      <c r="D35" s="25">
        <f>'C3'!D35-'C2'!D35</f>
        <v>189.02843600000006</v>
      </c>
      <c r="E35" s="25">
        <f>'C3'!E35-'C2'!E35</f>
        <v>377.13644000000011</v>
      </c>
      <c r="F35" s="25">
        <f>'C3'!F35-'C2'!F35</f>
        <v>323.10472000000004</v>
      </c>
      <c r="G35" s="25">
        <f>'C3'!G35-'C2'!G35</f>
        <v>158.04133700000011</v>
      </c>
      <c r="H35" s="25">
        <f>'C3'!H35-'C2'!H35</f>
        <v>102.16543300000012</v>
      </c>
      <c r="I35" s="25">
        <f>'C3'!I35-'C2'!I35</f>
        <v>43.870409000000109</v>
      </c>
      <c r="J35" s="25">
        <f>'C3'!J35-'C2'!J35</f>
        <v>-205.86639600000012</v>
      </c>
      <c r="K35" s="25">
        <f>'C3'!K35-'C2'!K35</f>
        <v>-389.8026910000001</v>
      </c>
      <c r="L35" s="25">
        <f>'C3'!L35-'C2'!L35</f>
        <v>-603.06758900000023</v>
      </c>
      <c r="M35" s="25">
        <f>'C3'!M35-'C2'!M35</f>
        <v>-437.10560700000019</v>
      </c>
      <c r="N35" s="25">
        <f>'C3'!N35-'C2'!N35</f>
        <v>-401.19749400000001</v>
      </c>
      <c r="O35" s="25">
        <f>'C3'!O35-'C2'!O35</f>
        <v>-438.33616700000016</v>
      </c>
      <c r="P35" s="25">
        <f>'C3'!P35-'C2'!P35</f>
        <v>-536.74546099999998</v>
      </c>
      <c r="Q35" s="25">
        <f>'C3'!Q35-'C2'!Q35</f>
        <v>-692.77030300000001</v>
      </c>
      <c r="R35" s="25">
        <f>'C3'!R35-'C2'!R35</f>
        <v>-1315.3178379999997</v>
      </c>
      <c r="S35" s="25">
        <f>'C3'!S35-'C2'!S35</f>
        <v>-1411.3181439999998</v>
      </c>
      <c r="T35" s="25">
        <f>'C3'!T35-'C2'!T35</f>
        <v>-886.51602599999978</v>
      </c>
      <c r="U35" s="25">
        <f>'C3'!U35-'C2'!U35</f>
        <v>-1221.2252600000002</v>
      </c>
      <c r="V35" s="25">
        <f>'C3'!V35-'C2'!V35</f>
        <v>-311.497345</v>
      </c>
      <c r="W35" s="25">
        <f>'C3'!W35-'C2'!W35</f>
        <v>-74.729555999999775</v>
      </c>
      <c r="X35" s="25">
        <f>'C3'!X35-'C2'!X35</f>
        <v>-449.96682299999975</v>
      </c>
      <c r="Y35" s="25">
        <f>'C3'!Y35-'C2'!Y35</f>
        <v>-320.31395900000007</v>
      </c>
      <c r="Z35" s="25">
        <f>'C3'!Z35-'C2'!Z35</f>
        <v>-182.26413199999979</v>
      </c>
      <c r="AA35" s="25">
        <f>'C3'!AA35-'C2'!AA35</f>
        <v>-238.4938360000001</v>
      </c>
      <c r="AB35" s="25">
        <f>'C3'!AB35-'C2'!AB35</f>
        <v>-546.12194399999998</v>
      </c>
      <c r="AC35" s="25">
        <f>'C3'!AC35-'C2'!AC35</f>
        <v>-451.76064099999985</v>
      </c>
      <c r="AD35" s="25">
        <f>'C3'!AD35-'C2'!AD35</f>
        <v>-420.62183499999901</v>
      </c>
      <c r="AE35" s="25">
        <f>'C3'!AE35-'C2'!AE35</f>
        <v>-954.27697800000078</v>
      </c>
      <c r="AF35" s="25">
        <f>'C3'!AF35-'C2'!AF35</f>
        <v>-1239.2390660000001</v>
      </c>
      <c r="AG35" s="25">
        <f>'C3'!AG35-'C2'!AG35</f>
        <v>-1278.0861859999995</v>
      </c>
      <c r="AH35" s="25">
        <f>'C3'!AH35-'C2'!AH35</f>
        <v>-13854.534673999995</v>
      </c>
      <c r="AI35" s="26"/>
      <c r="AJ35" s="27"/>
      <c r="AK35" s="27"/>
      <c r="AL35" s="28"/>
      <c r="AM35" s="28"/>
    </row>
    <row r="36" spans="1:39" ht="12" customHeight="1">
      <c r="A36" s="29">
        <v>26</v>
      </c>
      <c r="B36" s="37" t="s">
        <v>126</v>
      </c>
      <c r="C36" s="25">
        <f>'C3'!C36-'C2'!C36</f>
        <v>-370.19261400000005</v>
      </c>
      <c r="D36" s="25">
        <f>'C3'!D36-'C2'!D36</f>
        <v>-265.99152099999992</v>
      </c>
      <c r="E36" s="25">
        <f>'C3'!E36-'C2'!E36</f>
        <v>-266.4719399999999</v>
      </c>
      <c r="F36" s="25">
        <f>'C3'!F36-'C2'!F36</f>
        <v>-540.44092499999999</v>
      </c>
      <c r="G36" s="25">
        <f>'C3'!G36-'C2'!G36</f>
        <v>-529.20023700000002</v>
      </c>
      <c r="H36" s="25">
        <f>'C3'!H36-'C2'!H36</f>
        <v>-84.673379000000068</v>
      </c>
      <c r="I36" s="25">
        <f>'C3'!I36-'C2'!I36</f>
        <v>-623.12422500000002</v>
      </c>
      <c r="J36" s="25">
        <f>'C3'!J36-'C2'!J36</f>
        <v>-411.53968699999996</v>
      </c>
      <c r="K36" s="25">
        <f>'C3'!K36-'C2'!K36</f>
        <v>-947.15732099999991</v>
      </c>
      <c r="L36" s="25">
        <f>'C3'!L36-'C2'!L36</f>
        <v>-583.67645900000002</v>
      </c>
      <c r="M36" s="25">
        <f>'C3'!M36-'C2'!M36</f>
        <v>-485.41851399999996</v>
      </c>
      <c r="N36" s="25">
        <f>'C3'!N36-'C2'!N36</f>
        <v>-366.01552900000002</v>
      </c>
      <c r="O36" s="25">
        <f>'C3'!O36-'C2'!O36</f>
        <v>-376.25998299999992</v>
      </c>
      <c r="P36" s="25">
        <f>'C3'!P36-'C2'!P36</f>
        <v>-191.72103900000002</v>
      </c>
      <c r="Q36" s="25">
        <f>'C3'!Q36-'C2'!Q36</f>
        <v>-25.312733000000208</v>
      </c>
      <c r="R36" s="25">
        <f>'C3'!R36-'C2'!R36</f>
        <v>820.98282000000017</v>
      </c>
      <c r="S36" s="25">
        <f>'C3'!S36-'C2'!S36</f>
        <v>2100.8049609999998</v>
      </c>
      <c r="T36" s="25">
        <f>'C3'!T36-'C2'!T36</f>
        <v>2769.0745740000002</v>
      </c>
      <c r="U36" s="25">
        <f>'C3'!U36-'C2'!U36</f>
        <v>2375.4023559999996</v>
      </c>
      <c r="V36" s="25">
        <f>'C3'!V36-'C2'!V36</f>
        <v>778.33295399999997</v>
      </c>
      <c r="W36" s="25">
        <f>'C3'!W36-'C2'!W36</f>
        <v>2433.0004569999996</v>
      </c>
      <c r="X36" s="25">
        <f>'C3'!X36-'C2'!X36</f>
        <v>3764.2293030000001</v>
      </c>
      <c r="Y36" s="25">
        <f>'C3'!Y36-'C2'!Y36</f>
        <v>3224.6258360000002</v>
      </c>
      <c r="Z36" s="25">
        <f>'C3'!Z36-'C2'!Z36</f>
        <v>4013.8663089999995</v>
      </c>
      <c r="AA36" s="25">
        <f>'C3'!AA36-'C2'!AA36</f>
        <v>4852.0425199999991</v>
      </c>
      <c r="AB36" s="25">
        <f>'C3'!AB36-'C2'!AB36</f>
        <v>4087.2713930000004</v>
      </c>
      <c r="AC36" s="25">
        <f>'C3'!AC36-'C2'!AC36</f>
        <v>3559.9248810000004</v>
      </c>
      <c r="AD36" s="25">
        <f>'C3'!AD36-'C2'!AD36</f>
        <v>3382.2956959999992</v>
      </c>
      <c r="AE36" s="25">
        <f>'C3'!AE36-'C2'!AE36</f>
        <v>3763.5011150000014</v>
      </c>
      <c r="AF36" s="25">
        <f>'C3'!AF36-'C2'!AF36</f>
        <v>4262.6402229999985</v>
      </c>
      <c r="AG36" s="25">
        <f>'C3'!AG36-'C2'!AG36</f>
        <v>4367.3098330000003</v>
      </c>
      <c r="AH36" s="25">
        <f>'C3'!AH36-'C2'!AH36</f>
        <v>44488.109124999974</v>
      </c>
      <c r="AI36" s="26"/>
      <c r="AJ36" s="27"/>
      <c r="AK36" s="27"/>
      <c r="AL36" s="28"/>
      <c r="AM36" s="28"/>
    </row>
    <row r="37" spans="1:39" ht="12" customHeight="1">
      <c r="A37" s="29">
        <v>27</v>
      </c>
      <c r="B37" s="37" t="s">
        <v>127</v>
      </c>
      <c r="C37" s="25">
        <f>'C3'!C37-'C2'!C37</f>
        <v>-51973.9708669998</v>
      </c>
      <c r="D37" s="25">
        <f>'C3'!D37-'C2'!D37</f>
        <v>-42121.533231000001</v>
      </c>
      <c r="E37" s="25">
        <f>'C3'!E37-'C2'!E37</f>
        <v>-43983.702231999996</v>
      </c>
      <c r="F37" s="25">
        <f>'C3'!F37-'C2'!F37</f>
        <v>-46158.971290000001</v>
      </c>
      <c r="G37" s="25">
        <f>'C3'!G37-'C2'!G37</f>
        <v>-47495.200381000002</v>
      </c>
      <c r="H37" s="25">
        <f>'C3'!H37-'C2'!H37</f>
        <v>-49827.73201</v>
      </c>
      <c r="I37" s="25">
        <f>'C3'!I37-'C2'!I37</f>
        <v>-65786.664411999998</v>
      </c>
      <c r="J37" s="25">
        <f>'C3'!J37-'C2'!J37</f>
        <v>-65385.819243999991</v>
      </c>
      <c r="K37" s="25">
        <f>'C3'!K37-'C2'!K37</f>
        <v>-47018.014947999996</v>
      </c>
      <c r="L37" s="25">
        <f>'C3'!L37-'C2'!L37</f>
        <v>-65859.92721200001</v>
      </c>
      <c r="M37" s="25">
        <f>'C3'!M37-'C2'!M37</f>
        <v>-120303.89330799998</v>
      </c>
      <c r="N37" s="25">
        <f>'C3'!N37-'C2'!N37</f>
        <v>-110215.29719300001</v>
      </c>
      <c r="O37" s="25">
        <f>'C3'!O37-'C2'!O37</f>
        <v>-105498.525052</v>
      </c>
      <c r="P37" s="25">
        <f>'C3'!P37-'C2'!P37</f>
        <v>-141435.27113099999</v>
      </c>
      <c r="Q37" s="25">
        <f>'C3'!Q37-'C2'!Q37</f>
        <v>-186871.20060800001</v>
      </c>
      <c r="R37" s="25">
        <f>'C3'!R37-'C2'!R37</f>
        <v>-259723.60579999996</v>
      </c>
      <c r="S37" s="25">
        <f>'C3'!S37-'C2'!S37</f>
        <v>-298681.59407899994</v>
      </c>
      <c r="T37" s="25">
        <f>'C3'!T37-'C2'!T37</f>
        <v>-318748.74307800003</v>
      </c>
      <c r="U37" s="25">
        <f>'C3'!U37-'C2'!U37</f>
        <v>-411057.28920200001</v>
      </c>
      <c r="V37" s="25">
        <f>'C3'!V37-'C2'!V37</f>
        <v>-215294.66786799999</v>
      </c>
      <c r="W37" s="25">
        <f>'C3'!W37-'C2'!W37</f>
        <v>-270161.88691399997</v>
      </c>
      <c r="X37" s="25">
        <f>'C3'!X37-'C2'!X37</f>
        <v>-323399.88523599994</v>
      </c>
      <c r="Y37" s="25">
        <f>'C3'!Y37-'C2'!Y37</f>
        <v>-286981.19194799999</v>
      </c>
      <c r="Z37" s="25">
        <f>'C3'!Z37-'C2'!Z37</f>
        <v>-230863.87640499999</v>
      </c>
      <c r="AA37" s="25">
        <f>'C3'!AA37-'C2'!AA37</f>
        <v>-191265.23696400001</v>
      </c>
      <c r="AB37" s="25">
        <f>'C3'!AB37-'C2'!AB37</f>
        <v>-85942.262705999994</v>
      </c>
      <c r="AC37" s="25">
        <f>'C3'!AC37-'C2'!AC37</f>
        <v>-60056.603398000007</v>
      </c>
      <c r="AD37" s="25">
        <f>'C3'!AD37-'C2'!AD37</f>
        <v>-55302.42850400004</v>
      </c>
      <c r="AE37" s="25">
        <f>'C3'!AE37-'C2'!AE37</f>
        <v>-40702.738648000028</v>
      </c>
      <c r="AF37" s="25">
        <f>'C3'!AF37-'C2'!AF37</f>
        <v>-1446.1798660000786</v>
      </c>
      <c r="AG37" s="25">
        <f>'C3'!AG37-'C2'!AG37</f>
        <v>32881.796466999993</v>
      </c>
      <c r="AH37" s="25">
        <f>'C3'!AH37-'C2'!AH37</f>
        <v>-4206682.1172679998</v>
      </c>
      <c r="AI37" s="26"/>
      <c r="AJ37" s="27"/>
      <c r="AK37" s="27"/>
      <c r="AL37" s="28"/>
      <c r="AM37" s="28"/>
    </row>
    <row r="38" spans="1:39" ht="12" customHeight="1">
      <c r="A38" s="29">
        <v>28</v>
      </c>
      <c r="B38" s="38" t="s">
        <v>128</v>
      </c>
      <c r="C38" s="25">
        <f>'C3'!C38-'C2'!C38</f>
        <v>-254.10596499997973</v>
      </c>
      <c r="D38" s="25">
        <f>'C3'!D38-'C2'!D38</f>
        <v>114.48294500002066</v>
      </c>
      <c r="E38" s="25">
        <f>'C3'!E38-'C2'!E38</f>
        <v>396.95912700000008</v>
      </c>
      <c r="F38" s="25">
        <f>'C3'!F38-'C2'!F38</f>
        <v>204.12570100000039</v>
      </c>
      <c r="G38" s="25">
        <f>'C3'!G38-'C2'!G38</f>
        <v>-236.49475499999971</v>
      </c>
      <c r="H38" s="25">
        <f>'C3'!H38-'C2'!H38</f>
        <v>-554.33510100000058</v>
      </c>
      <c r="I38" s="25">
        <f>'C3'!I38-'C2'!I38</f>
        <v>-731.90770500000053</v>
      </c>
      <c r="J38" s="25">
        <f>'C3'!J38-'C2'!J38</f>
        <v>-174.62420199999997</v>
      </c>
      <c r="K38" s="25">
        <f>'C3'!K38-'C2'!K38</f>
        <v>-706.7651249999999</v>
      </c>
      <c r="L38" s="25">
        <f>'C3'!L38-'C2'!L38</f>
        <v>-840.44894899999963</v>
      </c>
      <c r="M38" s="25">
        <f>'C3'!M38-'C2'!M38</f>
        <v>-976.80538200000046</v>
      </c>
      <c r="N38" s="25">
        <f>'C3'!N38-'C2'!N38</f>
        <v>-684.75583300000017</v>
      </c>
      <c r="O38" s="25">
        <f>'C3'!O38-'C2'!O38</f>
        <v>-619.45858899999985</v>
      </c>
      <c r="P38" s="25">
        <f>'C3'!P38-'C2'!P38</f>
        <v>-1773.9630100000004</v>
      </c>
      <c r="Q38" s="25">
        <f>'C3'!Q38-'C2'!Q38</f>
        <v>-1845.594329999999</v>
      </c>
      <c r="R38" s="25">
        <f>'C3'!R38-'C2'!R38</f>
        <v>-2059.3973270000006</v>
      </c>
      <c r="S38" s="25">
        <f>'C3'!S38-'C2'!S38</f>
        <v>-1981.3981550000008</v>
      </c>
      <c r="T38" s="25">
        <f>'C3'!T38-'C2'!T38</f>
        <v>-2623.2222180000008</v>
      </c>
      <c r="U38" s="25">
        <f>'C3'!U38-'C2'!U38</f>
        <v>-4090.0669330000019</v>
      </c>
      <c r="V38" s="25">
        <f>'C3'!V38-'C2'!V38</f>
        <v>-441.95590799999991</v>
      </c>
      <c r="W38" s="25">
        <f>'C3'!W38-'C2'!W38</f>
        <v>-708.24810900000011</v>
      </c>
      <c r="X38" s="25">
        <f>'C3'!X38-'C2'!X38</f>
        <v>-2577.475461</v>
      </c>
      <c r="Y38" s="25">
        <f>'C3'!Y38-'C2'!Y38</f>
        <v>-1236.8546490000008</v>
      </c>
      <c r="Z38" s="25">
        <f>'C3'!Z38-'C2'!Z38</f>
        <v>-2443.3634139999995</v>
      </c>
      <c r="AA38" s="25">
        <f>'C3'!AA38-'C2'!AA38</f>
        <v>-1031.6217890000007</v>
      </c>
      <c r="AB38" s="25">
        <f>'C3'!AB38-'C2'!AB38</f>
        <v>-238.65849800000069</v>
      </c>
      <c r="AC38" s="25">
        <f>'C3'!AC38-'C2'!AC38</f>
        <v>18.272272000000157</v>
      </c>
      <c r="AD38" s="25">
        <f>'C3'!AD38-'C2'!AD38</f>
        <v>1319.3053820000059</v>
      </c>
      <c r="AE38" s="25">
        <f>'C3'!AE38-'C2'!AE38</f>
        <v>-361.96345399999518</v>
      </c>
      <c r="AF38" s="25">
        <f>'C3'!AF38-'C2'!AF38</f>
        <v>-1160.8749009999992</v>
      </c>
      <c r="AG38" s="25">
        <f>'C3'!AG38-'C2'!AG38</f>
        <v>830.05182599999353</v>
      </c>
      <c r="AH38" s="25">
        <f>'C3'!AH38-'C2'!AH38</f>
        <v>-27471.162508999987</v>
      </c>
      <c r="AI38" s="26"/>
      <c r="AJ38" s="27"/>
      <c r="AK38" s="27"/>
      <c r="AL38" s="28"/>
      <c r="AM38" s="28"/>
    </row>
    <row r="39" spans="1:39" ht="12" customHeight="1">
      <c r="A39" s="29">
        <v>29</v>
      </c>
      <c r="B39" s="37" t="s">
        <v>129</v>
      </c>
      <c r="C39" s="25">
        <f>'C3'!C39-'C2'!C39</f>
        <v>3667.6554470000001</v>
      </c>
      <c r="D39" s="25">
        <f>'C3'!D39-'C2'!D39</f>
        <v>3491.1957329997986</v>
      </c>
      <c r="E39" s="25">
        <f>'C3'!E39-'C2'!E39</f>
        <v>2461.3980969999993</v>
      </c>
      <c r="F39" s="25">
        <f>'C3'!F39-'C2'!F39</f>
        <v>2474.8464779999995</v>
      </c>
      <c r="G39" s="25">
        <f>'C3'!G39-'C2'!G39</f>
        <v>2333.9166139999998</v>
      </c>
      <c r="H39" s="25">
        <f>'C3'!H39-'C2'!H39</f>
        <v>3062.215322</v>
      </c>
      <c r="I39" s="25">
        <f>'C3'!I39-'C2'!I39</f>
        <v>-303.59560700000111</v>
      </c>
      <c r="J39" s="25">
        <f>'C3'!J39-'C2'!J39</f>
        <v>-516.20559800000046</v>
      </c>
      <c r="K39" s="25">
        <f>'C3'!K39-'C2'!K39</f>
        <v>-3004.5778649999993</v>
      </c>
      <c r="L39" s="25">
        <f>'C3'!L39-'C2'!L39</f>
        <v>-5969.4458809999996</v>
      </c>
      <c r="M39" s="25">
        <f>'C3'!M39-'C2'!M39</f>
        <v>-9509.2143329999999</v>
      </c>
      <c r="N39" s="25">
        <f>'C3'!N39-'C2'!N39</f>
        <v>-12608.914986</v>
      </c>
      <c r="O39" s="25">
        <f>'C3'!O39-'C2'!O39</f>
        <v>-13414.392915999997</v>
      </c>
      <c r="P39" s="25">
        <f>'C3'!P39-'C2'!P39</f>
        <v>-12890.056762000004</v>
      </c>
      <c r="Q39" s="25">
        <f>'C3'!Q39-'C2'!Q39</f>
        <v>-7830.3342210000046</v>
      </c>
      <c r="R39" s="25">
        <f>'C3'!R39-'C2'!R39</f>
        <v>-10005.714002000001</v>
      </c>
      <c r="S39" s="25">
        <f>'C3'!S39-'C2'!S39</f>
        <v>-9873.7722339999964</v>
      </c>
      <c r="T39" s="25">
        <f>'C3'!T39-'C2'!T39</f>
        <v>-7268.8531500000026</v>
      </c>
      <c r="U39" s="25">
        <f>'C3'!U39-'C2'!U39</f>
        <v>-14309.674299999999</v>
      </c>
      <c r="V39" s="25">
        <f>'C3'!V39-'C2'!V39</f>
        <v>-13976.786744000001</v>
      </c>
      <c r="W39" s="25">
        <f>'C3'!W39-'C2'!W39</f>
        <v>-6144.9294809999992</v>
      </c>
      <c r="X39" s="25">
        <f>'C3'!X39-'C2'!X39</f>
        <v>-10374.114876</v>
      </c>
      <c r="Y39" s="25">
        <f>'C3'!Y39-'C2'!Y39</f>
        <v>-4381.320028999995</v>
      </c>
      <c r="Z39" s="25">
        <f>'C3'!Z39-'C2'!Z39</f>
        <v>-6796.7200599999996</v>
      </c>
      <c r="AA39" s="25">
        <f>'C3'!AA39-'C2'!AA39</f>
        <v>-11357.183636000002</v>
      </c>
      <c r="AB39" s="25">
        <f>'C3'!AB39-'C2'!AB39</f>
        <v>-12277.280516999999</v>
      </c>
      <c r="AC39" s="25">
        <f>'C3'!AC39-'C2'!AC39</f>
        <v>-14833.001133999998</v>
      </c>
      <c r="AD39" s="25">
        <f>'C3'!AD39-'C2'!AD39</f>
        <v>-8792.8914059999734</v>
      </c>
      <c r="AE39" s="25">
        <f>'C3'!AE39-'C2'!AE39</f>
        <v>-13264.94534800003</v>
      </c>
      <c r="AF39" s="25">
        <f>'C3'!AF39-'C2'!AF39</f>
        <v>-14785.118860999988</v>
      </c>
      <c r="AG39" s="25">
        <f>'C3'!AG39-'C2'!AG39</f>
        <v>-20933.039100999944</v>
      </c>
      <c r="AH39" s="25">
        <f>'C3'!AH39-'C2'!AH39</f>
        <v>-227930.85535700026</v>
      </c>
      <c r="AI39" s="26"/>
      <c r="AJ39" s="27"/>
      <c r="AK39" s="27"/>
      <c r="AL39" s="28"/>
      <c r="AM39" s="28"/>
    </row>
    <row r="40" spans="1:39" ht="12" customHeight="1">
      <c r="A40" s="29">
        <v>30</v>
      </c>
      <c r="B40" s="37" t="s">
        <v>130</v>
      </c>
      <c r="C40" s="25">
        <f>'C3'!C40-'C2'!C40</f>
        <v>1050.7708029999799</v>
      </c>
      <c r="D40" s="25">
        <f>'C3'!D40-'C2'!D40</f>
        <v>1062.0245710000099</v>
      </c>
      <c r="E40" s="25">
        <f>'C3'!E40-'C2'!E40</f>
        <v>1018.47082</v>
      </c>
      <c r="F40" s="25">
        <f>'C3'!F40-'C2'!F40</f>
        <v>1337.9323800000002</v>
      </c>
      <c r="G40" s="25">
        <f>'C3'!G40-'C2'!G40</f>
        <v>1391.9766890000005</v>
      </c>
      <c r="H40" s="25">
        <f>'C3'!H40-'C2'!H40</f>
        <v>893.37166100000013</v>
      </c>
      <c r="I40" s="25">
        <f>'C3'!I40-'C2'!I40</f>
        <v>675.9976999999999</v>
      </c>
      <c r="J40" s="25">
        <f>'C3'!J40-'C2'!J40</f>
        <v>-334.50175099999979</v>
      </c>
      <c r="K40" s="25">
        <f>'C3'!K40-'C2'!K40</f>
        <v>-1499.4017670000003</v>
      </c>
      <c r="L40" s="25">
        <f>'C3'!L40-'C2'!L40</f>
        <v>-2284.799242000001</v>
      </c>
      <c r="M40" s="25">
        <f>'C3'!M40-'C2'!M40</f>
        <v>-1642.3408989999989</v>
      </c>
      <c r="N40" s="25">
        <f>'C3'!N40-'C2'!N40</f>
        <v>-3478.6728899999998</v>
      </c>
      <c r="O40" s="25">
        <f>'C3'!O40-'C2'!O40</f>
        <v>-8433.6243550000017</v>
      </c>
      <c r="P40" s="25">
        <f>'C3'!P40-'C2'!P40</f>
        <v>-11687.553722999999</v>
      </c>
      <c r="Q40" s="25">
        <f>'C3'!Q40-'C2'!Q40</f>
        <v>-11727.737933</v>
      </c>
      <c r="R40" s="25">
        <f>'C3'!R40-'C2'!R40</f>
        <v>-13658.230948999997</v>
      </c>
      <c r="S40" s="25">
        <f>'C3'!S40-'C2'!S40</f>
        <v>-17004.322455999998</v>
      </c>
      <c r="T40" s="25">
        <f>'C3'!T40-'C2'!T40</f>
        <v>-19694.450549000001</v>
      </c>
      <c r="U40" s="25">
        <f>'C3'!U40-'C2'!U40</f>
        <v>-18371.256133999996</v>
      </c>
      <c r="V40" s="25">
        <f>'C3'!V40-'C2'!V40</f>
        <v>-14962.070887000002</v>
      </c>
      <c r="W40" s="25">
        <f>'C3'!W40-'C2'!W40</f>
        <v>-20315.080132999996</v>
      </c>
      <c r="X40" s="25">
        <f>'C3'!X40-'C2'!X40</f>
        <v>-27376.676101999998</v>
      </c>
      <c r="Y40" s="25">
        <f>'C3'!Y40-'C2'!Y40</f>
        <v>-13688.592588</v>
      </c>
      <c r="Z40" s="25">
        <f>'C3'!Z40-'C2'!Z40</f>
        <v>-23283.321785</v>
      </c>
      <c r="AA40" s="25">
        <f>'C3'!AA40-'C2'!AA40</f>
        <v>-28577.225931000008</v>
      </c>
      <c r="AB40" s="25">
        <f>'C3'!AB40-'C2'!AB40</f>
        <v>-38432.846323000005</v>
      </c>
      <c r="AC40" s="25">
        <f>'C3'!AC40-'C2'!AC40</f>
        <v>-45212.002557</v>
      </c>
      <c r="AD40" s="25">
        <f>'C3'!AD40-'C2'!AD40</f>
        <v>-51411.779729000024</v>
      </c>
      <c r="AE40" s="25">
        <f>'C3'!AE40-'C2'!AE40</f>
        <v>-66456.563240000018</v>
      </c>
      <c r="AF40" s="25">
        <f>'C3'!AF40-'C2'!AF40</f>
        <v>-74422.129260000016</v>
      </c>
      <c r="AG40" s="25">
        <f>'C3'!AG40-'C2'!AG40</f>
        <v>-84883.530893999996</v>
      </c>
      <c r="AH40" s="25">
        <f>'C3'!AH40-'C2'!AH40</f>
        <v>-591408.16745300044</v>
      </c>
      <c r="AI40" s="26"/>
      <c r="AJ40" s="27"/>
      <c r="AK40" s="27"/>
      <c r="AL40" s="28"/>
      <c r="AM40" s="28"/>
    </row>
    <row r="41" spans="1:39" ht="12" customHeight="1">
      <c r="A41" s="29">
        <v>31</v>
      </c>
      <c r="B41" s="37" t="s">
        <v>131</v>
      </c>
      <c r="C41" s="25">
        <f>'C3'!C41-'C2'!C41</f>
        <v>1598.926694</v>
      </c>
      <c r="D41" s="25">
        <f>'C3'!D41-'C2'!D41</f>
        <v>2045.8974149999799</v>
      </c>
      <c r="E41" s="25">
        <f>'C3'!E41-'C2'!E41</f>
        <v>1414.7223139999999</v>
      </c>
      <c r="F41" s="25">
        <f>'C3'!F41-'C2'!F41</f>
        <v>667.66699400000016</v>
      </c>
      <c r="G41" s="25">
        <f>'C3'!G41-'C2'!G41</f>
        <v>1395.6517530000001</v>
      </c>
      <c r="H41" s="25">
        <f>'C3'!H41-'C2'!H41</f>
        <v>1813.1420600000001</v>
      </c>
      <c r="I41" s="25">
        <f>'C3'!I41-'C2'!I41</f>
        <v>1649.8571319999999</v>
      </c>
      <c r="J41" s="25">
        <f>'C3'!J41-'C2'!J41</f>
        <v>1736.3989899999999</v>
      </c>
      <c r="K41" s="25">
        <f>'C3'!K41-'C2'!K41</f>
        <v>1645.8769709999997</v>
      </c>
      <c r="L41" s="25">
        <f>'C3'!L41-'C2'!L41</f>
        <v>1589.5414930000002</v>
      </c>
      <c r="M41" s="25">
        <f>'C3'!M41-'C2'!M41</f>
        <v>721.34545200000002</v>
      </c>
      <c r="N41" s="25">
        <f>'C3'!N41-'C2'!N41</f>
        <v>329.11326300000019</v>
      </c>
      <c r="O41" s="25">
        <f>'C3'!O41-'C2'!O41</f>
        <v>633.17891299999997</v>
      </c>
      <c r="P41" s="25">
        <f>'C3'!P41-'C2'!P41</f>
        <v>381.37652099999968</v>
      </c>
      <c r="Q41" s="25">
        <f>'C3'!Q41-'C2'!Q41</f>
        <v>254.87905799999999</v>
      </c>
      <c r="R41" s="25">
        <f>'C3'!R41-'C2'!R41</f>
        <v>-459.05900699999984</v>
      </c>
      <c r="S41" s="25">
        <f>'C3'!S41-'C2'!S41</f>
        <v>-293.74155999999994</v>
      </c>
      <c r="T41" s="25">
        <f>'C3'!T41-'C2'!T41</f>
        <v>-1277.0051579999995</v>
      </c>
      <c r="U41" s="25">
        <f>'C3'!U41-'C2'!U41</f>
        <v>-970.66089299999931</v>
      </c>
      <c r="V41" s="25">
        <f>'C3'!V41-'C2'!V41</f>
        <v>-77.454757000000427</v>
      </c>
      <c r="W41" s="25">
        <f>'C3'!W41-'C2'!W41</f>
        <v>-2005.5788300000004</v>
      </c>
      <c r="X41" s="25">
        <f>'C3'!X41-'C2'!X41</f>
        <v>-2910.335446</v>
      </c>
      <c r="Y41" s="25">
        <f>'C3'!Y41-'C2'!Y41</f>
        <v>-3396.9518580000004</v>
      </c>
      <c r="Z41" s="25">
        <f>'C3'!Z41-'C2'!Z41</f>
        <v>-3031.9146099999998</v>
      </c>
      <c r="AA41" s="25">
        <f>'C3'!AA41-'C2'!AA41</f>
        <v>-3568.2874569999994</v>
      </c>
      <c r="AB41" s="25">
        <f>'C3'!AB41-'C2'!AB41</f>
        <v>-3576.1471840000004</v>
      </c>
      <c r="AC41" s="25">
        <f>'C3'!AC41-'C2'!AC41</f>
        <v>-2018.8501609999994</v>
      </c>
      <c r="AD41" s="25">
        <f>'C3'!AD41-'C2'!AD41</f>
        <v>-1920.6124440000003</v>
      </c>
      <c r="AE41" s="25">
        <f>'C3'!AE41-'C2'!AE41</f>
        <v>-2569.177458000001</v>
      </c>
      <c r="AF41" s="25">
        <f>'C3'!AF41-'C2'!AF41</f>
        <v>-2498.5507590000016</v>
      </c>
      <c r="AG41" s="25">
        <f>'C3'!AG41-'C2'!AG41</f>
        <v>-1699.5174919999999</v>
      </c>
      <c r="AH41" s="25">
        <f>'C3'!AH41-'C2'!AH41</f>
        <v>-14396.270051000014</v>
      </c>
      <c r="AI41" s="26"/>
      <c r="AJ41" s="27"/>
      <c r="AK41" s="27"/>
      <c r="AL41" s="28"/>
      <c r="AM41" s="28"/>
    </row>
    <row r="42" spans="1:39" ht="12" customHeight="1">
      <c r="A42" s="29">
        <v>32</v>
      </c>
      <c r="B42" s="37" t="s">
        <v>132</v>
      </c>
      <c r="C42" s="25">
        <f>'C3'!C42-'C2'!C42</f>
        <v>321.1998729999998</v>
      </c>
      <c r="D42" s="25">
        <f>'C3'!D42-'C2'!D42</f>
        <v>225.58242999999993</v>
      </c>
      <c r="E42" s="25">
        <f>'C3'!E42-'C2'!E42</f>
        <v>270.47332499999993</v>
      </c>
      <c r="F42" s="25">
        <f>'C3'!F42-'C2'!F42</f>
        <v>324.79942000000005</v>
      </c>
      <c r="G42" s="25">
        <f>'C3'!G42-'C2'!G42</f>
        <v>485.97852400000011</v>
      </c>
      <c r="H42" s="25">
        <f>'C3'!H42-'C2'!H42</f>
        <v>586.24932699999999</v>
      </c>
      <c r="I42" s="25">
        <f>'C3'!I42-'C2'!I42</f>
        <v>685.07727099999966</v>
      </c>
      <c r="J42" s="25">
        <f>'C3'!J42-'C2'!J42</f>
        <v>936.69129300000031</v>
      </c>
      <c r="K42" s="25">
        <f>'C3'!K42-'C2'!K42</f>
        <v>1112.3162600000001</v>
      </c>
      <c r="L42" s="25">
        <f>'C3'!L42-'C2'!L42</f>
        <v>1132.3934049999998</v>
      </c>
      <c r="M42" s="25">
        <f>'C3'!M42-'C2'!M42</f>
        <v>1571.9957249999998</v>
      </c>
      <c r="N42" s="25">
        <f>'C3'!N42-'C2'!N42</f>
        <v>1483.5519690000001</v>
      </c>
      <c r="O42" s="25">
        <f>'C3'!O42-'C2'!O42</f>
        <v>1694.6016949999998</v>
      </c>
      <c r="P42" s="25">
        <f>'C3'!P42-'C2'!P42</f>
        <v>1867.5745569999999</v>
      </c>
      <c r="Q42" s="25">
        <f>'C3'!Q42-'C2'!Q42</f>
        <v>2084.0307560000001</v>
      </c>
      <c r="R42" s="25">
        <f>'C3'!R42-'C2'!R42</f>
        <v>2116.7164919999996</v>
      </c>
      <c r="S42" s="25">
        <f>'C3'!S42-'C2'!S42</f>
        <v>2468.9600840000003</v>
      </c>
      <c r="T42" s="25">
        <f>'C3'!T42-'C2'!T42</f>
        <v>2867.6979969999998</v>
      </c>
      <c r="U42" s="25">
        <f>'C3'!U42-'C2'!U42</f>
        <v>3369.442853</v>
      </c>
      <c r="V42" s="25">
        <f>'C3'!V42-'C2'!V42</f>
        <v>3324.928539</v>
      </c>
      <c r="W42" s="25">
        <f>'C3'!W42-'C2'!W42</f>
        <v>4617.3181669999994</v>
      </c>
      <c r="X42" s="25">
        <f>'C3'!X42-'C2'!X42</f>
        <v>5368.343175</v>
      </c>
      <c r="Y42" s="25">
        <f>'C3'!Y42-'C2'!Y42</f>
        <v>4938.4405549999992</v>
      </c>
      <c r="Z42" s="25">
        <f>'C3'!Z42-'C2'!Z42</f>
        <v>3988.5044950000001</v>
      </c>
      <c r="AA42" s="25">
        <f>'C3'!AA42-'C2'!AA42</f>
        <v>4001.5862839999995</v>
      </c>
      <c r="AB42" s="25">
        <f>'C3'!AB42-'C2'!AB42</f>
        <v>3780.4382339999997</v>
      </c>
      <c r="AC42" s="25">
        <f>'C3'!AC42-'C2'!AC42</f>
        <v>3699.1833939999997</v>
      </c>
      <c r="AD42" s="25">
        <f>'C3'!AD42-'C2'!AD42</f>
        <v>3863.5840519999997</v>
      </c>
      <c r="AE42" s="25">
        <f>'C3'!AE42-'C2'!AE42</f>
        <v>3555.6387359999981</v>
      </c>
      <c r="AF42" s="25">
        <f>'C3'!AF42-'C2'!AF42</f>
        <v>3268.0485310000013</v>
      </c>
      <c r="AG42" s="25">
        <f>'C3'!AG42-'C2'!AG42</f>
        <v>2562.2978689999991</v>
      </c>
      <c r="AH42" s="25">
        <f>'C3'!AH42-'C2'!AH42</f>
        <v>72573.645287000021</v>
      </c>
      <c r="AI42" s="26"/>
      <c r="AJ42" s="27"/>
      <c r="AK42" s="27"/>
      <c r="AL42" s="28"/>
      <c r="AM42" s="28"/>
    </row>
    <row r="43" spans="1:39" ht="12" customHeight="1">
      <c r="A43" s="29">
        <v>33</v>
      </c>
      <c r="B43" s="37" t="s">
        <v>133</v>
      </c>
      <c r="C43" s="25">
        <f>'C3'!C43-'C2'!C43</f>
        <v>441.07473399997991</v>
      </c>
      <c r="D43" s="25">
        <f>'C3'!D43-'C2'!D43</f>
        <v>608.368878</v>
      </c>
      <c r="E43" s="25">
        <f>'C3'!E43-'C2'!E43</f>
        <v>431.05731199999991</v>
      </c>
      <c r="F43" s="25">
        <f>'C3'!F43-'C2'!F43</f>
        <v>701.72874300000012</v>
      </c>
      <c r="G43" s="25">
        <f>'C3'!G43-'C2'!G43</f>
        <v>1001.6704239999999</v>
      </c>
      <c r="H43" s="25">
        <f>'C3'!H43-'C2'!H43</f>
        <v>935.21424599999978</v>
      </c>
      <c r="I43" s="25">
        <f>'C3'!I43-'C2'!I43</f>
        <v>1254.5791589999999</v>
      </c>
      <c r="J43" s="25">
        <f>'C3'!J43-'C2'!J43</f>
        <v>1523.1035710000001</v>
      </c>
      <c r="K43" s="25">
        <f>'C3'!K43-'C2'!K43</f>
        <v>1251.0704350000001</v>
      </c>
      <c r="L43" s="25">
        <f>'C3'!L43-'C2'!L43</f>
        <v>1085.301927</v>
      </c>
      <c r="M43" s="25">
        <f>'C3'!M43-'C2'!M43</f>
        <v>1197.4829449999997</v>
      </c>
      <c r="N43" s="25">
        <f>'C3'!N43-'C2'!N43</f>
        <v>1435.8249410000003</v>
      </c>
      <c r="O43" s="25">
        <f>'C3'!O43-'C2'!O43</f>
        <v>1158.2761720000003</v>
      </c>
      <c r="P43" s="25">
        <f>'C3'!P43-'C2'!P43</f>
        <v>292.11535999999978</v>
      </c>
      <c r="Q43" s="25">
        <f>'C3'!Q43-'C2'!Q43</f>
        <v>-324.43461900000057</v>
      </c>
      <c r="R43" s="25">
        <f>'C3'!R43-'C2'!R43</f>
        <v>-677.5073110000003</v>
      </c>
      <c r="S43" s="25">
        <f>'C3'!S43-'C2'!S43</f>
        <v>-289.36248500000056</v>
      </c>
      <c r="T43" s="25">
        <f>'C3'!T43-'C2'!T43</f>
        <v>100.53562899999997</v>
      </c>
      <c r="U43" s="25">
        <f>'C3'!U43-'C2'!U43</f>
        <v>392.72577100000035</v>
      </c>
      <c r="V43" s="25">
        <f>'C3'!V43-'C2'!V43</f>
        <v>993.23416600000019</v>
      </c>
      <c r="W43" s="25">
        <f>'C3'!W43-'C2'!W43</f>
        <v>1044.9422559999994</v>
      </c>
      <c r="X43" s="25">
        <f>'C3'!X43-'C2'!X43</f>
        <v>682.73387899999943</v>
      </c>
      <c r="Y43" s="25">
        <f>'C3'!Y43-'C2'!Y43</f>
        <v>1224.3884099999996</v>
      </c>
      <c r="Z43" s="25">
        <f>'C3'!Z43-'C2'!Z43</f>
        <v>517.35742700000083</v>
      </c>
      <c r="AA43" s="25">
        <f>'C3'!AA43-'C2'!AA43</f>
        <v>180.96043300000019</v>
      </c>
      <c r="AB43" s="25">
        <f>'C3'!AB43-'C2'!AB43</f>
        <v>-66.36871599999904</v>
      </c>
      <c r="AC43" s="25">
        <f>'C3'!AC43-'C2'!AC43</f>
        <v>-290.97152800000003</v>
      </c>
      <c r="AD43" s="25">
        <f>'C3'!AD43-'C2'!AD43</f>
        <v>-341.22653999999784</v>
      </c>
      <c r="AE43" s="25">
        <f>'C3'!AE43-'C2'!AE43</f>
        <v>-1180.432880999997</v>
      </c>
      <c r="AF43" s="25">
        <f>'C3'!AF43-'C2'!AF43</f>
        <v>-473.68759800000225</v>
      </c>
      <c r="AG43" s="25">
        <f>'C3'!AG43-'C2'!AG43</f>
        <v>-955.59993199999917</v>
      </c>
      <c r="AH43" s="25">
        <f>'C3'!AH43-'C2'!AH43</f>
        <v>13854.155207999953</v>
      </c>
      <c r="AI43" s="26"/>
      <c r="AJ43" s="27"/>
      <c r="AK43" s="27"/>
      <c r="AL43" s="28"/>
      <c r="AM43" s="28"/>
    </row>
    <row r="44" spans="1:39" ht="12" customHeight="1">
      <c r="A44" s="29">
        <v>34</v>
      </c>
      <c r="B44" s="37" t="s">
        <v>134</v>
      </c>
      <c r="C44" s="25">
        <f>'C3'!C44-'C2'!C44</f>
        <v>532.88171800000009</v>
      </c>
      <c r="D44" s="25">
        <f>'C3'!D44-'C2'!D44</f>
        <v>666.86435600000095</v>
      </c>
      <c r="E44" s="25">
        <f>'C3'!E44-'C2'!E44</f>
        <v>761.59175499999992</v>
      </c>
      <c r="F44" s="25">
        <f>'C3'!F44-'C2'!F44</f>
        <v>817.557188</v>
      </c>
      <c r="G44" s="25">
        <f>'C3'!G44-'C2'!G44</f>
        <v>845.63260600000001</v>
      </c>
      <c r="H44" s="25">
        <f>'C3'!H44-'C2'!H44</f>
        <v>916.73645599999998</v>
      </c>
      <c r="I44" s="25">
        <f>'C3'!I44-'C2'!I44</f>
        <v>950.17986600000006</v>
      </c>
      <c r="J44" s="25">
        <f>'C3'!J44-'C2'!J44</f>
        <v>1003.0098360000001</v>
      </c>
      <c r="K44" s="25">
        <f>'C3'!K44-'C2'!K44</f>
        <v>839.3873329999999</v>
      </c>
      <c r="L44" s="25">
        <f>'C3'!L44-'C2'!L44</f>
        <v>791.66418099999987</v>
      </c>
      <c r="M44" s="25">
        <f>'C3'!M44-'C2'!M44</f>
        <v>834.07511900000009</v>
      </c>
      <c r="N44" s="25">
        <f>'C3'!N44-'C2'!N44</f>
        <v>949.00830699999983</v>
      </c>
      <c r="O44" s="25">
        <f>'C3'!O44-'C2'!O44</f>
        <v>895.59163399999989</v>
      </c>
      <c r="P44" s="25">
        <f>'C3'!P44-'C2'!P44</f>
        <v>1086.3650850000001</v>
      </c>
      <c r="Q44" s="25">
        <f>'C3'!Q44-'C2'!Q44</f>
        <v>1434.1789959999999</v>
      </c>
      <c r="R44" s="25">
        <f>'C3'!R44-'C2'!R44</f>
        <v>1563.5951419999999</v>
      </c>
      <c r="S44" s="25">
        <f>'C3'!S44-'C2'!S44</f>
        <v>1893.6625689999996</v>
      </c>
      <c r="T44" s="25">
        <f>'C3'!T44-'C2'!T44</f>
        <v>2177.4181679999997</v>
      </c>
      <c r="U44" s="25">
        <f>'C3'!U44-'C2'!U44</f>
        <v>2875.6001399999996</v>
      </c>
      <c r="V44" s="25">
        <f>'C3'!V44-'C2'!V44</f>
        <v>2944.8131890000004</v>
      </c>
      <c r="W44" s="25">
        <f>'C3'!W44-'C2'!W44</f>
        <v>3479.8530890000002</v>
      </c>
      <c r="X44" s="25">
        <f>'C3'!X44-'C2'!X44</f>
        <v>3859.5112549999999</v>
      </c>
      <c r="Y44" s="25">
        <f>'C3'!Y44-'C2'!Y44</f>
        <v>4323.0491120000006</v>
      </c>
      <c r="Z44" s="25">
        <f>'C3'!Z44-'C2'!Z44</f>
        <v>4222.1505649999999</v>
      </c>
      <c r="AA44" s="25">
        <f>'C3'!AA44-'C2'!AA44</f>
        <v>4306.4848519999996</v>
      </c>
      <c r="AB44" s="25">
        <f>'C3'!AB44-'C2'!AB44</f>
        <v>4019.6108600000002</v>
      </c>
      <c r="AC44" s="25">
        <f>'C3'!AC44-'C2'!AC44</f>
        <v>3858.6520129999999</v>
      </c>
      <c r="AD44" s="25">
        <f>'C3'!AD44-'C2'!AD44</f>
        <v>3932.8637710000007</v>
      </c>
      <c r="AE44" s="25">
        <f>'C3'!AE44-'C2'!AE44</f>
        <v>3662.7894960000003</v>
      </c>
      <c r="AF44" s="25">
        <f>'C3'!AF44-'C2'!AF44</f>
        <v>3309.314808000001</v>
      </c>
      <c r="AG44" s="25">
        <f>'C3'!AG44-'C2'!AG44</f>
        <v>2092.9490420000002</v>
      </c>
      <c r="AH44" s="25">
        <f>'C3'!AH44-'C2'!AH44</f>
        <v>65847.042506999991</v>
      </c>
      <c r="AI44" s="26"/>
      <c r="AJ44" s="27"/>
      <c r="AK44" s="27"/>
      <c r="AL44" s="28"/>
      <c r="AM44" s="28"/>
    </row>
    <row r="45" spans="1:39" ht="12" customHeight="1">
      <c r="A45" s="29">
        <v>35</v>
      </c>
      <c r="B45" s="37" t="s">
        <v>135</v>
      </c>
      <c r="C45" s="25">
        <f>'C3'!C45-'C2'!C45</f>
        <v>-317.90765200000101</v>
      </c>
      <c r="D45" s="25">
        <f>'C3'!D45-'C2'!D45</f>
        <v>-217.38078699999801</v>
      </c>
      <c r="E45" s="25">
        <f>'C3'!E45-'C2'!E45</f>
        <v>-264.07099199999993</v>
      </c>
      <c r="F45" s="25">
        <f>'C3'!F45-'C2'!F45</f>
        <v>-242.38856999999996</v>
      </c>
      <c r="G45" s="25">
        <f>'C3'!G45-'C2'!G45</f>
        <v>-165.63834000000008</v>
      </c>
      <c r="H45" s="25">
        <f>'C3'!H45-'C2'!H45</f>
        <v>-92.88060100000007</v>
      </c>
      <c r="I45" s="25">
        <f>'C3'!I45-'C2'!I45</f>
        <v>16.756134999999858</v>
      </c>
      <c r="J45" s="25">
        <f>'C3'!J45-'C2'!J45</f>
        <v>467.39272800000003</v>
      </c>
      <c r="K45" s="25">
        <f>'C3'!K45-'C2'!K45</f>
        <v>91.873734000000013</v>
      </c>
      <c r="L45" s="25">
        <f>'C3'!L45-'C2'!L45</f>
        <v>350.31482200000005</v>
      </c>
      <c r="M45" s="25">
        <f>'C3'!M45-'C2'!M45</f>
        <v>314.649044</v>
      </c>
      <c r="N45" s="25">
        <f>'C3'!N45-'C2'!N45</f>
        <v>598.03414300000009</v>
      </c>
      <c r="O45" s="25">
        <f>'C3'!O45-'C2'!O45</f>
        <v>538.0050940000001</v>
      </c>
      <c r="P45" s="25">
        <f>'C3'!P45-'C2'!P45</f>
        <v>172.22858999999994</v>
      </c>
      <c r="Q45" s="25">
        <f>'C3'!Q45-'C2'!Q45</f>
        <v>162.75841100000002</v>
      </c>
      <c r="R45" s="25">
        <f>'C3'!R45-'C2'!R45</f>
        <v>219.18261000000007</v>
      </c>
      <c r="S45" s="25">
        <f>'C3'!S45-'C2'!S45</f>
        <v>382.74955599999998</v>
      </c>
      <c r="T45" s="25">
        <f>'C3'!T45-'C2'!T45</f>
        <v>456.79600300000016</v>
      </c>
      <c r="U45" s="25">
        <f>'C3'!U45-'C2'!U45</f>
        <v>328.98351999999977</v>
      </c>
      <c r="V45" s="25">
        <f>'C3'!V45-'C2'!V45</f>
        <v>492.97558800000002</v>
      </c>
      <c r="W45" s="25">
        <f>'C3'!W45-'C2'!W45</f>
        <v>794.40800499999978</v>
      </c>
      <c r="X45" s="25">
        <f>'C3'!X45-'C2'!X45</f>
        <v>685.26139600000033</v>
      </c>
      <c r="Y45" s="25">
        <f>'C3'!Y45-'C2'!Y45</f>
        <v>822.99697800000013</v>
      </c>
      <c r="Z45" s="25">
        <f>'C3'!Z45-'C2'!Z45</f>
        <v>823.72587199999998</v>
      </c>
      <c r="AA45" s="25">
        <f>'C3'!AA45-'C2'!AA45</f>
        <v>788.54049399999985</v>
      </c>
      <c r="AB45" s="25">
        <f>'C3'!AB45-'C2'!AB45</f>
        <v>673.26937799999996</v>
      </c>
      <c r="AC45" s="25">
        <f>'C3'!AC45-'C2'!AC45</f>
        <v>761.79005000000006</v>
      </c>
      <c r="AD45" s="25">
        <f>'C3'!AD45-'C2'!AD45</f>
        <v>999.75798199999872</v>
      </c>
      <c r="AE45" s="25">
        <f>'C3'!AE45-'C2'!AE45</f>
        <v>940.11376800000016</v>
      </c>
      <c r="AF45" s="25">
        <f>'C3'!AF45-'C2'!AF45</f>
        <v>871.31633900000043</v>
      </c>
      <c r="AG45" s="25">
        <f>'C3'!AG45-'C2'!AG45</f>
        <v>710.00435599999992</v>
      </c>
      <c r="AH45" s="25">
        <f>'C3'!AH45-'C2'!AH45</f>
        <v>12163.617653999987</v>
      </c>
      <c r="AI45" s="26"/>
      <c r="AJ45" s="27"/>
      <c r="AK45" s="27"/>
      <c r="AL45" s="28"/>
      <c r="AM45" s="28"/>
    </row>
    <row r="46" spans="1:39" ht="12" customHeight="1">
      <c r="A46" s="29">
        <v>36</v>
      </c>
      <c r="B46" s="37" t="s">
        <v>136</v>
      </c>
      <c r="C46" s="25">
        <f>'C3'!C46-'C2'!C46</f>
        <v>5.218561000002012</v>
      </c>
      <c r="D46" s="25">
        <f>'C3'!D46-'C2'!D46</f>
        <v>-2.2136179999999968</v>
      </c>
      <c r="E46" s="25">
        <f>'C3'!E46-'C2'!E46</f>
        <v>7.756418999999994</v>
      </c>
      <c r="F46" s="25">
        <f>'C3'!F46-'C2'!F46</f>
        <v>54.549936999999971</v>
      </c>
      <c r="G46" s="25">
        <f>'C3'!G46-'C2'!G46</f>
        <v>70.562414000000018</v>
      </c>
      <c r="H46" s="25">
        <f>'C3'!H46-'C2'!H46</f>
        <v>79.781295999999998</v>
      </c>
      <c r="I46" s="25">
        <f>'C3'!I46-'C2'!I46</f>
        <v>134.96484999999998</v>
      </c>
      <c r="J46" s="25">
        <f>'C3'!J46-'C2'!J46</f>
        <v>72.446863000000008</v>
      </c>
      <c r="K46" s="25">
        <f>'C3'!K46-'C2'!K46</f>
        <v>58.944907999999998</v>
      </c>
      <c r="L46" s="25">
        <f>'C3'!L46-'C2'!L46</f>
        <v>10.843790999999953</v>
      </c>
      <c r="M46" s="25">
        <f>'C3'!M46-'C2'!M46</f>
        <v>71.996004999999968</v>
      </c>
      <c r="N46" s="25">
        <f>'C3'!N46-'C2'!N46</f>
        <v>-4.9835830000000101</v>
      </c>
      <c r="O46" s="25">
        <f>'C3'!O46-'C2'!O46</f>
        <v>1.5430099999999811</v>
      </c>
      <c r="P46" s="25">
        <f>'C3'!P46-'C2'!P46</f>
        <v>69.807303000000047</v>
      </c>
      <c r="Q46" s="25">
        <f>'C3'!Q46-'C2'!Q46</f>
        <v>84.295233999999994</v>
      </c>
      <c r="R46" s="25">
        <f>'C3'!R46-'C2'!R46</f>
        <v>47.070085000000006</v>
      </c>
      <c r="S46" s="25">
        <f>'C3'!S46-'C2'!S46</f>
        <v>45.19984599999998</v>
      </c>
      <c r="T46" s="25">
        <f>'C3'!T46-'C2'!T46</f>
        <v>72.607801999999992</v>
      </c>
      <c r="U46" s="25">
        <f>'C3'!U46-'C2'!U46</f>
        <v>126.84255699999994</v>
      </c>
      <c r="V46" s="25">
        <f>'C3'!V46-'C2'!V46</f>
        <v>132.81883099999993</v>
      </c>
      <c r="W46" s="25">
        <f>'C3'!W46-'C2'!W46</f>
        <v>209.01611800000001</v>
      </c>
      <c r="X46" s="25">
        <f>'C3'!X46-'C2'!X46</f>
        <v>193.56989299999998</v>
      </c>
      <c r="Y46" s="25">
        <f>'C3'!Y46-'C2'!Y46</f>
        <v>263.73987199999999</v>
      </c>
      <c r="Z46" s="25">
        <f>'C3'!Z46-'C2'!Z46</f>
        <v>190.75982599999998</v>
      </c>
      <c r="AA46" s="25">
        <f>'C3'!AA46-'C2'!AA46</f>
        <v>109.89829199999997</v>
      </c>
      <c r="AB46" s="25">
        <f>'C3'!AB46-'C2'!AB46</f>
        <v>82.80188099999998</v>
      </c>
      <c r="AC46" s="25">
        <f>'C3'!AC46-'C2'!AC46</f>
        <v>68.734756999999945</v>
      </c>
      <c r="AD46" s="25">
        <f>'C3'!AD46-'C2'!AD46</f>
        <v>14.980420000000095</v>
      </c>
      <c r="AE46" s="25">
        <f>'C3'!AE46-'C2'!AE46</f>
        <v>-171.09142399999996</v>
      </c>
      <c r="AF46" s="25">
        <f>'C3'!AF46-'C2'!AF46</f>
        <v>-128.24567100000002</v>
      </c>
      <c r="AG46" s="25">
        <f>'C3'!AG46-'C2'!AG46</f>
        <v>-174.7549939999999</v>
      </c>
      <c r="AH46" s="25">
        <f>'C3'!AH46-'C2'!AH46</f>
        <v>1799.4614810000039</v>
      </c>
      <c r="AI46" s="26"/>
      <c r="AJ46" s="27"/>
      <c r="AK46" s="27"/>
      <c r="AL46" s="28"/>
      <c r="AM46" s="28"/>
    </row>
    <row r="47" spans="1:39" ht="12" customHeight="1">
      <c r="A47" s="29">
        <v>37</v>
      </c>
      <c r="B47" s="37" t="s">
        <v>137</v>
      </c>
      <c r="C47" s="25">
        <f>'C3'!C47-'C2'!C47</f>
        <v>205.263463</v>
      </c>
      <c r="D47" s="25">
        <f>'C3'!D47-'C2'!D47</f>
        <v>215.45891099997993</v>
      </c>
      <c r="E47" s="25">
        <f>'C3'!E47-'C2'!E47</f>
        <v>-88.85523400000011</v>
      </c>
      <c r="F47" s="25">
        <f>'C3'!F47-'C2'!F47</f>
        <v>-294.38718399999971</v>
      </c>
      <c r="G47" s="25">
        <f>'C3'!G47-'C2'!G47</f>
        <v>-262.185113</v>
      </c>
      <c r="H47" s="25">
        <f>'C3'!H47-'C2'!H47</f>
        <v>-151.86035899999979</v>
      </c>
      <c r="I47" s="25">
        <f>'C3'!I47-'C2'!I47</f>
        <v>290.94993599999998</v>
      </c>
      <c r="J47" s="25">
        <f>'C3'!J47-'C2'!J47</f>
        <v>374.72634799999969</v>
      </c>
      <c r="K47" s="25">
        <f>'C3'!K47-'C2'!K47</f>
        <v>195.93287999999984</v>
      </c>
      <c r="L47" s="25">
        <f>'C3'!L47-'C2'!L47</f>
        <v>154.27544199999966</v>
      </c>
      <c r="M47" s="25">
        <f>'C3'!M47-'C2'!M47</f>
        <v>712.25992799999995</v>
      </c>
      <c r="N47" s="25">
        <f>'C3'!N47-'C2'!N47</f>
        <v>251.4571490000003</v>
      </c>
      <c r="O47" s="25">
        <f>'C3'!O47-'C2'!O47</f>
        <v>593.38302599999997</v>
      </c>
      <c r="P47" s="25">
        <f>'C3'!P47-'C2'!P47</f>
        <v>712.32323999999971</v>
      </c>
      <c r="Q47" s="25">
        <f>'C3'!Q47-'C2'!Q47</f>
        <v>548.15030700000034</v>
      </c>
      <c r="R47" s="25">
        <f>'C3'!R47-'C2'!R47</f>
        <v>510.51653699999997</v>
      </c>
      <c r="S47" s="25">
        <f>'C3'!S47-'C2'!S47</f>
        <v>872.51860499999975</v>
      </c>
      <c r="T47" s="25">
        <f>'C3'!T47-'C2'!T47</f>
        <v>998.34284600000001</v>
      </c>
      <c r="U47" s="25">
        <f>'C3'!U47-'C2'!U47</f>
        <v>1146.4918079999998</v>
      </c>
      <c r="V47" s="25">
        <f>'C3'!V47-'C2'!V47</f>
        <v>1229.3775449999998</v>
      </c>
      <c r="W47" s="25">
        <f>'C3'!W47-'C2'!W47</f>
        <v>1167.2394690000001</v>
      </c>
      <c r="X47" s="25">
        <f>'C3'!X47-'C2'!X47</f>
        <v>960.72411700000021</v>
      </c>
      <c r="Y47" s="25">
        <f>'C3'!Y47-'C2'!Y47</f>
        <v>1052.7254420000002</v>
      </c>
      <c r="Z47" s="25">
        <f>'C3'!Z47-'C2'!Z47</f>
        <v>981.02267400000005</v>
      </c>
      <c r="AA47" s="25">
        <f>'C3'!AA47-'C2'!AA47</f>
        <v>742.19930599999998</v>
      </c>
      <c r="AB47" s="25">
        <f>'C3'!AB47-'C2'!AB47</f>
        <v>748.91787900000008</v>
      </c>
      <c r="AC47" s="25">
        <f>'C3'!AC47-'C2'!AC47</f>
        <v>598.93275399999993</v>
      </c>
      <c r="AD47" s="25">
        <f>'C3'!AD47-'C2'!AD47</f>
        <v>547.41431599999964</v>
      </c>
      <c r="AE47" s="25">
        <f>'C3'!AE47-'C2'!AE47</f>
        <v>500.05143799999951</v>
      </c>
      <c r="AF47" s="25">
        <f>'C3'!AF47-'C2'!AF47</f>
        <v>567.36130700000012</v>
      </c>
      <c r="AG47" s="25">
        <f>'C3'!AG47-'C2'!AG47</f>
        <v>547.32886300000018</v>
      </c>
      <c r="AH47" s="25">
        <f>'C3'!AH47-'C2'!AH47</f>
        <v>16628.057645999987</v>
      </c>
      <c r="AI47" s="26"/>
      <c r="AJ47" s="27"/>
      <c r="AK47" s="27"/>
      <c r="AL47" s="28"/>
      <c r="AM47" s="28"/>
    </row>
    <row r="48" spans="1:39" ht="12" customHeight="1">
      <c r="A48" s="29">
        <v>38</v>
      </c>
      <c r="B48" s="37" t="s">
        <v>138</v>
      </c>
      <c r="C48" s="25">
        <f>'C3'!C48-'C2'!C48</f>
        <v>3554.8473349999795</v>
      </c>
      <c r="D48" s="25">
        <f>'C3'!D48-'C2'!D48</f>
        <v>3906.4891209999796</v>
      </c>
      <c r="E48" s="25">
        <f>'C3'!E48-'C2'!E48</f>
        <v>3941.1749289999998</v>
      </c>
      <c r="F48" s="25">
        <f>'C3'!F48-'C2'!F48</f>
        <v>4174.7550389999997</v>
      </c>
      <c r="G48" s="25">
        <f>'C3'!G48-'C2'!G48</f>
        <v>4500.0648679999995</v>
      </c>
      <c r="H48" s="25">
        <f>'C3'!H48-'C2'!H48</f>
        <v>5206.7999740000005</v>
      </c>
      <c r="I48" s="25">
        <f>'C3'!I48-'C2'!I48</f>
        <v>5141.8742660000007</v>
      </c>
      <c r="J48" s="25">
        <f>'C3'!J48-'C2'!J48</f>
        <v>6006.5474880000002</v>
      </c>
      <c r="K48" s="25">
        <f>'C3'!K48-'C2'!K48</f>
        <v>5925.8066159999998</v>
      </c>
      <c r="L48" s="25">
        <f>'C3'!L48-'C2'!L48</f>
        <v>5707.6685699999998</v>
      </c>
      <c r="M48" s="25">
        <f>'C3'!M48-'C2'!M48</f>
        <v>6280.194982</v>
      </c>
      <c r="N48" s="25">
        <f>'C3'!N48-'C2'!N48</f>
        <v>5979.5250669999996</v>
      </c>
      <c r="O48" s="25">
        <f>'C3'!O48-'C2'!O48</f>
        <v>5741.7265689999995</v>
      </c>
      <c r="P48" s="25">
        <f>'C3'!P48-'C2'!P48</f>
        <v>6055.2184100000004</v>
      </c>
      <c r="Q48" s="25">
        <f>'C3'!Q48-'C2'!Q48</f>
        <v>6365.5543580000003</v>
      </c>
      <c r="R48" s="25">
        <f>'C3'!R48-'C2'!R48</f>
        <v>6709.8319310000006</v>
      </c>
      <c r="S48" s="25">
        <f>'C3'!S48-'C2'!S48</f>
        <v>8061.6950649999999</v>
      </c>
      <c r="T48" s="25">
        <f>'C3'!T48-'C2'!T48</f>
        <v>9533.3605079999998</v>
      </c>
      <c r="U48" s="25">
        <f>'C3'!U48-'C2'!U48</f>
        <v>12226.169259</v>
      </c>
      <c r="V48" s="25">
        <f>'C3'!V48-'C2'!V48</f>
        <v>10778.233652000001</v>
      </c>
      <c r="W48" s="25">
        <f>'C3'!W48-'C2'!W48</f>
        <v>12531.190656999999</v>
      </c>
      <c r="X48" s="25">
        <f>'C3'!X48-'C2'!X48</f>
        <v>13130.49654</v>
      </c>
      <c r="Y48" s="25">
        <f>'C3'!Y48-'C2'!Y48</f>
        <v>15636.739583</v>
      </c>
      <c r="Z48" s="25">
        <f>'C3'!Z48-'C2'!Z48</f>
        <v>15028.364638000001</v>
      </c>
      <c r="AA48" s="25">
        <f>'C3'!AA48-'C2'!AA48</f>
        <v>14998.534557000001</v>
      </c>
      <c r="AB48" s="25">
        <f>'C3'!AB48-'C2'!AB48</f>
        <v>13210.063096999998</v>
      </c>
      <c r="AC48" s="25">
        <f>'C3'!AC48-'C2'!AC48</f>
        <v>11935.913453000001</v>
      </c>
      <c r="AD48" s="25">
        <f>'C3'!AD48-'C2'!AD48</f>
        <v>14275.784565999998</v>
      </c>
      <c r="AE48" s="25">
        <f>'C3'!AE48-'C2'!AE48</f>
        <v>15449.014610999995</v>
      </c>
      <c r="AF48" s="25">
        <f>'C3'!AF48-'C2'!AF48</f>
        <v>16424.538486999998</v>
      </c>
      <c r="AG48" s="25">
        <f>'C3'!AG48-'C2'!AG48</f>
        <v>13701.065239999993</v>
      </c>
      <c r="AH48" s="25">
        <f>'C3'!AH48-'C2'!AH48</f>
        <v>282119.24343599996</v>
      </c>
      <c r="AI48" s="26"/>
      <c r="AJ48" s="27"/>
      <c r="AK48" s="27"/>
      <c r="AL48" s="28"/>
      <c r="AM48" s="28"/>
    </row>
    <row r="49" spans="1:39" ht="12" customHeight="1">
      <c r="A49" s="29">
        <v>39</v>
      </c>
      <c r="B49" s="37" t="s">
        <v>139</v>
      </c>
      <c r="C49" s="25">
        <f>'C3'!C49-'C2'!C49</f>
        <v>4049.991120999799</v>
      </c>
      <c r="D49" s="25">
        <f>'C3'!D49-'C2'!D49</f>
        <v>5613.061572999799</v>
      </c>
      <c r="E49" s="25">
        <f>'C3'!E49-'C2'!E49</f>
        <v>5211.7131970000009</v>
      </c>
      <c r="F49" s="25">
        <f>'C3'!F49-'C2'!F49</f>
        <v>4987.380333000001</v>
      </c>
      <c r="G49" s="25">
        <f>'C3'!G49-'C2'!G49</f>
        <v>5677.5915289999994</v>
      </c>
      <c r="H49" s="25">
        <f>'C3'!H49-'C2'!H49</f>
        <v>6669.1342609999992</v>
      </c>
      <c r="I49" s="25">
        <f>'C3'!I49-'C2'!I49</f>
        <v>7371.9812109999984</v>
      </c>
      <c r="J49" s="25">
        <f>'C3'!J49-'C2'!J49</f>
        <v>8651.7888299999995</v>
      </c>
      <c r="K49" s="25">
        <f>'C3'!K49-'C2'!K49</f>
        <v>7616.1469739999993</v>
      </c>
      <c r="L49" s="25">
        <f>'C3'!L49-'C2'!L49</f>
        <v>7088.6139169999988</v>
      </c>
      <c r="M49" s="25">
        <f>'C3'!M49-'C2'!M49</f>
        <v>8943.3901420000002</v>
      </c>
      <c r="N49" s="25">
        <f>'C3'!N49-'C2'!N49</f>
        <v>7429.6434769999978</v>
      </c>
      <c r="O49" s="25">
        <f>'C3'!O49-'C2'!O49</f>
        <v>6841.7847509999992</v>
      </c>
      <c r="P49" s="25">
        <f>'C3'!P49-'C2'!P49</f>
        <v>6083.5923279999988</v>
      </c>
      <c r="Q49" s="25">
        <f>'C3'!Q49-'C2'!Q49</f>
        <v>7237.9725700000017</v>
      </c>
      <c r="R49" s="25">
        <f>'C3'!R49-'C2'!R49</f>
        <v>6501.9557020000029</v>
      </c>
      <c r="S49" s="25">
        <f>'C3'!S49-'C2'!S49</f>
        <v>8450.2343580000015</v>
      </c>
      <c r="T49" s="25">
        <f>'C3'!T49-'C2'!T49</f>
        <v>13566.459287000005</v>
      </c>
      <c r="U49" s="25">
        <f>'C3'!U49-'C2'!U49</f>
        <v>15626.126038999995</v>
      </c>
      <c r="V49" s="25">
        <f>'C3'!V49-'C2'!V49</f>
        <v>14457.744110999996</v>
      </c>
      <c r="W49" s="25">
        <f>'C3'!W49-'C2'!W49</f>
        <v>19030.708269999996</v>
      </c>
      <c r="X49" s="25">
        <f>'C3'!X49-'C2'!X49</f>
        <v>19328.520128000004</v>
      </c>
      <c r="Y49" s="25">
        <f>'C3'!Y49-'C2'!Y49</f>
        <v>19325.225590000002</v>
      </c>
      <c r="Z49" s="25">
        <f>'C3'!Z49-'C2'!Z49</f>
        <v>16786.292200000004</v>
      </c>
      <c r="AA49" s="25">
        <f>'C3'!AA49-'C2'!AA49</f>
        <v>15204.532720999996</v>
      </c>
      <c r="AB49" s="25">
        <f>'C3'!AB49-'C2'!AB49</f>
        <v>12356.072270999997</v>
      </c>
      <c r="AC49" s="25">
        <f>'C3'!AC49-'C2'!AC49</f>
        <v>10531.093991000002</v>
      </c>
      <c r="AD49" s="25">
        <f>'C3'!AD49-'C2'!AD49</f>
        <v>9742.1510590000107</v>
      </c>
      <c r="AE49" s="25">
        <f>'C3'!AE49-'C2'!AE49</f>
        <v>7636.948075999986</v>
      </c>
      <c r="AF49" s="25">
        <f>'C3'!AF49-'C2'!AF49</f>
        <v>7383.0297100000535</v>
      </c>
      <c r="AG49" s="25">
        <f>'C3'!AG49-'C2'!AG49</f>
        <v>1151.4563230000131</v>
      </c>
      <c r="AH49" s="25">
        <f>'C3'!AH49-'C2'!AH49</f>
        <v>296552.33604999993</v>
      </c>
      <c r="AI49" s="26"/>
      <c r="AJ49" s="27"/>
      <c r="AK49" s="27"/>
      <c r="AL49" s="28"/>
      <c r="AM49" s="28"/>
    </row>
    <row r="50" spans="1:39" ht="12" customHeight="1">
      <c r="A50" s="29">
        <v>40</v>
      </c>
      <c r="B50" s="37" t="s">
        <v>140</v>
      </c>
      <c r="C50" s="25">
        <f>'C3'!C50-'C2'!C50</f>
        <v>-1811.2000459999799</v>
      </c>
      <c r="D50" s="25">
        <f>'C3'!D50-'C2'!D50</f>
        <v>-1329.7228530000202</v>
      </c>
      <c r="E50" s="25">
        <f>'C3'!E50-'C2'!E50</f>
        <v>-1756.8446309999995</v>
      </c>
      <c r="F50" s="25">
        <f>'C3'!F50-'C2'!F50</f>
        <v>-2296.4915539999997</v>
      </c>
      <c r="G50" s="25">
        <f>'C3'!G50-'C2'!G50</f>
        <v>-2626.1821749999999</v>
      </c>
      <c r="H50" s="25">
        <f>'C3'!H50-'C2'!H50</f>
        <v>-3228.9337590000005</v>
      </c>
      <c r="I50" s="25">
        <f>'C3'!I50-'C2'!I50</f>
        <v>-2813.2911509999994</v>
      </c>
      <c r="J50" s="25">
        <f>'C3'!J50-'C2'!J50</f>
        <v>-2302.0120979999992</v>
      </c>
      <c r="K50" s="25">
        <f>'C3'!K50-'C2'!K50</f>
        <v>-2969.401683000001</v>
      </c>
      <c r="L50" s="25">
        <f>'C3'!L50-'C2'!L50</f>
        <v>-3282.2916539999997</v>
      </c>
      <c r="M50" s="25">
        <f>'C3'!M50-'C2'!M50</f>
        <v>-3241.838581</v>
      </c>
      <c r="N50" s="25">
        <f>'C3'!N50-'C2'!N50</f>
        <v>-2672.0583850000012</v>
      </c>
      <c r="O50" s="25">
        <f>'C3'!O50-'C2'!O50</f>
        <v>-3738.8382519999996</v>
      </c>
      <c r="P50" s="25">
        <f>'C3'!P50-'C2'!P50</f>
        <v>-4773.2437599999994</v>
      </c>
      <c r="Q50" s="25">
        <f>'C3'!Q50-'C2'!Q50</f>
        <v>-5971.9335370000008</v>
      </c>
      <c r="R50" s="25">
        <f>'C3'!R50-'C2'!R50</f>
        <v>-7370.8105309999992</v>
      </c>
      <c r="S50" s="25">
        <f>'C3'!S50-'C2'!S50</f>
        <v>-7977.0841219999984</v>
      </c>
      <c r="T50" s="25">
        <f>'C3'!T50-'C2'!T50</f>
        <v>-8101.8145600000007</v>
      </c>
      <c r="U50" s="25">
        <f>'C3'!U50-'C2'!U50</f>
        <v>-8983.9756290000005</v>
      </c>
      <c r="V50" s="25">
        <f>'C3'!V50-'C2'!V50</f>
        <v>-5839.9540310000011</v>
      </c>
      <c r="W50" s="25">
        <f>'C3'!W50-'C2'!W50</f>
        <v>-9544.7397949999995</v>
      </c>
      <c r="X50" s="25">
        <f>'C3'!X50-'C2'!X50</f>
        <v>-13108.362027000001</v>
      </c>
      <c r="Y50" s="25">
        <f>'C3'!Y50-'C2'!Y50</f>
        <v>-11717.392668999999</v>
      </c>
      <c r="Z50" s="25">
        <f>'C3'!Z50-'C2'!Z50</f>
        <v>-12543.532698999999</v>
      </c>
      <c r="AA50" s="25">
        <f>'C3'!AA50-'C2'!AA50</f>
        <v>-12706.440017999999</v>
      </c>
      <c r="AB50" s="25">
        <f>'C3'!AB50-'C2'!AB50</f>
        <v>-12816.668875999998</v>
      </c>
      <c r="AC50" s="25">
        <f>'C3'!AC50-'C2'!AC50</f>
        <v>-12282.276975999999</v>
      </c>
      <c r="AD50" s="25">
        <f>'C3'!AD50-'C2'!AD50</f>
        <v>-13038.983061000021</v>
      </c>
      <c r="AE50" s="25">
        <f>'C3'!AE50-'C2'!AE50</f>
        <v>-14442.464829999992</v>
      </c>
      <c r="AF50" s="25">
        <f>'C3'!AF50-'C2'!AF50</f>
        <v>-15276.079264000007</v>
      </c>
      <c r="AG50" s="25">
        <f>'C3'!AG50-'C2'!AG50</f>
        <v>-15808.305759000001</v>
      </c>
      <c r="AH50" s="25">
        <f>'C3'!AH50-'C2'!AH50</f>
        <v>-226373.16896599997</v>
      </c>
      <c r="AI50" s="26"/>
      <c r="AJ50" s="27"/>
      <c r="AK50" s="27"/>
      <c r="AL50" s="28"/>
      <c r="AM50" s="28"/>
    </row>
    <row r="51" spans="1:39" ht="12" customHeight="1">
      <c r="A51" s="29">
        <v>41</v>
      </c>
      <c r="B51" s="37" t="s">
        <v>141</v>
      </c>
      <c r="C51" s="25">
        <f>'C3'!C51-'C2'!C51</f>
        <v>1583.5323590000003</v>
      </c>
      <c r="D51" s="25">
        <f>'C3'!D51-'C2'!D51</f>
        <v>1274.1501979999998</v>
      </c>
      <c r="E51" s="25">
        <f>'C3'!E51-'C2'!E51</f>
        <v>1243.3209770000001</v>
      </c>
      <c r="F51" s="25">
        <f>'C3'!F51-'C2'!F51</f>
        <v>954.2432530000001</v>
      </c>
      <c r="G51" s="25">
        <f>'C3'!G51-'C2'!G51</f>
        <v>1141.61673</v>
      </c>
      <c r="H51" s="25">
        <f>'C3'!H51-'C2'!H51</f>
        <v>1258.3794800000001</v>
      </c>
      <c r="I51" s="25">
        <f>'C3'!I51-'C2'!I51</f>
        <v>1211.199687</v>
      </c>
      <c r="J51" s="25">
        <f>'C3'!J51-'C2'!J51</f>
        <v>1224.5828099999999</v>
      </c>
      <c r="K51" s="25">
        <f>'C3'!K51-'C2'!K51</f>
        <v>874.83205600000019</v>
      </c>
      <c r="L51" s="25">
        <f>'C3'!L51-'C2'!L51</f>
        <v>862.93812699999989</v>
      </c>
      <c r="M51" s="25">
        <f>'C3'!M51-'C2'!M51</f>
        <v>1224.1619329999999</v>
      </c>
      <c r="N51" s="25">
        <f>'C3'!N51-'C2'!N51</f>
        <v>1667.645344</v>
      </c>
      <c r="O51" s="25">
        <f>'C3'!O51-'C2'!O51</f>
        <v>1510.6334189999998</v>
      </c>
      <c r="P51" s="25">
        <f>'C3'!P51-'C2'!P51</f>
        <v>1715.105994</v>
      </c>
      <c r="Q51" s="25">
        <f>'C3'!Q51-'C2'!Q51</f>
        <v>1893.288908</v>
      </c>
      <c r="R51" s="25">
        <f>'C3'!R51-'C2'!R51</f>
        <v>1815.7378000000003</v>
      </c>
      <c r="S51" s="25">
        <f>'C3'!S51-'C2'!S51</f>
        <v>2019.106133</v>
      </c>
      <c r="T51" s="25">
        <f>'C3'!T51-'C2'!T51</f>
        <v>2245.1686020000002</v>
      </c>
      <c r="U51" s="25">
        <f>'C3'!U51-'C2'!U51</f>
        <v>2013.6658570000002</v>
      </c>
      <c r="V51" s="25">
        <f>'C3'!V51-'C2'!V51</f>
        <v>1405.2464440000001</v>
      </c>
      <c r="W51" s="25">
        <f>'C3'!W51-'C2'!W51</f>
        <v>2310.8040879999999</v>
      </c>
      <c r="X51" s="25">
        <f>'C3'!X51-'C2'!X51</f>
        <v>2707.3778749999997</v>
      </c>
      <c r="Y51" s="25">
        <f>'C3'!Y51-'C2'!Y51</f>
        <v>2566.2955939999997</v>
      </c>
      <c r="Z51" s="25">
        <f>'C3'!Z51-'C2'!Z51</f>
        <v>3037.5480090000001</v>
      </c>
      <c r="AA51" s="25">
        <f>'C3'!AA51-'C2'!AA51</f>
        <v>3035.2308950000001</v>
      </c>
      <c r="AB51" s="25">
        <f>'C3'!AB51-'C2'!AB51</f>
        <v>2383.6004079999998</v>
      </c>
      <c r="AC51" s="25">
        <f>'C3'!AC51-'C2'!AC51</f>
        <v>1951.637426</v>
      </c>
      <c r="AD51" s="25">
        <f>'C3'!AD51-'C2'!AD51</f>
        <v>1960.4011159999995</v>
      </c>
      <c r="AE51" s="25">
        <f>'C3'!AE51-'C2'!AE51</f>
        <v>1486.8152570000002</v>
      </c>
      <c r="AF51" s="25">
        <f>'C3'!AF51-'C2'!AF51</f>
        <v>1116.8108580000001</v>
      </c>
      <c r="AG51" s="25">
        <f>'C3'!AG51-'C2'!AG51</f>
        <v>808.53572799999995</v>
      </c>
      <c r="AH51" s="25">
        <f>'C3'!AH51-'C2'!AH51</f>
        <v>52503.613364999968</v>
      </c>
      <c r="AI51" s="26"/>
      <c r="AJ51" s="27"/>
      <c r="AK51" s="27"/>
      <c r="AL51" s="28"/>
      <c r="AM51" s="28"/>
    </row>
    <row r="52" spans="1:39" ht="12" customHeight="1">
      <c r="A52" s="29">
        <v>42</v>
      </c>
      <c r="B52" s="37" t="s">
        <v>142</v>
      </c>
      <c r="C52" s="25">
        <f>'C3'!C52-'C2'!C52</f>
        <v>-3762.8632230000003</v>
      </c>
      <c r="D52" s="25">
        <f>'C3'!D52-'C2'!D52</f>
        <v>-3674.7423599999911</v>
      </c>
      <c r="E52" s="25">
        <f>'C3'!E52-'C2'!E52</f>
        <v>-4085.1828060000003</v>
      </c>
      <c r="F52" s="25">
        <f>'C3'!F52-'C2'!F52</f>
        <v>-4233.0016999999998</v>
      </c>
      <c r="G52" s="25">
        <f>'C3'!G52-'C2'!G52</f>
        <v>-4722.8964020000003</v>
      </c>
      <c r="H52" s="25">
        <f>'C3'!H52-'C2'!H52</f>
        <v>-4798.0152209999997</v>
      </c>
      <c r="I52" s="25">
        <f>'C3'!I52-'C2'!I52</f>
        <v>-4891.6817949999995</v>
      </c>
      <c r="J52" s="25">
        <f>'C3'!J52-'C2'!J52</f>
        <v>-5165.9897540000002</v>
      </c>
      <c r="K52" s="25">
        <f>'C3'!K52-'C2'!K52</f>
        <v>-5242.8168540000006</v>
      </c>
      <c r="L52" s="25">
        <f>'C3'!L52-'C2'!L52</f>
        <v>-5402.434405</v>
      </c>
      <c r="M52" s="25">
        <f>'C3'!M52-'C2'!M52</f>
        <v>-6427.5638300000001</v>
      </c>
      <c r="N52" s="25">
        <f>'C3'!N52-'C2'!N52</f>
        <v>-6465.1698990000004</v>
      </c>
      <c r="O52" s="25">
        <f>'C3'!O52-'C2'!O52</f>
        <v>-6477.3219440000003</v>
      </c>
      <c r="P52" s="25">
        <f>'C3'!P52-'C2'!P52</f>
        <v>-6820.4457040000007</v>
      </c>
      <c r="Q52" s="25">
        <f>'C3'!Q52-'C2'!Q52</f>
        <v>-7408.4961909999993</v>
      </c>
      <c r="R52" s="25">
        <f>'C3'!R52-'C2'!R52</f>
        <v>-7653.280436</v>
      </c>
      <c r="S52" s="25">
        <f>'C3'!S52-'C2'!S52</f>
        <v>-8335.1755040000007</v>
      </c>
      <c r="T52" s="25">
        <f>'C3'!T52-'C2'!T52</f>
        <v>-8919.3894910000017</v>
      </c>
      <c r="U52" s="25">
        <f>'C3'!U52-'C2'!U52</f>
        <v>-8943.9785420000007</v>
      </c>
      <c r="V52" s="25">
        <f>'C3'!V52-'C2'!V52</f>
        <v>-7015.0176270000002</v>
      </c>
      <c r="W52" s="25">
        <f>'C3'!W52-'C2'!W52</f>
        <v>-8716.8028269999995</v>
      </c>
      <c r="X52" s="25">
        <f>'C3'!X52-'C2'!X52</f>
        <v>-9784.7815730000002</v>
      </c>
      <c r="Y52" s="25">
        <f>'C3'!Y52-'C2'!Y52</f>
        <v>-10547.517333</v>
      </c>
      <c r="Z52" s="25">
        <f>'C3'!Z52-'C2'!Z52</f>
        <v>-11201.575605999999</v>
      </c>
      <c r="AA52" s="25">
        <f>'C3'!AA52-'C2'!AA52</f>
        <v>-11685.239513999999</v>
      </c>
      <c r="AB52" s="25">
        <f>'C3'!AB52-'C2'!AB52</f>
        <v>-12035.374902</v>
      </c>
      <c r="AC52" s="25">
        <f>'C3'!AC52-'C2'!AC52</f>
        <v>-11067.292095000001</v>
      </c>
      <c r="AD52" s="25">
        <f>'C3'!AD52-'C2'!AD52</f>
        <v>-11379.803347000001</v>
      </c>
      <c r="AE52" s="25">
        <f>'C3'!AE52-'C2'!AE52</f>
        <v>-12077.797085</v>
      </c>
      <c r="AF52" s="25">
        <f>'C3'!AF52-'C2'!AF52</f>
        <v>-11059.307015999999</v>
      </c>
      <c r="AG52" s="25">
        <f>'C3'!AG52-'C2'!AG52</f>
        <v>-8472.0778440000013</v>
      </c>
      <c r="AH52" s="25">
        <f>'C3'!AH52-'C2'!AH52</f>
        <v>-238473.03282999992</v>
      </c>
      <c r="AI52" s="26"/>
      <c r="AJ52" s="27"/>
      <c r="AK52" s="27"/>
      <c r="AL52" s="28"/>
      <c r="AM52" s="28"/>
    </row>
    <row r="53" spans="1:39" ht="12" customHeight="1">
      <c r="A53" s="29">
        <v>43</v>
      </c>
      <c r="B53" s="37" t="s">
        <v>143</v>
      </c>
      <c r="C53" s="25">
        <f>'C3'!C53-'C2'!C53</f>
        <v>-89.722037999999998</v>
      </c>
      <c r="D53" s="25">
        <f>'C3'!D53-'C2'!D53</f>
        <v>-31.198532</v>
      </c>
      <c r="E53" s="25">
        <f>'C3'!E53-'C2'!E53</f>
        <v>-5.5784960000000012</v>
      </c>
      <c r="F53" s="25">
        <f>'C3'!F53-'C2'!F53</f>
        <v>-58.907175000000024</v>
      </c>
      <c r="G53" s="25">
        <f>'C3'!G53-'C2'!G53</f>
        <v>-59.107091999999994</v>
      </c>
      <c r="H53" s="25">
        <f>'C3'!H53-'C2'!H53</f>
        <v>6.6961990000000071</v>
      </c>
      <c r="I53" s="25">
        <f>'C3'!I53-'C2'!I53</f>
        <v>9.7459830000000238</v>
      </c>
      <c r="J53" s="25">
        <f>'C3'!J53-'C2'!J53</f>
        <v>27.712309000000005</v>
      </c>
      <c r="K53" s="25">
        <f>'C3'!K53-'C2'!K53</f>
        <v>13.720963999999981</v>
      </c>
      <c r="L53" s="25">
        <f>'C3'!L53-'C2'!L53</f>
        <v>-22.07658600000002</v>
      </c>
      <c r="M53" s="25">
        <f>'C3'!M53-'C2'!M53</f>
        <v>-118.00390700000003</v>
      </c>
      <c r="N53" s="25">
        <f>'C3'!N53-'C2'!N53</f>
        <v>-145.83927500000001</v>
      </c>
      <c r="O53" s="25">
        <f>'C3'!O53-'C2'!O53</f>
        <v>-128.44520199999999</v>
      </c>
      <c r="P53" s="25">
        <f>'C3'!P53-'C2'!P53</f>
        <v>-192.01694700000002</v>
      </c>
      <c r="Q53" s="25">
        <f>'C3'!Q53-'C2'!Q53</f>
        <v>-226.16088399999998</v>
      </c>
      <c r="R53" s="25">
        <f>'C3'!R53-'C2'!R53</f>
        <v>-195.87661399999999</v>
      </c>
      <c r="S53" s="25">
        <f>'C3'!S53-'C2'!S53</f>
        <v>-105.81942900000001</v>
      </c>
      <c r="T53" s="25">
        <f>'C3'!T53-'C2'!T53</f>
        <v>-20.641573000000051</v>
      </c>
      <c r="U53" s="25">
        <f>'C3'!U53-'C2'!U53</f>
        <v>39.879882000000009</v>
      </c>
      <c r="V53" s="25">
        <f>'C3'!V53-'C2'!V53</f>
        <v>-33.61432099999999</v>
      </c>
      <c r="W53" s="25">
        <f>'C3'!W53-'C2'!W53</f>
        <v>2.4953530000000228</v>
      </c>
      <c r="X53" s="25">
        <f>'C3'!X53-'C2'!X53</f>
        <v>63.197956999999974</v>
      </c>
      <c r="Y53" s="25">
        <f>'C3'!Y53-'C2'!Y53</f>
        <v>245.38214900000003</v>
      </c>
      <c r="Z53" s="25">
        <f>'C3'!Z53-'C2'!Z53</f>
        <v>275.04314900000003</v>
      </c>
      <c r="AA53" s="25">
        <f>'C3'!AA53-'C2'!AA53</f>
        <v>86.131102999999996</v>
      </c>
      <c r="AB53" s="25">
        <f>'C3'!AB53-'C2'!AB53</f>
        <v>85.906489000000022</v>
      </c>
      <c r="AC53" s="25">
        <f>'C3'!AC53-'C2'!AC53</f>
        <v>39.404255999999975</v>
      </c>
      <c r="AD53" s="25">
        <f>'C3'!AD53-'C2'!AD53</f>
        <v>0.97491999999999734</v>
      </c>
      <c r="AE53" s="25">
        <f>'C3'!AE53-'C2'!AE53</f>
        <v>-26.970147999999938</v>
      </c>
      <c r="AF53" s="25">
        <f>'C3'!AF53-'C2'!AF53</f>
        <v>-59.208681000000013</v>
      </c>
      <c r="AG53" s="25">
        <f>'C3'!AG53-'C2'!AG53</f>
        <v>15.423462999999998</v>
      </c>
      <c r="AH53" s="25">
        <f>'C3'!AH53-'C2'!AH53</f>
        <v>-607.47272400000111</v>
      </c>
      <c r="AI53" s="26"/>
      <c r="AJ53" s="27"/>
      <c r="AK53" s="27"/>
      <c r="AL53" s="28"/>
      <c r="AM53" s="28"/>
    </row>
    <row r="54" spans="1:39" ht="12" customHeight="1">
      <c r="A54" s="29">
        <v>44</v>
      </c>
      <c r="B54" s="37" t="s">
        <v>144</v>
      </c>
      <c r="C54" s="25">
        <f>'C3'!C54-'C2'!C54</f>
        <v>1294.2512900000002</v>
      </c>
      <c r="D54" s="25">
        <f>'C3'!D54-'C2'!D54</f>
        <v>1401.1722149999796</v>
      </c>
      <c r="E54" s="25">
        <f>'C3'!E54-'C2'!E54</f>
        <v>383.08300300000064</v>
      </c>
      <c r="F54" s="25">
        <f>'C3'!F54-'C2'!F54</f>
        <v>-1188.4818450000012</v>
      </c>
      <c r="G54" s="25">
        <f>'C3'!G54-'C2'!G54</f>
        <v>-2892.5565570000008</v>
      </c>
      <c r="H54" s="25">
        <f>'C3'!H54-'C2'!H54</f>
        <v>-2487.0405060000003</v>
      </c>
      <c r="I54" s="25">
        <f>'C3'!I54-'C2'!I54</f>
        <v>-4294.413015000001</v>
      </c>
      <c r="J54" s="25">
        <f>'C3'!J54-'C2'!J54</f>
        <v>-5659.4395559999994</v>
      </c>
      <c r="K54" s="25">
        <f>'C3'!K54-'C2'!K54</f>
        <v>-7398.8368400000008</v>
      </c>
      <c r="L54" s="25">
        <f>'C3'!L54-'C2'!L54</f>
        <v>-9917.9476499999982</v>
      </c>
      <c r="M54" s="25">
        <f>'C3'!M54-'C2'!M54</f>
        <v>-9123.6303289999996</v>
      </c>
      <c r="N54" s="25">
        <f>'C3'!N54-'C2'!N54</f>
        <v>-9712.8669270000009</v>
      </c>
      <c r="O54" s="25">
        <f>'C3'!O54-'C2'!O54</f>
        <v>-10624.499135</v>
      </c>
      <c r="P54" s="25">
        <f>'C3'!P54-'C2'!P54</f>
        <v>-11380.650237000002</v>
      </c>
      <c r="Q54" s="25">
        <f>'C3'!Q54-'C2'!Q54</f>
        <v>-17018.824036999998</v>
      </c>
      <c r="R54" s="25">
        <f>'C3'!R54-'C2'!R54</f>
        <v>-17652.830596</v>
      </c>
      <c r="S54" s="25">
        <f>'C3'!S54-'C2'!S54</f>
        <v>-16367.18613</v>
      </c>
      <c r="T54" s="25">
        <f>'C3'!T54-'C2'!T54</f>
        <v>-11833.932445</v>
      </c>
      <c r="U54" s="25">
        <f>'C3'!U54-'C2'!U54</f>
        <v>-7350.3972320000003</v>
      </c>
      <c r="V54" s="25">
        <f>'C3'!V54-'C2'!V54</f>
        <v>-4346.5805060000012</v>
      </c>
      <c r="W54" s="25">
        <f>'C3'!W54-'C2'!W54</f>
        <v>-4296.8676479999995</v>
      </c>
      <c r="X54" s="25">
        <f>'C3'!X54-'C2'!X54</f>
        <v>-3305.0685180000009</v>
      </c>
      <c r="Y54" s="25">
        <f>'C3'!Y54-'C2'!Y54</f>
        <v>-4870.2635240000009</v>
      </c>
      <c r="Z54" s="25">
        <f>'C3'!Z54-'C2'!Z54</f>
        <v>-6257.084906</v>
      </c>
      <c r="AA54" s="25">
        <f>'C3'!AA54-'C2'!AA54</f>
        <v>-6744.6275980000009</v>
      </c>
      <c r="AB54" s="25">
        <f>'C3'!AB54-'C2'!AB54</f>
        <v>-8049.1052480000017</v>
      </c>
      <c r="AC54" s="25">
        <f>'C3'!AC54-'C2'!AC54</f>
        <v>-9584.9804589999985</v>
      </c>
      <c r="AD54" s="25">
        <f>'C3'!AD54-'C2'!AD54</f>
        <v>-10175.445946999997</v>
      </c>
      <c r="AE54" s="25">
        <f>'C3'!AE54-'C2'!AE54</f>
        <v>-11465.452051999993</v>
      </c>
      <c r="AF54" s="25">
        <f>'C3'!AF54-'C2'!AF54</f>
        <v>-9782.5144920000002</v>
      </c>
      <c r="AG54" s="25">
        <f>'C3'!AG54-'C2'!AG54</f>
        <v>-13660.73094400001</v>
      </c>
      <c r="AH54" s="25">
        <f>'C3'!AH54-'C2'!AH54</f>
        <v>-234363.74837100008</v>
      </c>
      <c r="AI54" s="26"/>
      <c r="AJ54" s="27"/>
      <c r="AK54" s="27"/>
      <c r="AL54" s="28"/>
      <c r="AM54" s="28"/>
    </row>
    <row r="55" spans="1:39" ht="12" customHeight="1">
      <c r="A55" s="29">
        <v>45</v>
      </c>
      <c r="B55" s="37" t="s">
        <v>145</v>
      </c>
      <c r="C55" s="25">
        <f>'C3'!C55-'C2'!C55</f>
        <v>-52.846806999999899</v>
      </c>
      <c r="D55" s="25">
        <f>'C3'!D55-'C2'!D55</f>
        <v>-62.315011999999996</v>
      </c>
      <c r="E55" s="25">
        <f>'C3'!E55-'C2'!E55</f>
        <v>-64.446438000000001</v>
      </c>
      <c r="F55" s="25">
        <f>'C3'!F55-'C2'!F55</f>
        <v>-57.909165999999999</v>
      </c>
      <c r="G55" s="25">
        <f>'C3'!G55-'C2'!G55</f>
        <v>-52.578851</v>
      </c>
      <c r="H55" s="25">
        <f>'C3'!H55-'C2'!H55</f>
        <v>-61.842962</v>
      </c>
      <c r="I55" s="25">
        <f>'C3'!I55-'C2'!I55</f>
        <v>-73.033521999999991</v>
      </c>
      <c r="J55" s="25">
        <f>'C3'!J55-'C2'!J55</f>
        <v>-88.485503999999992</v>
      </c>
      <c r="K55" s="25">
        <f>'C3'!K55-'C2'!K55</f>
        <v>-100.071158</v>
      </c>
      <c r="L55" s="25">
        <f>'C3'!L55-'C2'!L55</f>
        <v>-89.220596</v>
      </c>
      <c r="M55" s="25">
        <f>'C3'!M55-'C2'!M55</f>
        <v>-106.41929799999998</v>
      </c>
      <c r="N55" s="25">
        <f>'C3'!N55-'C2'!N55</f>
        <v>-145.66362799999999</v>
      </c>
      <c r="O55" s="25">
        <f>'C3'!O55-'C2'!O55</f>
        <v>-145.85482100000002</v>
      </c>
      <c r="P55" s="25">
        <f>'C3'!P55-'C2'!P55</f>
        <v>-153.628163</v>
      </c>
      <c r="Q55" s="25">
        <f>'C3'!Q55-'C2'!Q55</f>
        <v>-168.04073999999997</v>
      </c>
      <c r="R55" s="25">
        <f>'C3'!R55-'C2'!R55</f>
        <v>-159.66626400000001</v>
      </c>
      <c r="S55" s="25">
        <f>'C3'!S55-'C2'!S55</f>
        <v>-153.468053</v>
      </c>
      <c r="T55" s="25">
        <f>'C3'!T55-'C2'!T55</f>
        <v>-197.45493299999998</v>
      </c>
      <c r="U55" s="25">
        <f>'C3'!U55-'C2'!U55</f>
        <v>-216.422438</v>
      </c>
      <c r="V55" s="25">
        <f>'C3'!V55-'C2'!V55</f>
        <v>-168.518821</v>
      </c>
      <c r="W55" s="25">
        <f>'C3'!W55-'C2'!W55</f>
        <v>-177.66899599999999</v>
      </c>
      <c r="X55" s="25">
        <f>'C3'!X55-'C2'!X55</f>
        <v>-201.62553700000001</v>
      </c>
      <c r="Y55" s="25">
        <f>'C3'!Y55-'C2'!Y55</f>
        <v>-208.59929</v>
      </c>
      <c r="Z55" s="25">
        <f>'C3'!Z55-'C2'!Z55</f>
        <v>-212.228207</v>
      </c>
      <c r="AA55" s="25">
        <f>'C3'!AA55-'C2'!AA55</f>
        <v>-240.08664600000003</v>
      </c>
      <c r="AB55" s="25">
        <f>'C3'!AB55-'C2'!AB55</f>
        <v>-251.04041999999998</v>
      </c>
      <c r="AC55" s="25">
        <f>'C3'!AC55-'C2'!AC55</f>
        <v>-212.29046099999999</v>
      </c>
      <c r="AD55" s="25">
        <f>'C3'!AD55-'C2'!AD55</f>
        <v>-235.76528199999996</v>
      </c>
      <c r="AE55" s="25">
        <f>'C3'!AE55-'C2'!AE55</f>
        <v>-259.98530800000003</v>
      </c>
      <c r="AF55" s="25">
        <f>'C3'!AF55-'C2'!AF55</f>
        <v>-247.900961</v>
      </c>
      <c r="AG55" s="25">
        <f>'C3'!AG55-'C2'!AG55</f>
        <v>-257.85666900000007</v>
      </c>
      <c r="AH55" s="25">
        <f>'C3'!AH55-'C2'!AH55</f>
        <v>-4822.9349519999996</v>
      </c>
      <c r="AI55" s="26"/>
      <c r="AJ55" s="27"/>
      <c r="AK55" s="27"/>
      <c r="AL55" s="28"/>
      <c r="AM55" s="28"/>
    </row>
    <row r="56" spans="1:39" ht="12" customHeight="1">
      <c r="A56" s="29">
        <v>46</v>
      </c>
      <c r="B56" s="37" t="s">
        <v>146</v>
      </c>
      <c r="C56" s="25">
        <f>'C3'!C56-'C2'!C56</f>
        <v>-220.70198799999801</v>
      </c>
      <c r="D56" s="25">
        <f>'C3'!D56-'C2'!D56</f>
        <v>-198.9833690000001</v>
      </c>
      <c r="E56" s="25">
        <f>'C3'!E56-'C2'!E56</f>
        <v>-219.22828000000001</v>
      </c>
      <c r="F56" s="25">
        <f>'C3'!F56-'C2'!F56</f>
        <v>-236.21347900000001</v>
      </c>
      <c r="G56" s="25">
        <f>'C3'!G56-'C2'!G56</f>
        <v>-243.21871100000001</v>
      </c>
      <c r="H56" s="25">
        <f>'C3'!H56-'C2'!H56</f>
        <v>-262.097667</v>
      </c>
      <c r="I56" s="25">
        <f>'C3'!I56-'C2'!I56</f>
        <v>-236.21638399999998</v>
      </c>
      <c r="J56" s="25">
        <f>'C3'!J56-'C2'!J56</f>
        <v>-229.020996</v>
      </c>
      <c r="K56" s="25">
        <f>'C3'!K56-'C2'!K56</f>
        <v>-248.59981500000001</v>
      </c>
      <c r="L56" s="25">
        <f>'C3'!L56-'C2'!L56</f>
        <v>-256.07786399999998</v>
      </c>
      <c r="M56" s="25">
        <f>'C3'!M56-'C2'!M56</f>
        <v>-277.91568900000004</v>
      </c>
      <c r="N56" s="25">
        <f>'C3'!N56-'C2'!N56</f>
        <v>-306.57813899999996</v>
      </c>
      <c r="O56" s="25">
        <f>'C3'!O56-'C2'!O56</f>
        <v>-348.73089200000004</v>
      </c>
      <c r="P56" s="25">
        <f>'C3'!P56-'C2'!P56</f>
        <v>-381.61087699999996</v>
      </c>
      <c r="Q56" s="25">
        <f>'C3'!Q56-'C2'!Q56</f>
        <v>-403.88287299999996</v>
      </c>
      <c r="R56" s="25">
        <f>'C3'!R56-'C2'!R56</f>
        <v>-426.63390700000002</v>
      </c>
      <c r="S56" s="25">
        <f>'C3'!S56-'C2'!S56</f>
        <v>-412.011303</v>
      </c>
      <c r="T56" s="25">
        <f>'C3'!T56-'C2'!T56</f>
        <v>-423.92353699999995</v>
      </c>
      <c r="U56" s="25">
        <f>'C3'!U56-'C2'!U56</f>
        <v>-398.33699300000001</v>
      </c>
      <c r="V56" s="25">
        <f>'C3'!V56-'C2'!V56</f>
        <v>-318.69243699999998</v>
      </c>
      <c r="W56" s="25">
        <f>'C3'!W56-'C2'!W56</f>
        <v>-369.67471799999998</v>
      </c>
      <c r="X56" s="25">
        <f>'C3'!X56-'C2'!X56</f>
        <v>-449.15703200000002</v>
      </c>
      <c r="Y56" s="25">
        <f>'C3'!Y56-'C2'!Y56</f>
        <v>-473.25521600000002</v>
      </c>
      <c r="Z56" s="25">
        <f>'C3'!Z56-'C2'!Z56</f>
        <v>-469.30363399999999</v>
      </c>
      <c r="AA56" s="25">
        <f>'C3'!AA56-'C2'!AA56</f>
        <v>-489.21596399999999</v>
      </c>
      <c r="AB56" s="25">
        <f>'C3'!AB56-'C2'!AB56</f>
        <v>-513.77867800000001</v>
      </c>
      <c r="AC56" s="25">
        <f>'C3'!AC56-'C2'!AC56</f>
        <v>-491.58503299999995</v>
      </c>
      <c r="AD56" s="25">
        <f>'C3'!AD56-'C2'!AD56</f>
        <v>-510.39603600000021</v>
      </c>
      <c r="AE56" s="25">
        <f>'C3'!AE56-'C2'!AE56</f>
        <v>-560.63909699999988</v>
      </c>
      <c r="AF56" s="25">
        <f>'C3'!AF56-'C2'!AF56</f>
        <v>-571.16629599999999</v>
      </c>
      <c r="AG56" s="25">
        <f>'C3'!AG56-'C2'!AG56</f>
        <v>-525.01184499999999</v>
      </c>
      <c r="AH56" s="25">
        <f>'C3'!AH56-'C2'!AH56</f>
        <v>-11471.858748999999</v>
      </c>
      <c r="AI56" s="26"/>
      <c r="AJ56" s="27"/>
      <c r="AK56" s="27"/>
      <c r="AL56" s="28"/>
      <c r="AM56" s="28"/>
    </row>
    <row r="57" spans="1:39" ht="12" customHeight="1">
      <c r="A57" s="29">
        <v>47</v>
      </c>
      <c r="B57" s="37" t="s">
        <v>147</v>
      </c>
      <c r="C57" s="25">
        <f>'C3'!C57-'C2'!C57</f>
        <v>1173.2022469999797</v>
      </c>
      <c r="D57" s="25">
        <f>'C3'!D57-'C2'!D57</f>
        <v>1440.5190030000203</v>
      </c>
      <c r="E57" s="25">
        <f>'C3'!E57-'C2'!E57</f>
        <v>1753.479519</v>
      </c>
      <c r="F57" s="25">
        <f>'C3'!F57-'C2'!F57</f>
        <v>1111.9006629999999</v>
      </c>
      <c r="G57" s="25">
        <f>'C3'!G57-'C2'!G57</f>
        <v>1524.3682960000001</v>
      </c>
      <c r="H57" s="25">
        <f>'C3'!H57-'C2'!H57</f>
        <v>2449.9671019999996</v>
      </c>
      <c r="I57" s="25">
        <f>'C3'!I57-'C2'!I57</f>
        <v>1433.0883549999999</v>
      </c>
      <c r="J57" s="25">
        <f>'C3'!J57-'C2'!J57</f>
        <v>1262.9835280000002</v>
      </c>
      <c r="K57" s="25">
        <f>'C3'!K57-'C2'!K57</f>
        <v>1051.4536410000001</v>
      </c>
      <c r="L57" s="25">
        <f>'C3'!L57-'C2'!L57</f>
        <v>1022.7736140000002</v>
      </c>
      <c r="M57" s="25">
        <f>'C3'!M57-'C2'!M57</f>
        <v>1310.5071380000004</v>
      </c>
      <c r="N57" s="25">
        <f>'C3'!N57-'C2'!N57</f>
        <v>1129.7902309999999</v>
      </c>
      <c r="O57" s="25">
        <f>'C3'!O57-'C2'!O57</f>
        <v>1583.7325040000001</v>
      </c>
      <c r="P57" s="25">
        <f>'C3'!P57-'C2'!P57</f>
        <v>1610.8366169999999</v>
      </c>
      <c r="Q57" s="25">
        <f>'C3'!Q57-'C2'!Q57</f>
        <v>1671.0166680000002</v>
      </c>
      <c r="R57" s="25">
        <f>'C3'!R57-'C2'!R57</f>
        <v>2143.8706629999997</v>
      </c>
      <c r="S57" s="25">
        <f>'C3'!S57-'C2'!S57</f>
        <v>2681.5160349999996</v>
      </c>
      <c r="T57" s="25">
        <f>'C3'!T57-'C2'!T57</f>
        <v>3331.1201900000001</v>
      </c>
      <c r="U57" s="25">
        <f>'C3'!U57-'C2'!U57</f>
        <v>3887.1846179999998</v>
      </c>
      <c r="V57" s="25">
        <f>'C3'!V57-'C2'!V57</f>
        <v>4355.2684589999999</v>
      </c>
      <c r="W57" s="25">
        <f>'C3'!W57-'C2'!W57</f>
        <v>4974.6092800000006</v>
      </c>
      <c r="X57" s="25">
        <f>'C3'!X57-'C2'!X57</f>
        <v>6082.5572460000003</v>
      </c>
      <c r="Y57" s="25">
        <f>'C3'!Y57-'C2'!Y57</f>
        <v>5962.9878010000011</v>
      </c>
      <c r="Z57" s="25">
        <f>'C3'!Z57-'C2'!Z57</f>
        <v>5346.9797509999999</v>
      </c>
      <c r="AA57" s="25">
        <f>'C3'!AA57-'C2'!AA57</f>
        <v>5377.3180379999994</v>
      </c>
      <c r="AB57" s="25">
        <f>'C3'!AB57-'C2'!AB57</f>
        <v>5410.8992870000002</v>
      </c>
      <c r="AC57" s="25">
        <f>'C3'!AC57-'C2'!AC57</f>
        <v>5422.5381639999996</v>
      </c>
      <c r="AD57" s="25">
        <f>'C3'!AD57-'C2'!AD57</f>
        <v>5604.2522180000014</v>
      </c>
      <c r="AE57" s="25">
        <f>'C3'!AE57-'C2'!AE57</f>
        <v>5654.2824280000004</v>
      </c>
      <c r="AF57" s="25">
        <f>'C3'!AF57-'C2'!AF57</f>
        <v>5058.4531430000006</v>
      </c>
      <c r="AG57" s="25">
        <f>'C3'!AG57-'C2'!AG57</f>
        <v>4670.0625049999999</v>
      </c>
      <c r="AH57" s="25">
        <f>'C3'!AH57-'C2'!AH57</f>
        <v>97493.518951999984</v>
      </c>
      <c r="AI57" s="26"/>
      <c r="AJ57" s="27"/>
      <c r="AK57" s="27"/>
      <c r="AL57" s="28"/>
      <c r="AM57" s="28"/>
    </row>
    <row r="58" spans="1:39" ht="12" customHeight="1">
      <c r="A58" s="29">
        <v>48</v>
      </c>
      <c r="B58" s="37" t="s">
        <v>148</v>
      </c>
      <c r="C58" s="25">
        <f>'C3'!C58-'C2'!C58</f>
        <v>-3472.05062799999</v>
      </c>
      <c r="D58" s="25">
        <f>'C3'!D58-'C2'!D58</f>
        <v>-1996.1990079999796</v>
      </c>
      <c r="E58" s="25">
        <f>'C3'!E58-'C2'!E58</f>
        <v>-1520.7720049999998</v>
      </c>
      <c r="F58" s="25">
        <f>'C3'!F58-'C2'!F58</f>
        <v>-2032.0947080000005</v>
      </c>
      <c r="G58" s="25">
        <f>'C3'!G58-'C2'!G58</f>
        <v>-1451.708259</v>
      </c>
      <c r="H58" s="25">
        <f>'C3'!H58-'C2'!H58</f>
        <v>-2709.9123649999983</v>
      </c>
      <c r="I58" s="25">
        <f>'C3'!I58-'C2'!I58</f>
        <v>-1514.7181670000009</v>
      </c>
      <c r="J58" s="25">
        <f>'C3'!J58-'C2'!J58</f>
        <v>-1092.5274059999992</v>
      </c>
      <c r="K58" s="25">
        <f>'C3'!K58-'C2'!K58</f>
        <v>-2481.365835999999</v>
      </c>
      <c r="L58" s="25">
        <f>'C3'!L58-'C2'!L58</f>
        <v>-3103.4997160000003</v>
      </c>
      <c r="M58" s="25">
        <f>'C3'!M58-'C2'!M58</f>
        <v>-3916.1139129999992</v>
      </c>
      <c r="N58" s="25">
        <f>'C3'!N58-'C2'!N58</f>
        <v>-4131.92497</v>
      </c>
      <c r="O58" s="25">
        <f>'C3'!O58-'C2'!O58</f>
        <v>-4314.6337540000004</v>
      </c>
      <c r="P58" s="25">
        <f>'C3'!P58-'C2'!P58</f>
        <v>-4453.9947229999998</v>
      </c>
      <c r="Q58" s="25">
        <f>'C3'!Q58-'C2'!Q58</f>
        <v>-5340.3833220000015</v>
      </c>
      <c r="R58" s="25">
        <f>'C3'!R58-'C2'!R58</f>
        <v>-5448.7041129999998</v>
      </c>
      <c r="S58" s="25">
        <f>'C3'!S58-'C2'!S58</f>
        <v>-5553.404532999999</v>
      </c>
      <c r="T58" s="25">
        <f>'C3'!T58-'C2'!T58</f>
        <v>-3864.0338809999994</v>
      </c>
      <c r="U58" s="25">
        <f>'C3'!U58-'C2'!U58</f>
        <v>-2813.9268970000012</v>
      </c>
      <c r="V58" s="25">
        <f>'C3'!V58-'C2'!V58</f>
        <v>-1055.1779189999997</v>
      </c>
      <c r="W58" s="25">
        <f>'C3'!W58-'C2'!W58</f>
        <v>274.77484399999958</v>
      </c>
      <c r="X58" s="25">
        <f>'C3'!X58-'C2'!X58</f>
        <v>820.01219800000217</v>
      </c>
      <c r="Y58" s="25">
        <f>'C3'!Y58-'C2'!Y58</f>
        <v>1821.6827290000001</v>
      </c>
      <c r="Z58" s="25">
        <f>'C3'!Z58-'C2'!Z58</f>
        <v>1004.0815889999994</v>
      </c>
      <c r="AA58" s="25">
        <f>'C3'!AA58-'C2'!AA58</f>
        <v>263.56235299999935</v>
      </c>
      <c r="AB58" s="25">
        <f>'C3'!AB58-'C2'!AB58</f>
        <v>-66.594481000000087</v>
      </c>
      <c r="AC58" s="25">
        <f>'C3'!AC58-'C2'!AC58</f>
        <v>-489.15684200000032</v>
      </c>
      <c r="AD58" s="25">
        <f>'C3'!AD58-'C2'!AD58</f>
        <v>300.20030700000461</v>
      </c>
      <c r="AE58" s="25">
        <f>'C3'!AE58-'C2'!AE58</f>
        <v>-612.2540759999938</v>
      </c>
      <c r="AF58" s="25">
        <f>'C3'!AF58-'C2'!AF58</f>
        <v>-1263.3848369999996</v>
      </c>
      <c r="AG58" s="25">
        <f>'C3'!AG58-'C2'!AG58</f>
        <v>-925.22712300000603</v>
      </c>
      <c r="AH58" s="25">
        <f>'C3'!AH58-'C2'!AH58</f>
        <v>-61139.449461999873</v>
      </c>
      <c r="AI58" s="26"/>
      <c r="AJ58" s="27"/>
      <c r="AK58" s="27"/>
      <c r="AL58" s="28"/>
      <c r="AM58" s="28"/>
    </row>
    <row r="59" spans="1:39" ht="12" customHeight="1">
      <c r="A59" s="29">
        <v>49</v>
      </c>
      <c r="B59" s="37" t="s">
        <v>149</v>
      </c>
      <c r="C59" s="25">
        <f>'C3'!C59-'C2'!C59</f>
        <v>1456.3313270000001</v>
      </c>
      <c r="D59" s="25">
        <f>'C3'!D59-'C2'!D59</f>
        <v>1820.4106409999999</v>
      </c>
      <c r="E59" s="25">
        <f>'C3'!E59-'C2'!E59</f>
        <v>1952.6880239999998</v>
      </c>
      <c r="F59" s="25">
        <f>'C3'!F59-'C2'!F59</f>
        <v>2008.0148140000001</v>
      </c>
      <c r="G59" s="25">
        <f>'C3'!G59-'C2'!G59</f>
        <v>1757.4491760000001</v>
      </c>
      <c r="H59" s="25">
        <f>'C3'!H59-'C2'!H59</f>
        <v>1737.4361060000001</v>
      </c>
      <c r="I59" s="25">
        <f>'C3'!I59-'C2'!I59</f>
        <v>1632.2808809999997</v>
      </c>
      <c r="J59" s="25">
        <f>'C3'!J59-'C2'!J59</f>
        <v>1662.825147</v>
      </c>
      <c r="K59" s="25">
        <f>'C3'!K59-'C2'!K59</f>
        <v>1512.576861</v>
      </c>
      <c r="L59" s="25">
        <f>'C3'!L59-'C2'!L59</f>
        <v>1174.6543640000004</v>
      </c>
      <c r="M59" s="25">
        <f>'C3'!M59-'C2'!M59</f>
        <v>1015.4507039999994</v>
      </c>
      <c r="N59" s="25">
        <f>'C3'!N59-'C2'!N59</f>
        <v>1021.0930279999998</v>
      </c>
      <c r="O59" s="25">
        <f>'C3'!O59-'C2'!O59</f>
        <v>497.70340699999997</v>
      </c>
      <c r="P59" s="25">
        <f>'C3'!P59-'C2'!P59</f>
        <v>512.33955300000025</v>
      </c>
      <c r="Q59" s="25">
        <f>'C3'!Q59-'C2'!Q59</f>
        <v>452.41761599999973</v>
      </c>
      <c r="R59" s="25">
        <f>'C3'!R59-'C2'!R59</f>
        <v>533.43906199999947</v>
      </c>
      <c r="S59" s="25">
        <f>'C3'!S59-'C2'!S59</f>
        <v>649.29398500000025</v>
      </c>
      <c r="T59" s="25">
        <f>'C3'!T59-'C2'!T59</f>
        <v>753.02806899999996</v>
      </c>
      <c r="U59" s="25">
        <f>'C3'!U59-'C2'!U59</f>
        <v>1093.4765980000002</v>
      </c>
      <c r="V59" s="25">
        <f>'C3'!V59-'C2'!V59</f>
        <v>1519.4916099999996</v>
      </c>
      <c r="W59" s="25">
        <f>'C3'!W59-'C2'!W59</f>
        <v>1488.6032420000001</v>
      </c>
      <c r="X59" s="25">
        <f>'C3'!X59-'C2'!X59</f>
        <v>1565.6264550000005</v>
      </c>
      <c r="Y59" s="25">
        <f>'C3'!Y59-'C2'!Y59</f>
        <v>1598.2479679999997</v>
      </c>
      <c r="Z59" s="25">
        <f>'C3'!Z59-'C2'!Z59</f>
        <v>1383.0435539999999</v>
      </c>
      <c r="AA59" s="25">
        <f>'C3'!AA59-'C2'!AA59</f>
        <v>940.0894559999997</v>
      </c>
      <c r="AB59" s="25">
        <f>'C3'!AB59-'C2'!AB59</f>
        <v>397.67669699999988</v>
      </c>
      <c r="AC59" s="25">
        <f>'C3'!AC59-'C2'!AC59</f>
        <v>196.75246299999981</v>
      </c>
      <c r="AD59" s="25">
        <f>'C3'!AD59-'C2'!AD59</f>
        <v>54.392809999999372</v>
      </c>
      <c r="AE59" s="25">
        <f>'C3'!AE59-'C2'!AE59</f>
        <v>-265.27686299999914</v>
      </c>
      <c r="AF59" s="25">
        <f>'C3'!AF59-'C2'!AF59</f>
        <v>-465.3371700000007</v>
      </c>
      <c r="AG59" s="25">
        <f>'C3'!AG59-'C2'!AG59</f>
        <v>-167.55561000000034</v>
      </c>
      <c r="AH59" s="25">
        <f>'C3'!AH59-'C2'!AH59</f>
        <v>31488.663974999989</v>
      </c>
      <c r="AI59" s="26"/>
      <c r="AJ59" s="27"/>
      <c r="AK59" s="27"/>
      <c r="AL59" s="28"/>
      <c r="AM59" s="28"/>
    </row>
    <row r="60" spans="1:39" ht="12" customHeight="1">
      <c r="A60" s="29">
        <v>50</v>
      </c>
      <c r="B60" s="37" t="s">
        <v>150</v>
      </c>
      <c r="C60" s="25">
        <f>'C3'!C60-'C2'!C60</f>
        <v>-253.32358500000012</v>
      </c>
      <c r="D60" s="25">
        <f>'C3'!D60-'C2'!D60</f>
        <v>-283.279202</v>
      </c>
      <c r="E60" s="25">
        <f>'C3'!E60-'C2'!E60</f>
        <v>-259.02507800000001</v>
      </c>
      <c r="F60" s="25">
        <f>'C3'!F60-'C2'!F60</f>
        <v>-269.07867399999998</v>
      </c>
      <c r="G60" s="25">
        <f>'C3'!G60-'C2'!G60</f>
        <v>-285.507767</v>
      </c>
      <c r="H60" s="25">
        <f>'C3'!H60-'C2'!H60</f>
        <v>-263.41538099999997</v>
      </c>
      <c r="I60" s="25">
        <f>'C3'!I60-'C2'!I60</f>
        <v>-269.45450200000005</v>
      </c>
      <c r="J60" s="25">
        <f>'C3'!J60-'C2'!J60</f>
        <v>-286.13028700000001</v>
      </c>
      <c r="K60" s="25">
        <f>'C3'!K60-'C2'!K60</f>
        <v>-268.50337100000002</v>
      </c>
      <c r="L60" s="25">
        <f>'C3'!L60-'C2'!L60</f>
        <v>-248.47527999999997</v>
      </c>
      <c r="M60" s="25">
        <f>'C3'!M60-'C2'!M60</f>
        <v>-268.60605099999998</v>
      </c>
      <c r="N60" s="25">
        <f>'C3'!N60-'C2'!N60</f>
        <v>-209.071876</v>
      </c>
      <c r="O60" s="25">
        <f>'C3'!O60-'C2'!O60</f>
        <v>-207.30633599999999</v>
      </c>
      <c r="P60" s="25">
        <f>'C3'!P60-'C2'!P60</f>
        <v>-215.94953099999998</v>
      </c>
      <c r="Q60" s="25">
        <f>'C3'!Q60-'C2'!Q60</f>
        <v>-261.20097299999998</v>
      </c>
      <c r="R60" s="25">
        <f>'C3'!R60-'C2'!R60</f>
        <v>-269.18349899999998</v>
      </c>
      <c r="S60" s="25">
        <f>'C3'!S60-'C2'!S60</f>
        <v>-235.83890600000001</v>
      </c>
      <c r="T60" s="25">
        <f>'C3'!T60-'C2'!T60</f>
        <v>-236.39351900000003</v>
      </c>
      <c r="U60" s="25">
        <f>'C3'!U60-'C2'!U60</f>
        <v>-202.487111</v>
      </c>
      <c r="V60" s="25">
        <f>'C3'!V60-'C2'!V60</f>
        <v>-115.382431</v>
      </c>
      <c r="W60" s="25">
        <f>'C3'!W60-'C2'!W60</f>
        <v>-127.25617600000001</v>
      </c>
      <c r="X60" s="25">
        <f>'C3'!X60-'C2'!X60</f>
        <v>-152.97716300000002</v>
      </c>
      <c r="Y60" s="25">
        <f>'C3'!Y60-'C2'!Y60</f>
        <v>-145.04073499999998</v>
      </c>
      <c r="Z60" s="25">
        <f>'C3'!Z60-'C2'!Z60</f>
        <v>-127.331915</v>
      </c>
      <c r="AA60" s="25">
        <f>'C3'!AA60-'C2'!AA60</f>
        <v>-120.72344099999999</v>
      </c>
      <c r="AB60" s="25">
        <f>'C3'!AB60-'C2'!AB60</f>
        <v>-104.021895</v>
      </c>
      <c r="AC60" s="25">
        <f>'C3'!AC60-'C2'!AC60</f>
        <v>-89.663975999999991</v>
      </c>
      <c r="AD60" s="25">
        <f>'C3'!AD60-'C2'!AD60</f>
        <v>-68.279741999999985</v>
      </c>
      <c r="AE60" s="25">
        <f>'C3'!AE60-'C2'!AE60</f>
        <v>-76.430440000000019</v>
      </c>
      <c r="AF60" s="25">
        <f>'C3'!AF60-'C2'!AF60</f>
        <v>-62.384847000000015</v>
      </c>
      <c r="AG60" s="25">
        <f>'C3'!AG60-'C2'!AG60</f>
        <v>-43.577655000000014</v>
      </c>
      <c r="AH60" s="25">
        <f>'C3'!AH60-'C2'!AH60</f>
        <v>-6025.3013449999971</v>
      </c>
      <c r="AI60" s="26"/>
      <c r="AJ60" s="27"/>
      <c r="AK60" s="27"/>
      <c r="AL60" s="28"/>
      <c r="AM60" s="28"/>
    </row>
    <row r="61" spans="1:39" ht="12" customHeight="1">
      <c r="A61" s="29">
        <v>51</v>
      </c>
      <c r="B61" s="37" t="s">
        <v>151</v>
      </c>
      <c r="C61" s="25">
        <f>'C3'!C61-'C2'!C61</f>
        <v>-326.97623299999901</v>
      </c>
      <c r="D61" s="25">
        <f>'C3'!D61-'C2'!D61</f>
        <v>-342.97995100000003</v>
      </c>
      <c r="E61" s="25">
        <f>'C3'!E61-'C2'!E61</f>
        <v>-314.83402899999999</v>
      </c>
      <c r="F61" s="25">
        <f>'C3'!F61-'C2'!F61</f>
        <v>-340.66383400000001</v>
      </c>
      <c r="G61" s="25">
        <f>'C3'!G61-'C2'!G61</f>
        <v>-309.66590499999995</v>
      </c>
      <c r="H61" s="25">
        <f>'C3'!H61-'C2'!H61</f>
        <v>-323.731405</v>
      </c>
      <c r="I61" s="25">
        <f>'C3'!I61-'C2'!I61</f>
        <v>-318.10551399999997</v>
      </c>
      <c r="J61" s="25">
        <f>'C3'!J61-'C2'!J61</f>
        <v>-382.60456799999997</v>
      </c>
      <c r="K61" s="25">
        <f>'C3'!K61-'C2'!K61</f>
        <v>-340.46092299999998</v>
      </c>
      <c r="L61" s="25">
        <f>'C3'!L61-'C2'!L61</f>
        <v>-249.45819799999998</v>
      </c>
      <c r="M61" s="25">
        <f>'C3'!M61-'C2'!M61</f>
        <v>-281.00852199999997</v>
      </c>
      <c r="N61" s="25">
        <f>'C3'!N61-'C2'!N61</f>
        <v>-236.591478</v>
      </c>
      <c r="O61" s="25">
        <f>'C3'!O61-'C2'!O61</f>
        <v>-169.089384</v>
      </c>
      <c r="P61" s="25">
        <f>'C3'!P61-'C2'!P61</f>
        <v>-183.858205</v>
      </c>
      <c r="Q61" s="25">
        <f>'C3'!Q61-'C2'!Q61</f>
        <v>-235.04542199999997</v>
      </c>
      <c r="R61" s="25">
        <f>'C3'!R61-'C2'!R61</f>
        <v>-230.661877</v>
      </c>
      <c r="S61" s="25">
        <f>'C3'!S61-'C2'!S61</f>
        <v>-206.04378800000003</v>
      </c>
      <c r="T61" s="25">
        <f>'C3'!T61-'C2'!T61</f>
        <v>-219.89676400000002</v>
      </c>
      <c r="U61" s="25">
        <f>'C3'!U61-'C2'!U61</f>
        <v>-213.74786700000001</v>
      </c>
      <c r="V61" s="25">
        <f>'C3'!V61-'C2'!V61</f>
        <v>-116.16163900000001</v>
      </c>
      <c r="W61" s="25">
        <f>'C3'!W61-'C2'!W61</f>
        <v>-147.45211</v>
      </c>
      <c r="X61" s="25">
        <f>'C3'!X61-'C2'!X61</f>
        <v>-196.26314600000001</v>
      </c>
      <c r="Y61" s="25">
        <f>'C3'!Y61-'C2'!Y61</f>
        <v>-217.10893899999999</v>
      </c>
      <c r="Z61" s="25">
        <f>'C3'!Z61-'C2'!Z61</f>
        <v>-202.51243999999997</v>
      </c>
      <c r="AA61" s="25">
        <f>'C3'!AA61-'C2'!AA61</f>
        <v>-232.69639600000002</v>
      </c>
      <c r="AB61" s="25">
        <f>'C3'!AB61-'C2'!AB61</f>
        <v>-234.63251300000002</v>
      </c>
      <c r="AC61" s="25">
        <f>'C3'!AC61-'C2'!AC61</f>
        <v>-197.90412900000001</v>
      </c>
      <c r="AD61" s="25">
        <f>'C3'!AD61-'C2'!AD61</f>
        <v>-190.65520800000007</v>
      </c>
      <c r="AE61" s="25">
        <f>'C3'!AE61-'C2'!AE61</f>
        <v>-201.92247799999993</v>
      </c>
      <c r="AF61" s="25">
        <f>'C3'!AF61-'C2'!AF61</f>
        <v>-204.92480099999995</v>
      </c>
      <c r="AG61" s="25">
        <f>'C3'!AG61-'C2'!AG61</f>
        <v>-149.23091900000003</v>
      </c>
      <c r="AH61" s="25">
        <f>'C3'!AH61-'C2'!AH61</f>
        <v>-7516.8885849999997</v>
      </c>
      <c r="AI61" s="26"/>
      <c r="AJ61" s="27"/>
      <c r="AK61" s="27"/>
      <c r="AL61" s="28"/>
      <c r="AM61" s="28"/>
    </row>
    <row r="62" spans="1:39" ht="12" customHeight="1">
      <c r="A62" s="29">
        <v>52</v>
      </c>
      <c r="B62" s="37" t="s">
        <v>152</v>
      </c>
      <c r="C62" s="25">
        <f>'C3'!C62-'C2'!C62</f>
        <v>2152.8814430000002</v>
      </c>
      <c r="D62" s="25">
        <f>'C3'!D62-'C2'!D62</f>
        <v>1722.2871499999799</v>
      </c>
      <c r="E62" s="25">
        <f>'C3'!E62-'C2'!E62</f>
        <v>1052.1387820000002</v>
      </c>
      <c r="F62" s="25">
        <f>'C3'!F62-'C2'!F62</f>
        <v>590.63326600000005</v>
      </c>
      <c r="G62" s="25">
        <f>'C3'!G62-'C2'!G62</f>
        <v>1838.2778089999999</v>
      </c>
      <c r="H62" s="25">
        <f>'C3'!H62-'C2'!H62</f>
        <v>2920.1065709999998</v>
      </c>
      <c r="I62" s="25">
        <f>'C3'!I62-'C2'!I62</f>
        <v>1909.08852</v>
      </c>
      <c r="J62" s="25">
        <f>'C3'!J62-'C2'!J62</f>
        <v>2035.0546770000001</v>
      </c>
      <c r="K62" s="25">
        <f>'C3'!K62-'C2'!K62</f>
        <v>1885.2064329999998</v>
      </c>
      <c r="L62" s="25">
        <f>'C3'!L62-'C2'!L62</f>
        <v>399.85247300000037</v>
      </c>
      <c r="M62" s="25">
        <f>'C3'!M62-'C2'!M62</f>
        <v>1651.1323419999999</v>
      </c>
      <c r="N62" s="25">
        <f>'C3'!N62-'C2'!N62</f>
        <v>2222.242225</v>
      </c>
      <c r="O62" s="25">
        <f>'C3'!O62-'C2'!O62</f>
        <v>2007.7313709999999</v>
      </c>
      <c r="P62" s="25">
        <f>'C3'!P62-'C2'!P62</f>
        <v>3394.9661609999998</v>
      </c>
      <c r="Q62" s="25">
        <f>'C3'!Q62-'C2'!Q62</f>
        <v>4449.9691419999999</v>
      </c>
      <c r="R62" s="25">
        <f>'C3'!R62-'C2'!R62</f>
        <v>4247.9605700000002</v>
      </c>
      <c r="S62" s="25">
        <f>'C3'!S62-'C2'!S62</f>
        <v>4946.0415810000004</v>
      </c>
      <c r="T62" s="25">
        <f>'C3'!T62-'C2'!T62</f>
        <v>5049.7705980000001</v>
      </c>
      <c r="U62" s="25">
        <f>'C3'!U62-'C2'!U62</f>
        <v>5461.6261020000002</v>
      </c>
      <c r="V62" s="25">
        <f>'C3'!V62-'C2'!V62</f>
        <v>4036.3926450000004</v>
      </c>
      <c r="W62" s="25">
        <f>'C3'!W62-'C2'!W62</f>
        <v>6464.3927509999994</v>
      </c>
      <c r="X62" s="25">
        <f>'C3'!X62-'C2'!X62</f>
        <v>9813.950667000001</v>
      </c>
      <c r="Y62" s="25">
        <f>'C3'!Y62-'C2'!Y62</f>
        <v>7161.2849649999989</v>
      </c>
      <c r="Z62" s="25">
        <f>'C3'!Z62-'C2'!Z62</f>
        <v>6538.9011469999996</v>
      </c>
      <c r="AA62" s="25">
        <f>'C3'!AA62-'C2'!AA62</f>
        <v>5443.5397279999997</v>
      </c>
      <c r="AB62" s="25">
        <f>'C3'!AB62-'C2'!AB62</f>
        <v>4816.6403279999995</v>
      </c>
      <c r="AC62" s="25">
        <f>'C3'!AC62-'C2'!AC62</f>
        <v>4760.8863849999998</v>
      </c>
      <c r="AD62" s="25">
        <f>'C3'!AD62-'C2'!AD62</f>
        <v>6736.4918620000008</v>
      </c>
      <c r="AE62" s="25">
        <f>'C3'!AE62-'C2'!AE62</f>
        <v>7458.4327969999995</v>
      </c>
      <c r="AF62" s="25">
        <f>'C3'!AF62-'C2'!AF62</f>
        <v>7072.9075889999995</v>
      </c>
      <c r="AG62" s="25">
        <f>'C3'!AG62-'C2'!AG62</f>
        <v>6146.0525129999996</v>
      </c>
      <c r="AH62" s="25">
        <f>'C3'!AH62-'C2'!AH62</f>
        <v>126386.840593</v>
      </c>
      <c r="AI62" s="26"/>
      <c r="AJ62" s="27"/>
      <c r="AK62" s="27"/>
      <c r="AL62" s="28"/>
      <c r="AM62" s="28"/>
    </row>
    <row r="63" spans="1:39" ht="12" customHeight="1">
      <c r="A63" s="29">
        <v>53</v>
      </c>
      <c r="B63" s="37" t="s">
        <v>153</v>
      </c>
      <c r="C63" s="25">
        <f>'C3'!C63-'C2'!C63</f>
        <v>-145.46144700000002</v>
      </c>
      <c r="D63" s="25">
        <f>'C3'!D63-'C2'!D63</f>
        <v>-137.236165</v>
      </c>
      <c r="E63" s="25">
        <f>'C3'!E63-'C2'!E63</f>
        <v>-127.455665</v>
      </c>
      <c r="F63" s="25">
        <f>'C3'!F63-'C2'!F63</f>
        <v>-128.780663</v>
      </c>
      <c r="G63" s="25">
        <f>'C3'!G63-'C2'!G63</f>
        <v>-168.18939700000001</v>
      </c>
      <c r="H63" s="25">
        <f>'C3'!H63-'C2'!H63</f>
        <v>-189.37378100000001</v>
      </c>
      <c r="I63" s="25">
        <f>'C3'!I63-'C2'!I63</f>
        <v>-164.50488100000001</v>
      </c>
      <c r="J63" s="25">
        <f>'C3'!J63-'C2'!J63</f>
        <v>-188.699354</v>
      </c>
      <c r="K63" s="25">
        <f>'C3'!K63-'C2'!K63</f>
        <v>-185.52218399999998</v>
      </c>
      <c r="L63" s="25">
        <f>'C3'!L63-'C2'!L63</f>
        <v>-175.63065900000001</v>
      </c>
      <c r="M63" s="25">
        <f>'C3'!M63-'C2'!M63</f>
        <v>-148.96763800000002</v>
      </c>
      <c r="N63" s="25">
        <f>'C3'!N63-'C2'!N63</f>
        <v>-110.09169000000001</v>
      </c>
      <c r="O63" s="25">
        <f>'C3'!O63-'C2'!O63</f>
        <v>-98.263419999999996</v>
      </c>
      <c r="P63" s="25">
        <f>'C3'!P63-'C2'!P63</f>
        <v>-118.57436900000002</v>
      </c>
      <c r="Q63" s="25">
        <f>'C3'!Q63-'C2'!Q63</f>
        <v>-160.39404999999999</v>
      </c>
      <c r="R63" s="25">
        <f>'C3'!R63-'C2'!R63</f>
        <v>-168.69185200000001</v>
      </c>
      <c r="S63" s="25">
        <f>'C3'!S63-'C2'!S63</f>
        <v>-183.841701</v>
      </c>
      <c r="T63" s="25">
        <f>'C3'!T63-'C2'!T63</f>
        <v>-224.36025899999999</v>
      </c>
      <c r="U63" s="25">
        <f>'C3'!U63-'C2'!U63</f>
        <v>-262.10112800000002</v>
      </c>
      <c r="V63" s="25">
        <f>'C3'!V63-'C2'!V63</f>
        <v>-110.512401</v>
      </c>
      <c r="W63" s="25">
        <f>'C3'!W63-'C2'!W63</f>
        <v>-142.78154799999999</v>
      </c>
      <c r="X63" s="25">
        <f>'C3'!X63-'C2'!X63</f>
        <v>-182.120159</v>
      </c>
      <c r="Y63" s="25">
        <f>'C3'!Y63-'C2'!Y63</f>
        <v>-190.45846699999998</v>
      </c>
      <c r="Z63" s="25">
        <f>'C3'!Z63-'C2'!Z63</f>
        <v>-192.34291399999998</v>
      </c>
      <c r="AA63" s="25">
        <f>'C3'!AA63-'C2'!AA63</f>
        <v>-194.43368699999999</v>
      </c>
      <c r="AB63" s="25">
        <f>'C3'!AB63-'C2'!AB63</f>
        <v>-218.66390900000002</v>
      </c>
      <c r="AC63" s="25">
        <f>'C3'!AC63-'C2'!AC63</f>
        <v>-198.882914</v>
      </c>
      <c r="AD63" s="25">
        <f>'C3'!AD63-'C2'!AD63</f>
        <v>-196.48275099999995</v>
      </c>
      <c r="AE63" s="25">
        <f>'C3'!AE63-'C2'!AE63</f>
        <v>-205.89699200000004</v>
      </c>
      <c r="AF63" s="25">
        <f>'C3'!AF63-'C2'!AF63</f>
        <v>-191.91954699999999</v>
      </c>
      <c r="AG63" s="25">
        <f>'C3'!AG63-'C2'!AG63</f>
        <v>-188.42059000000003</v>
      </c>
      <c r="AH63" s="25">
        <f>'C3'!AH63-'C2'!AH63</f>
        <v>-5299.0561819999994</v>
      </c>
      <c r="AI63" s="26"/>
      <c r="AJ63" s="27"/>
      <c r="AK63" s="27"/>
      <c r="AL63" s="28"/>
      <c r="AM63" s="28"/>
    </row>
    <row r="64" spans="1:39" ht="12" customHeight="1">
      <c r="A64" s="29">
        <v>54</v>
      </c>
      <c r="B64" s="37" t="s">
        <v>154</v>
      </c>
      <c r="C64" s="25">
        <f>'C3'!C64-'C2'!C64</f>
        <v>474.57428400000003</v>
      </c>
      <c r="D64" s="25">
        <f>'C3'!D64-'C2'!D64</f>
        <v>288.90174000000002</v>
      </c>
      <c r="E64" s="25">
        <f>'C3'!E64-'C2'!E64</f>
        <v>200.09167900000011</v>
      </c>
      <c r="F64" s="25">
        <f>'C3'!F64-'C2'!F64</f>
        <v>-90.857412000000068</v>
      </c>
      <c r="G64" s="25">
        <f>'C3'!G64-'C2'!G64</f>
        <v>-89.187300999999934</v>
      </c>
      <c r="H64" s="25">
        <f>'C3'!H64-'C2'!H64</f>
        <v>65.8243030000001</v>
      </c>
      <c r="I64" s="25">
        <f>'C3'!I64-'C2'!I64</f>
        <v>75.638551000000007</v>
      </c>
      <c r="J64" s="25">
        <f>'C3'!J64-'C2'!J64</f>
        <v>24.55084799999986</v>
      </c>
      <c r="K64" s="25">
        <f>'C3'!K64-'C2'!K64</f>
        <v>5.8326489999999467</v>
      </c>
      <c r="L64" s="25">
        <f>'C3'!L64-'C2'!L64</f>
        <v>106.43148999999994</v>
      </c>
      <c r="M64" s="25">
        <f>'C3'!M64-'C2'!M64</f>
        <v>408.23981699999968</v>
      </c>
      <c r="N64" s="25">
        <f>'C3'!N64-'C2'!N64</f>
        <v>177.01047500000004</v>
      </c>
      <c r="O64" s="25">
        <f>'C3'!O64-'C2'!O64</f>
        <v>51.076978999999938</v>
      </c>
      <c r="P64" s="25">
        <f>'C3'!P64-'C2'!P64</f>
        <v>-75.657449000000042</v>
      </c>
      <c r="Q64" s="25">
        <f>'C3'!Q64-'C2'!Q64</f>
        <v>-100.68076099999985</v>
      </c>
      <c r="R64" s="25">
        <f>'C3'!R64-'C2'!R64</f>
        <v>-492.49063199999978</v>
      </c>
      <c r="S64" s="25">
        <f>'C3'!S64-'C2'!S64</f>
        <v>-407.72971999999982</v>
      </c>
      <c r="T64" s="25">
        <f>'C3'!T64-'C2'!T64</f>
        <v>-518.10598700000014</v>
      </c>
      <c r="U64" s="25">
        <f>'C3'!U64-'C2'!U64</f>
        <v>-464.86502899999982</v>
      </c>
      <c r="V64" s="25">
        <f>'C3'!V64-'C2'!V64</f>
        <v>-417.02998100000013</v>
      </c>
      <c r="W64" s="25">
        <f>'C3'!W64-'C2'!W64</f>
        <v>-244.61345800000004</v>
      </c>
      <c r="X64" s="25">
        <f>'C3'!X64-'C2'!X64</f>
        <v>-529.84890100000007</v>
      </c>
      <c r="Y64" s="25">
        <f>'C3'!Y64-'C2'!Y64</f>
        <v>-477.30252799999994</v>
      </c>
      <c r="Z64" s="25">
        <f>'C3'!Z64-'C2'!Z64</f>
        <v>-576.35745100000031</v>
      </c>
      <c r="AA64" s="25">
        <f>'C3'!AA64-'C2'!AA64</f>
        <v>-434.71947100000011</v>
      </c>
      <c r="AB64" s="25">
        <f>'C3'!AB64-'C2'!AB64</f>
        <v>-523.23352899999986</v>
      </c>
      <c r="AC64" s="25">
        <f>'C3'!AC64-'C2'!AC64</f>
        <v>-349.02672299999995</v>
      </c>
      <c r="AD64" s="25">
        <f>'C3'!AD64-'C2'!AD64</f>
        <v>-279.11249799999928</v>
      </c>
      <c r="AE64" s="25">
        <f>'C3'!AE64-'C2'!AE64</f>
        <v>-497.50721799999951</v>
      </c>
      <c r="AF64" s="25">
        <f>'C3'!AF64-'C2'!AF64</f>
        <v>-331.99077899999929</v>
      </c>
      <c r="AG64" s="25">
        <f>'C3'!AG64-'C2'!AG64</f>
        <v>-403.09940699999993</v>
      </c>
      <c r="AH64" s="25">
        <f>'C3'!AH64-'C2'!AH64</f>
        <v>-5425.2434199999843</v>
      </c>
      <c r="AI64" s="26"/>
      <c r="AJ64" s="27"/>
      <c r="AK64" s="27"/>
      <c r="AL64" s="28"/>
      <c r="AM64" s="28"/>
    </row>
    <row r="65" spans="1:39" ht="12" customHeight="1">
      <c r="A65" s="29">
        <v>55</v>
      </c>
      <c r="B65" s="37" t="s">
        <v>155</v>
      </c>
      <c r="C65" s="25">
        <f>'C3'!C65-'C2'!C65</f>
        <v>244.63436999999999</v>
      </c>
      <c r="D65" s="25">
        <f>'C3'!D65-'C2'!D65</f>
        <v>346.71731800000202</v>
      </c>
      <c r="E65" s="25">
        <f>'C3'!E65-'C2'!E65</f>
        <v>18.991361999999981</v>
      </c>
      <c r="F65" s="25">
        <f>'C3'!F65-'C2'!F65</f>
        <v>-18.408169000000044</v>
      </c>
      <c r="G65" s="25">
        <f>'C3'!G65-'C2'!G65</f>
        <v>23.03499799999986</v>
      </c>
      <c r="H65" s="25">
        <f>'C3'!H65-'C2'!H65</f>
        <v>361.96237799999994</v>
      </c>
      <c r="I65" s="25">
        <f>'C3'!I65-'C2'!I65</f>
        <v>455.30414700000006</v>
      </c>
      <c r="J65" s="25">
        <f>'C3'!J65-'C2'!J65</f>
        <v>384.31879099999992</v>
      </c>
      <c r="K65" s="25">
        <f>'C3'!K65-'C2'!K65</f>
        <v>238.54299900000001</v>
      </c>
      <c r="L65" s="25">
        <f>'C3'!L65-'C2'!L65</f>
        <v>271.24612700000012</v>
      </c>
      <c r="M65" s="25">
        <f>'C3'!M65-'C2'!M65</f>
        <v>379.10836800000016</v>
      </c>
      <c r="N65" s="25">
        <f>'C3'!N65-'C2'!N65</f>
        <v>398.95289000000002</v>
      </c>
      <c r="O65" s="25">
        <f>'C3'!O65-'C2'!O65</f>
        <v>385.63236600000005</v>
      </c>
      <c r="P65" s="25">
        <f>'C3'!P65-'C2'!P65</f>
        <v>427.55637499999989</v>
      </c>
      <c r="Q65" s="25">
        <f>'C3'!Q65-'C2'!Q65</f>
        <v>431.84254299999998</v>
      </c>
      <c r="R65" s="25">
        <f>'C3'!R65-'C2'!R65</f>
        <v>378.13747100000001</v>
      </c>
      <c r="S65" s="25">
        <f>'C3'!S65-'C2'!S65</f>
        <v>334.58118100000002</v>
      </c>
      <c r="T65" s="25">
        <f>'C3'!T65-'C2'!T65</f>
        <v>246.19465700000001</v>
      </c>
      <c r="U65" s="25">
        <f>'C3'!U65-'C2'!U65</f>
        <v>466.96383700000024</v>
      </c>
      <c r="V65" s="25">
        <f>'C3'!V65-'C2'!V65</f>
        <v>649.39644699999985</v>
      </c>
      <c r="W65" s="25">
        <f>'C3'!W65-'C2'!W65</f>
        <v>700.60141800000019</v>
      </c>
      <c r="X65" s="25">
        <f>'C3'!X65-'C2'!X65</f>
        <v>753.42624699999988</v>
      </c>
      <c r="Y65" s="25">
        <f>'C3'!Y65-'C2'!Y65</f>
        <v>966.13074199999983</v>
      </c>
      <c r="Z65" s="25">
        <f>'C3'!Z65-'C2'!Z65</f>
        <v>1007.44361</v>
      </c>
      <c r="AA65" s="25">
        <f>'C3'!AA65-'C2'!AA65</f>
        <v>859.57582200000002</v>
      </c>
      <c r="AB65" s="25">
        <f>'C3'!AB65-'C2'!AB65</f>
        <v>560.1071959999997</v>
      </c>
      <c r="AC65" s="25">
        <f>'C3'!AC65-'C2'!AC65</f>
        <v>585.60936500000025</v>
      </c>
      <c r="AD65" s="25">
        <f>'C3'!AD65-'C2'!AD65</f>
        <v>534.23874300000034</v>
      </c>
      <c r="AE65" s="25">
        <f>'C3'!AE65-'C2'!AE65</f>
        <v>505.88865400000077</v>
      </c>
      <c r="AF65" s="25">
        <f>'C3'!AF65-'C2'!AF65</f>
        <v>577.414219</v>
      </c>
      <c r="AG65" s="25">
        <f>'C3'!AG65-'C2'!AG65</f>
        <v>387.26790000000028</v>
      </c>
      <c r="AH65" s="25">
        <f>'C3'!AH65-'C2'!AH65</f>
        <v>13862.414371999999</v>
      </c>
      <c r="AI65" s="26"/>
      <c r="AJ65" s="27"/>
      <c r="AK65" s="27"/>
      <c r="AL65" s="28"/>
      <c r="AM65" s="28"/>
    </row>
    <row r="66" spans="1:39" ht="12" customHeight="1">
      <c r="A66" s="29">
        <v>56</v>
      </c>
      <c r="B66" s="37" t="s">
        <v>156</v>
      </c>
      <c r="C66" s="25">
        <f>'C3'!C66-'C2'!C66</f>
        <v>185.51676400000002</v>
      </c>
      <c r="D66" s="25">
        <f>'C3'!D66-'C2'!D66</f>
        <v>203.06641299999905</v>
      </c>
      <c r="E66" s="25">
        <f>'C3'!E66-'C2'!E66</f>
        <v>214.87511000000001</v>
      </c>
      <c r="F66" s="25">
        <f>'C3'!F66-'C2'!F66</f>
        <v>235.45854500000002</v>
      </c>
      <c r="G66" s="25">
        <f>'C3'!G66-'C2'!G66</f>
        <v>229.57377699999995</v>
      </c>
      <c r="H66" s="25">
        <f>'C3'!H66-'C2'!H66</f>
        <v>308.416247</v>
      </c>
      <c r="I66" s="25">
        <f>'C3'!I66-'C2'!I66</f>
        <v>347.61884100000009</v>
      </c>
      <c r="J66" s="25">
        <f>'C3'!J66-'C2'!J66</f>
        <v>376.76088000000004</v>
      </c>
      <c r="K66" s="25">
        <f>'C3'!K66-'C2'!K66</f>
        <v>299.15980500000001</v>
      </c>
      <c r="L66" s="25">
        <f>'C3'!L66-'C2'!L66</f>
        <v>218.69788400000004</v>
      </c>
      <c r="M66" s="25">
        <f>'C3'!M66-'C2'!M66</f>
        <v>223.37528199999997</v>
      </c>
      <c r="N66" s="25">
        <f>'C3'!N66-'C2'!N66</f>
        <v>151.88082999999995</v>
      </c>
      <c r="O66" s="25">
        <f>'C3'!O66-'C2'!O66</f>
        <v>137.90249899999992</v>
      </c>
      <c r="P66" s="25">
        <f>'C3'!P66-'C2'!P66</f>
        <v>217.58666900000003</v>
      </c>
      <c r="Q66" s="25">
        <f>'C3'!Q66-'C2'!Q66</f>
        <v>175.05295499999988</v>
      </c>
      <c r="R66" s="25">
        <f>'C3'!R66-'C2'!R66</f>
        <v>286.92899199999988</v>
      </c>
      <c r="S66" s="25">
        <f>'C3'!S66-'C2'!S66</f>
        <v>487.95112999999992</v>
      </c>
      <c r="T66" s="25">
        <f>'C3'!T66-'C2'!T66</f>
        <v>261.15149100000008</v>
      </c>
      <c r="U66" s="25">
        <f>'C3'!U66-'C2'!U66</f>
        <v>421.73065299999985</v>
      </c>
      <c r="V66" s="25">
        <f>'C3'!V66-'C2'!V66</f>
        <v>442.92125399999986</v>
      </c>
      <c r="W66" s="25">
        <f>'C3'!W66-'C2'!W66</f>
        <v>595.76209399999993</v>
      </c>
      <c r="X66" s="25">
        <f>'C3'!X66-'C2'!X66</f>
        <v>591.60444399999983</v>
      </c>
      <c r="Y66" s="25">
        <f>'C3'!Y66-'C2'!Y66</f>
        <v>696.32076200000006</v>
      </c>
      <c r="Z66" s="25">
        <f>'C3'!Z66-'C2'!Z66</f>
        <v>609.37560199999984</v>
      </c>
      <c r="AA66" s="25">
        <f>'C3'!AA66-'C2'!AA66</f>
        <v>560.31717599999979</v>
      </c>
      <c r="AB66" s="25">
        <f>'C3'!AB66-'C2'!AB66</f>
        <v>272.61050100000011</v>
      </c>
      <c r="AC66" s="25">
        <f>'C3'!AC66-'C2'!AC66</f>
        <v>254.25954300000012</v>
      </c>
      <c r="AD66" s="25">
        <f>'C3'!AD66-'C2'!AD66</f>
        <v>310.74768799999993</v>
      </c>
      <c r="AE66" s="25">
        <f>'C3'!AE66-'C2'!AE66</f>
        <v>109.11636500000031</v>
      </c>
      <c r="AF66" s="25">
        <f>'C3'!AF66-'C2'!AF66</f>
        <v>52.532812999999805</v>
      </c>
      <c r="AG66" s="25">
        <f>'C3'!AG66-'C2'!AG66</f>
        <v>-490.99544100000003</v>
      </c>
      <c r="AH66" s="25">
        <f>'C3'!AH66-'C2'!AH66</f>
        <v>8987.277568000005</v>
      </c>
      <c r="AI66" s="26"/>
      <c r="AJ66" s="27"/>
      <c r="AK66" s="27"/>
      <c r="AL66" s="28"/>
      <c r="AM66" s="28"/>
    </row>
    <row r="67" spans="1:39" ht="12" customHeight="1">
      <c r="A67" s="29">
        <v>57</v>
      </c>
      <c r="B67" s="37" t="s">
        <v>157</v>
      </c>
      <c r="C67" s="25">
        <f>'C3'!C67-'C2'!C67</f>
        <v>-46.978849999999966</v>
      </c>
      <c r="D67" s="25">
        <f>'C3'!D67-'C2'!D67</f>
        <v>113.10829100000001</v>
      </c>
      <c r="E67" s="25">
        <f>'C3'!E67-'C2'!E67</f>
        <v>41.541707000000088</v>
      </c>
      <c r="F67" s="25">
        <f>'C3'!F67-'C2'!F67</f>
        <v>85.482887000000005</v>
      </c>
      <c r="G67" s="25">
        <f>'C3'!G67-'C2'!G67</f>
        <v>-11.574805999999967</v>
      </c>
      <c r="H67" s="25">
        <f>'C3'!H67-'C2'!H67</f>
        <v>-127.03815100000008</v>
      </c>
      <c r="I67" s="25">
        <f>'C3'!I67-'C2'!I67</f>
        <v>-54.029905999999983</v>
      </c>
      <c r="J67" s="25">
        <f>'C3'!J67-'C2'!J67</f>
        <v>-80.716715000000022</v>
      </c>
      <c r="K67" s="25">
        <f>'C3'!K67-'C2'!K67</f>
        <v>-251.22918499999992</v>
      </c>
      <c r="L67" s="25">
        <f>'C3'!L67-'C2'!L67</f>
        <v>-442.65938400000005</v>
      </c>
      <c r="M67" s="25">
        <f>'C3'!M67-'C2'!M67</f>
        <v>-654.28311599999995</v>
      </c>
      <c r="N67" s="25">
        <f>'C3'!N67-'C2'!N67</f>
        <v>-683.51132500000006</v>
      </c>
      <c r="O67" s="25">
        <f>'C3'!O67-'C2'!O67</f>
        <v>-824.55707199999995</v>
      </c>
      <c r="P67" s="25">
        <f>'C3'!P67-'C2'!P67</f>
        <v>-955.19772799999998</v>
      </c>
      <c r="Q67" s="25">
        <f>'C3'!Q67-'C2'!Q67</f>
        <v>-1026.0660640000001</v>
      </c>
      <c r="R67" s="25">
        <f>'C3'!R67-'C2'!R67</f>
        <v>-1067.3173449999999</v>
      </c>
      <c r="S67" s="25">
        <f>'C3'!S67-'C2'!S67</f>
        <v>-1116.6552500000003</v>
      </c>
      <c r="T67" s="25">
        <f>'C3'!T67-'C2'!T67</f>
        <v>-1070.712743</v>
      </c>
      <c r="U67" s="25">
        <f>'C3'!U67-'C2'!U67</f>
        <v>-802.01946800000019</v>
      </c>
      <c r="V67" s="25">
        <f>'C3'!V67-'C2'!V67</f>
        <v>-629.31506100000013</v>
      </c>
      <c r="W67" s="25">
        <f>'C3'!W67-'C2'!W67</f>
        <v>-701.86642599999993</v>
      </c>
      <c r="X67" s="25">
        <f>'C3'!X67-'C2'!X67</f>
        <v>-840.60177799999997</v>
      </c>
      <c r="Y67" s="25">
        <f>'C3'!Y67-'C2'!Y67</f>
        <v>-920.33635299999992</v>
      </c>
      <c r="Z67" s="25">
        <f>'C3'!Z67-'C2'!Z67</f>
        <v>-1046.981603</v>
      </c>
      <c r="AA67" s="25">
        <f>'C3'!AA67-'C2'!AA67</f>
        <v>-1335.4673109999999</v>
      </c>
      <c r="AB67" s="25">
        <f>'C3'!AB67-'C2'!AB67</f>
        <v>-1486.7710590000002</v>
      </c>
      <c r="AC67" s="25">
        <f>'C3'!AC67-'C2'!AC67</f>
        <v>-1687.7698209999999</v>
      </c>
      <c r="AD67" s="25">
        <f>'C3'!AD67-'C2'!AD67</f>
        <v>-1768.2346079999993</v>
      </c>
      <c r="AE67" s="25">
        <f>'C3'!AE67-'C2'!AE67</f>
        <v>-2123.0666279999996</v>
      </c>
      <c r="AF67" s="25">
        <f>'C3'!AF67-'C2'!AF67</f>
        <v>-1984.948355</v>
      </c>
      <c r="AG67" s="25">
        <f>'C3'!AG67-'C2'!AG67</f>
        <v>-2158.3377999999993</v>
      </c>
      <c r="AH67" s="25">
        <f>'C3'!AH67-'C2'!AH67</f>
        <v>-25658.111025999995</v>
      </c>
      <c r="AI67" s="26"/>
      <c r="AJ67" s="27"/>
      <c r="AK67" s="27"/>
      <c r="AL67" s="28"/>
      <c r="AM67" s="28"/>
    </row>
    <row r="68" spans="1:39" ht="12" customHeight="1">
      <c r="A68" s="29">
        <v>58</v>
      </c>
      <c r="B68" s="37" t="s">
        <v>158</v>
      </c>
      <c r="C68" s="25">
        <f>'C3'!C68-'C2'!C68</f>
        <v>34.707170999999022</v>
      </c>
      <c r="D68" s="25">
        <f>'C3'!D68-'C2'!D68</f>
        <v>53.008804999999029</v>
      </c>
      <c r="E68" s="25">
        <f>'C3'!E68-'C2'!E68</f>
        <v>14.576140000000009</v>
      </c>
      <c r="F68" s="25">
        <f>'C3'!F68-'C2'!F68</f>
        <v>54.223771999999997</v>
      </c>
      <c r="G68" s="25">
        <f>'C3'!G68-'C2'!G68</f>
        <v>70.237556000000041</v>
      </c>
      <c r="H68" s="25">
        <f>'C3'!H68-'C2'!H68</f>
        <v>98.236015000000009</v>
      </c>
      <c r="I68" s="25">
        <f>'C3'!I68-'C2'!I68</f>
        <v>92.552535999999975</v>
      </c>
      <c r="J68" s="25">
        <f>'C3'!J68-'C2'!J68</f>
        <v>92.360648999999967</v>
      </c>
      <c r="K68" s="25">
        <f>'C3'!K68-'C2'!K68</f>
        <v>90.232466000000045</v>
      </c>
      <c r="L68" s="25">
        <f>'C3'!L68-'C2'!L68</f>
        <v>230.86040899999989</v>
      </c>
      <c r="M68" s="25">
        <f>'C3'!M68-'C2'!M68</f>
        <v>216.413949</v>
      </c>
      <c r="N68" s="25">
        <f>'C3'!N68-'C2'!N68</f>
        <v>294.75731199999996</v>
      </c>
      <c r="O68" s="25">
        <f>'C3'!O68-'C2'!O68</f>
        <v>334.81154500000002</v>
      </c>
      <c r="P68" s="25">
        <f>'C3'!P68-'C2'!P68</f>
        <v>89.916216000000077</v>
      </c>
      <c r="Q68" s="25">
        <f>'C3'!Q68-'C2'!Q68</f>
        <v>136.15685399999995</v>
      </c>
      <c r="R68" s="25">
        <f>'C3'!R68-'C2'!R68</f>
        <v>25.452734999999961</v>
      </c>
      <c r="S68" s="25">
        <f>'C3'!S68-'C2'!S68</f>
        <v>-11.610651999999959</v>
      </c>
      <c r="T68" s="25">
        <f>'C3'!T68-'C2'!T68</f>
        <v>-121.05429500000002</v>
      </c>
      <c r="U68" s="25">
        <f>'C3'!U68-'C2'!U68</f>
        <v>-144.28285499999993</v>
      </c>
      <c r="V68" s="25">
        <f>'C3'!V68-'C2'!V68</f>
        <v>-66.097166000000016</v>
      </c>
      <c r="W68" s="25">
        <f>'C3'!W68-'C2'!W68</f>
        <v>-100.03934200000003</v>
      </c>
      <c r="X68" s="25">
        <f>'C3'!X68-'C2'!X68</f>
        <v>-190.29162399999996</v>
      </c>
      <c r="Y68" s="25">
        <f>'C3'!Y68-'C2'!Y68</f>
        <v>-221.71592199999998</v>
      </c>
      <c r="Z68" s="25">
        <f>'C3'!Z68-'C2'!Z68</f>
        <v>-253.88299799999999</v>
      </c>
      <c r="AA68" s="25">
        <f>'C3'!AA68-'C2'!AA68</f>
        <v>-258.60345500000005</v>
      </c>
      <c r="AB68" s="25">
        <f>'C3'!AB68-'C2'!AB68</f>
        <v>-280.95566699999995</v>
      </c>
      <c r="AC68" s="25">
        <f>'C3'!AC68-'C2'!AC68</f>
        <v>-258.87949099999997</v>
      </c>
      <c r="AD68" s="25">
        <f>'C3'!AD68-'C2'!AD68</f>
        <v>-230.58781699999957</v>
      </c>
      <c r="AE68" s="25">
        <f>'C3'!AE68-'C2'!AE68</f>
        <v>-249.9331390000001</v>
      </c>
      <c r="AF68" s="25">
        <f>'C3'!AF68-'C2'!AF68</f>
        <v>-245.76195600000005</v>
      </c>
      <c r="AG68" s="25">
        <f>'C3'!AG68-'C2'!AG68</f>
        <v>-299.74933599999997</v>
      </c>
      <c r="AH68" s="25">
        <f>'C3'!AH68-'C2'!AH68</f>
        <v>-1004.9415849999968</v>
      </c>
      <c r="AI68" s="26"/>
      <c r="AJ68" s="27"/>
      <c r="AK68" s="27"/>
      <c r="AL68" s="28"/>
      <c r="AM68" s="28"/>
    </row>
    <row r="69" spans="1:39" ht="12" customHeight="1">
      <c r="A69" s="29">
        <v>59</v>
      </c>
      <c r="B69" s="37" t="s">
        <v>159</v>
      </c>
      <c r="C69" s="25">
        <f>'C3'!C69-'C2'!C69</f>
        <v>170.97477999999893</v>
      </c>
      <c r="D69" s="25">
        <f>'C3'!D69-'C2'!D69</f>
        <v>229.01728200000002</v>
      </c>
      <c r="E69" s="25">
        <f>'C3'!E69-'C2'!E69</f>
        <v>330.68641000000002</v>
      </c>
      <c r="F69" s="25">
        <f>'C3'!F69-'C2'!F69</f>
        <v>317.52195700000004</v>
      </c>
      <c r="G69" s="25">
        <f>'C3'!G69-'C2'!G69</f>
        <v>376.06875799999995</v>
      </c>
      <c r="H69" s="25">
        <f>'C3'!H69-'C2'!H69</f>
        <v>372.93420900000001</v>
      </c>
      <c r="I69" s="25">
        <f>'C3'!I69-'C2'!I69</f>
        <v>365.870361</v>
      </c>
      <c r="J69" s="25">
        <f>'C3'!J69-'C2'!J69</f>
        <v>548.092174</v>
      </c>
      <c r="K69" s="25">
        <f>'C3'!K69-'C2'!K69</f>
        <v>486.61130300000013</v>
      </c>
      <c r="L69" s="25">
        <f>'C3'!L69-'C2'!L69</f>
        <v>484.22935399999994</v>
      </c>
      <c r="M69" s="25">
        <f>'C3'!M69-'C2'!M69</f>
        <v>420.97263299999997</v>
      </c>
      <c r="N69" s="25">
        <f>'C3'!N69-'C2'!N69</f>
        <v>505.15285299999994</v>
      </c>
      <c r="O69" s="25">
        <f>'C3'!O69-'C2'!O69</f>
        <v>356.06035699999995</v>
      </c>
      <c r="P69" s="25">
        <f>'C3'!P69-'C2'!P69</f>
        <v>412.49802599999998</v>
      </c>
      <c r="Q69" s="25">
        <f>'C3'!Q69-'C2'!Q69</f>
        <v>230.78320599999984</v>
      </c>
      <c r="R69" s="25">
        <f>'C3'!R69-'C2'!R69</f>
        <v>52.642659999999978</v>
      </c>
      <c r="S69" s="25">
        <f>'C3'!S69-'C2'!S69</f>
        <v>-7.3818469999998797</v>
      </c>
      <c r="T69" s="25">
        <f>'C3'!T69-'C2'!T69</f>
        <v>-21.948937999999998</v>
      </c>
      <c r="U69" s="25">
        <f>'C3'!U69-'C2'!U69</f>
        <v>-93.64338500000008</v>
      </c>
      <c r="V69" s="25">
        <f>'C3'!V69-'C2'!V69</f>
        <v>-153.47548899999992</v>
      </c>
      <c r="W69" s="25">
        <f>'C3'!W69-'C2'!W69</f>
        <v>-104.16600300000005</v>
      </c>
      <c r="X69" s="25">
        <f>'C3'!X69-'C2'!X69</f>
        <v>-220.74148100000002</v>
      </c>
      <c r="Y69" s="25">
        <f>'C3'!Y69-'C2'!Y69</f>
        <v>-14.589838999999984</v>
      </c>
      <c r="Z69" s="25">
        <f>'C3'!Z69-'C2'!Z69</f>
        <v>-150.4693900000002</v>
      </c>
      <c r="AA69" s="25">
        <f>'C3'!AA69-'C2'!AA69</f>
        <v>-180.92844699999978</v>
      </c>
      <c r="AB69" s="25">
        <f>'C3'!AB69-'C2'!AB69</f>
        <v>-174.8375030000002</v>
      </c>
      <c r="AC69" s="25">
        <f>'C3'!AC69-'C2'!AC69</f>
        <v>-258.75461300000006</v>
      </c>
      <c r="AD69" s="25">
        <f>'C3'!AD69-'C2'!AD69</f>
        <v>-279.15493200000037</v>
      </c>
      <c r="AE69" s="25">
        <f>'C3'!AE69-'C2'!AE69</f>
        <v>-419.25466899999992</v>
      </c>
      <c r="AF69" s="25">
        <f>'C3'!AF69-'C2'!AF69</f>
        <v>-513.76319299999932</v>
      </c>
      <c r="AG69" s="25">
        <f>'C3'!AG69-'C2'!AG69</f>
        <v>-446.37403799999947</v>
      </c>
      <c r="AH69" s="25">
        <f>'C3'!AH69-'C2'!AH69</f>
        <v>2620.6325560000041</v>
      </c>
      <c r="AI69" s="26"/>
      <c r="AJ69" s="27"/>
      <c r="AK69" s="27"/>
      <c r="AL69" s="28"/>
      <c r="AM69" s="28"/>
    </row>
    <row r="70" spans="1:39" ht="12" customHeight="1">
      <c r="A70" s="29">
        <v>60</v>
      </c>
      <c r="B70" s="37" t="s">
        <v>160</v>
      </c>
      <c r="C70" s="25">
        <f>'C3'!C70-'C2'!C70</f>
        <v>74.352642000000003</v>
      </c>
      <c r="D70" s="25">
        <f>'C3'!D70-'C2'!D70</f>
        <v>104.025586</v>
      </c>
      <c r="E70" s="25">
        <f>'C3'!E70-'C2'!E70</f>
        <v>116.57568400000002</v>
      </c>
      <c r="F70" s="25">
        <f>'C3'!F70-'C2'!F70</f>
        <v>42.629164000000003</v>
      </c>
      <c r="G70" s="25">
        <f>'C3'!G70-'C2'!G70</f>
        <v>22.207354000000009</v>
      </c>
      <c r="H70" s="25">
        <f>'C3'!H70-'C2'!H70</f>
        <v>107.04881599999999</v>
      </c>
      <c r="I70" s="25">
        <f>'C3'!I70-'C2'!I70</f>
        <v>-16.61753600000003</v>
      </c>
      <c r="J70" s="25">
        <f>'C3'!J70-'C2'!J70</f>
        <v>-166.40826300000003</v>
      </c>
      <c r="K70" s="25">
        <f>'C3'!K70-'C2'!K70</f>
        <v>-189.12919599999998</v>
      </c>
      <c r="L70" s="25">
        <f>'C3'!L70-'C2'!L70</f>
        <v>-297.22247400000003</v>
      </c>
      <c r="M70" s="25">
        <f>'C3'!M70-'C2'!M70</f>
        <v>-199.79656199999999</v>
      </c>
      <c r="N70" s="25">
        <f>'C3'!N70-'C2'!N70</f>
        <v>-65.672526999999945</v>
      </c>
      <c r="O70" s="25">
        <f>'C3'!O70-'C2'!O70</f>
        <v>20.807956999999988</v>
      </c>
      <c r="P70" s="25">
        <f>'C3'!P70-'C2'!P70</f>
        <v>388.9167030000001</v>
      </c>
      <c r="Q70" s="25">
        <f>'C3'!Q70-'C2'!Q70</f>
        <v>678.76946099999998</v>
      </c>
      <c r="R70" s="25">
        <f>'C3'!R70-'C2'!R70</f>
        <v>784.64787999999999</v>
      </c>
      <c r="S70" s="25">
        <f>'C3'!S70-'C2'!S70</f>
        <v>670.67468599999995</v>
      </c>
      <c r="T70" s="25">
        <f>'C3'!T70-'C2'!T70</f>
        <v>800.94449800000007</v>
      </c>
      <c r="U70" s="25">
        <f>'C3'!U70-'C2'!U70</f>
        <v>772.05080599999997</v>
      </c>
      <c r="V70" s="25">
        <f>'C3'!V70-'C2'!V70</f>
        <v>255.16284599999994</v>
      </c>
      <c r="W70" s="25">
        <f>'C3'!W70-'C2'!W70</f>
        <v>332.68830800000001</v>
      </c>
      <c r="X70" s="25">
        <f>'C3'!X70-'C2'!X70</f>
        <v>209.30047999999988</v>
      </c>
      <c r="Y70" s="25">
        <f>'C3'!Y70-'C2'!Y70</f>
        <v>78.564966000000027</v>
      </c>
      <c r="Z70" s="25">
        <f>'C3'!Z70-'C2'!Z70</f>
        <v>112.13546300000007</v>
      </c>
      <c r="AA70" s="25">
        <f>'C3'!AA70-'C2'!AA70</f>
        <v>-3.6302650000000085</v>
      </c>
      <c r="AB70" s="25">
        <f>'C3'!AB70-'C2'!AB70</f>
        <v>-14.65616</v>
      </c>
      <c r="AC70" s="25">
        <f>'C3'!AC70-'C2'!AC70</f>
        <v>-87.555170999999973</v>
      </c>
      <c r="AD70" s="25">
        <f>'C3'!AD70-'C2'!AD70</f>
        <v>-109.42177399999969</v>
      </c>
      <c r="AE70" s="25">
        <f>'C3'!AE70-'C2'!AE70</f>
        <v>-165.95634600000005</v>
      </c>
      <c r="AF70" s="25">
        <f>'C3'!AF70-'C2'!AF70</f>
        <v>-93.629509000000212</v>
      </c>
      <c r="AG70" s="25">
        <f>'C3'!AG70-'C2'!AG70</f>
        <v>-177.47511700000018</v>
      </c>
      <c r="AH70" s="25">
        <f>'C3'!AH70-'C2'!AH70</f>
        <v>3984.3323999999993</v>
      </c>
      <c r="AI70" s="26"/>
      <c r="AJ70" s="27"/>
      <c r="AK70" s="27"/>
      <c r="AL70" s="28"/>
      <c r="AM70" s="28"/>
    </row>
    <row r="71" spans="1:39" ht="12" customHeight="1">
      <c r="A71" s="29">
        <v>61</v>
      </c>
      <c r="B71" s="37" t="s">
        <v>161</v>
      </c>
      <c r="C71" s="25">
        <f>'C3'!C71-'C2'!C71</f>
        <v>-7758.5850419999924</v>
      </c>
      <c r="D71" s="25">
        <f>'C3'!D71-'C2'!D71</f>
        <v>-7775.6066609999907</v>
      </c>
      <c r="E71" s="25">
        <f>'C3'!E71-'C2'!E71</f>
        <v>-8843.7160590000003</v>
      </c>
      <c r="F71" s="25">
        <f>'C3'!F71-'C2'!F71</f>
        <v>-8810.6805400000012</v>
      </c>
      <c r="G71" s="25">
        <f>'C3'!G71-'C2'!G71</f>
        <v>-10108.274513999999</v>
      </c>
      <c r="H71" s="25">
        <f>'C3'!H71-'C2'!H71</f>
        <v>-11249.49035</v>
      </c>
      <c r="I71" s="25">
        <f>'C3'!I71-'C2'!I71</f>
        <v>-12026.141393</v>
      </c>
      <c r="J71" s="25">
        <f>'C3'!J71-'C2'!J71</f>
        <v>-15078.638888000001</v>
      </c>
      <c r="K71" s="25">
        <f>'C3'!K71-'C2'!K71</f>
        <v>-17981.773286</v>
      </c>
      <c r="L71" s="25">
        <f>'C3'!L71-'C2'!L71</f>
        <v>-19592.793872000002</v>
      </c>
      <c r="M71" s="25">
        <f>'C3'!M71-'C2'!M71</f>
        <v>-21816.789344000001</v>
      </c>
      <c r="N71" s="25">
        <f>'C3'!N71-'C2'!N71</f>
        <v>-22976.722400999999</v>
      </c>
      <c r="O71" s="25">
        <f>'C3'!O71-'C2'!O71</f>
        <v>-24599.29306</v>
      </c>
      <c r="P71" s="25">
        <f>'C3'!P71-'C2'!P71</f>
        <v>-26688.922736</v>
      </c>
      <c r="Q71" s="25">
        <f>'C3'!Q71-'C2'!Q71</f>
        <v>-28877.883735000003</v>
      </c>
      <c r="R71" s="25">
        <f>'C3'!R71-'C2'!R71</f>
        <v>-30708.078378999999</v>
      </c>
      <c r="S71" s="25">
        <f>'C3'!S71-'C2'!S71</f>
        <v>-33017.957090000004</v>
      </c>
      <c r="T71" s="25">
        <f>'C3'!T71-'C2'!T71</f>
        <v>-35904.511095999995</v>
      </c>
      <c r="U71" s="25">
        <f>'C3'!U71-'C2'!U71</f>
        <v>-35364.355855000002</v>
      </c>
      <c r="V71" s="25">
        <f>'C3'!V71-'C2'!V71</f>
        <v>-31412.690170999998</v>
      </c>
      <c r="W71" s="25">
        <f>'C3'!W71-'C2'!W71</f>
        <v>-36145.019367000001</v>
      </c>
      <c r="X71" s="25">
        <f>'C3'!X71-'C2'!X71</f>
        <v>-39503.766460000006</v>
      </c>
      <c r="Y71" s="25">
        <f>'C3'!Y71-'C2'!Y71</f>
        <v>-38673.406683000001</v>
      </c>
      <c r="Z71" s="25">
        <f>'C3'!Z71-'C2'!Z71</f>
        <v>-40317.793704999996</v>
      </c>
      <c r="AA71" s="25">
        <f>'C3'!AA71-'C2'!AA71</f>
        <v>-42376.510227999999</v>
      </c>
      <c r="AB71" s="25">
        <f>'C3'!AB71-'C2'!AB71</f>
        <v>-44129.456013000003</v>
      </c>
      <c r="AC71" s="25">
        <f>'C3'!AC71-'C2'!AC71</f>
        <v>-41353.645584999998</v>
      </c>
      <c r="AD71" s="25">
        <f>'C3'!AD71-'C2'!AD71</f>
        <v>-41526.665791999978</v>
      </c>
      <c r="AE71" s="25">
        <f>'C3'!AE71-'C2'!AE71</f>
        <v>-43180.868531</v>
      </c>
      <c r="AF71" s="25">
        <f>'C3'!AF71-'C2'!AF71</f>
        <v>-43692.051069000008</v>
      </c>
      <c r="AG71" s="25">
        <f>'C3'!AG71-'C2'!AG71</f>
        <v>-34523.983362999985</v>
      </c>
      <c r="AH71" s="25">
        <f>'C3'!AH71-'C2'!AH71</f>
        <v>-856016.07126799983</v>
      </c>
      <c r="AI71" s="26"/>
      <c r="AJ71" s="27"/>
      <c r="AK71" s="27"/>
      <c r="AL71" s="28"/>
      <c r="AM71" s="28"/>
    </row>
    <row r="72" spans="1:39" ht="12" customHeight="1">
      <c r="A72" s="29">
        <v>62</v>
      </c>
      <c r="B72" s="37" t="s">
        <v>162</v>
      </c>
      <c r="C72" s="25">
        <f>'C3'!C72-'C2'!C72</f>
        <v>-12880.456499</v>
      </c>
      <c r="D72" s="25">
        <f>'C3'!D72-'C2'!D72</f>
        <v>-12989.30356</v>
      </c>
      <c r="E72" s="25">
        <f>'C3'!E72-'C2'!E72</f>
        <v>-15636.192844000001</v>
      </c>
      <c r="F72" s="25">
        <f>'C3'!F72-'C2'!F72</f>
        <v>-17178.809049</v>
      </c>
      <c r="G72" s="25">
        <f>'C3'!G72-'C2'!G72</f>
        <v>-18015.703092</v>
      </c>
      <c r="H72" s="25">
        <f>'C3'!H72-'C2'!H72</f>
        <v>-18725.509126999998</v>
      </c>
      <c r="I72" s="25">
        <f>'C3'!I72-'C2'!I72</f>
        <v>-18906.942593</v>
      </c>
      <c r="J72" s="25">
        <f>'C3'!J72-'C2'!J72</f>
        <v>-21442.661268</v>
      </c>
      <c r="K72" s="25">
        <f>'C3'!K72-'C2'!K72</f>
        <v>-23502.859354</v>
      </c>
      <c r="L72" s="25">
        <f>'C3'!L72-'C2'!L72</f>
        <v>-25013.998469999999</v>
      </c>
      <c r="M72" s="25">
        <f>'C3'!M72-'C2'!M72</f>
        <v>-29242.725640999997</v>
      </c>
      <c r="N72" s="25">
        <f>'C3'!N72-'C2'!N72</f>
        <v>-29108.455636000002</v>
      </c>
      <c r="O72" s="25">
        <f>'C3'!O72-'C2'!O72</f>
        <v>-28519.735085</v>
      </c>
      <c r="P72" s="25">
        <f>'C3'!P72-'C2'!P72</f>
        <v>-31106.972946999998</v>
      </c>
      <c r="Q72" s="25">
        <f>'C3'!Q72-'C2'!Q72</f>
        <v>-33405.665510999999</v>
      </c>
      <c r="R72" s="25">
        <f>'C3'!R72-'C2'!R72</f>
        <v>-35689.404524999998</v>
      </c>
      <c r="S72" s="25">
        <f>'C3'!S72-'C2'!S72</f>
        <v>-36123.461401</v>
      </c>
      <c r="T72" s="25">
        <f>'C3'!T72-'C2'!T72</f>
        <v>-36041.442685999995</v>
      </c>
      <c r="U72" s="25">
        <f>'C3'!U72-'C2'!U72</f>
        <v>-34055.934564000003</v>
      </c>
      <c r="V72" s="25">
        <f>'C3'!V72-'C2'!V72</f>
        <v>-29378.168121999999</v>
      </c>
      <c r="W72" s="25">
        <f>'C3'!W72-'C2'!W72</f>
        <v>-32382.522493</v>
      </c>
      <c r="X72" s="25">
        <f>'C3'!X72-'C2'!X72</f>
        <v>-34801.884753999999</v>
      </c>
      <c r="Y72" s="25">
        <f>'C3'!Y72-'C2'!Y72</f>
        <v>-34418.881406999993</v>
      </c>
      <c r="Z72" s="25">
        <f>'C3'!Z72-'C2'!Z72</f>
        <v>-35592.873020000006</v>
      </c>
      <c r="AA72" s="25">
        <f>'C3'!AA72-'C2'!AA72</f>
        <v>-35303.223385999998</v>
      </c>
      <c r="AB72" s="25">
        <f>'C3'!AB72-'C2'!AB72</f>
        <v>-36646.966156999995</v>
      </c>
      <c r="AC72" s="25">
        <f>'C3'!AC72-'C2'!AC72</f>
        <v>-35029.577615000002</v>
      </c>
      <c r="AD72" s="25">
        <f>'C3'!AD72-'C2'!AD72</f>
        <v>-34274.839065999993</v>
      </c>
      <c r="AE72" s="25">
        <f>'C3'!AE72-'C2'!AE72</f>
        <v>-35354.13442699999</v>
      </c>
      <c r="AF72" s="25">
        <f>'C3'!AF72-'C2'!AF72</f>
        <v>-35819.616991000017</v>
      </c>
      <c r="AG72" s="25">
        <f>'C3'!AG72-'C2'!AG72</f>
        <v>-30037.930227999987</v>
      </c>
      <c r="AH72" s="25">
        <f>'C3'!AH72-'C2'!AH72</f>
        <v>-886626.85151800024</v>
      </c>
      <c r="AI72" s="26"/>
      <c r="AJ72" s="27"/>
      <c r="AK72" s="27"/>
      <c r="AL72" s="28"/>
      <c r="AM72" s="28"/>
    </row>
    <row r="73" spans="1:39" ht="12" customHeight="1">
      <c r="A73" s="29">
        <v>63</v>
      </c>
      <c r="B73" s="37" t="s">
        <v>163</v>
      </c>
      <c r="C73" s="25">
        <f>'C3'!C73-'C2'!C73</f>
        <v>-801.51077099998008</v>
      </c>
      <c r="D73" s="25">
        <f>'C3'!D73-'C2'!D73</f>
        <v>-775.9109719999999</v>
      </c>
      <c r="E73" s="25">
        <f>'C3'!E73-'C2'!E73</f>
        <v>-851.35495900000001</v>
      </c>
      <c r="F73" s="25">
        <f>'C3'!F73-'C2'!F73</f>
        <v>-995.83867300000009</v>
      </c>
      <c r="G73" s="25">
        <f>'C3'!G73-'C2'!G73</f>
        <v>-1223.4089949999998</v>
      </c>
      <c r="H73" s="25">
        <f>'C3'!H73-'C2'!H73</f>
        <v>-1543.8174370000002</v>
      </c>
      <c r="I73" s="25">
        <f>'C3'!I73-'C2'!I73</f>
        <v>-1407.3891859999999</v>
      </c>
      <c r="J73" s="25">
        <f>'C3'!J73-'C2'!J73</f>
        <v>-1771.9325239999998</v>
      </c>
      <c r="K73" s="25">
        <f>'C3'!K73-'C2'!K73</f>
        <v>-2381.3136639999998</v>
      </c>
      <c r="L73" s="25">
        <f>'C3'!L73-'C2'!L73</f>
        <v>-2971.7061110000004</v>
      </c>
      <c r="M73" s="25">
        <f>'C3'!M73-'C2'!M73</f>
        <v>-3483.1255099999998</v>
      </c>
      <c r="N73" s="25">
        <f>'C3'!N73-'C2'!N73</f>
        <v>-3893.1509779999997</v>
      </c>
      <c r="O73" s="25">
        <f>'C3'!O73-'C2'!O73</f>
        <v>-4735.4470230000006</v>
      </c>
      <c r="P73" s="25">
        <f>'C3'!P73-'C2'!P73</f>
        <v>-5693.1707329999999</v>
      </c>
      <c r="Q73" s="25">
        <f>'C3'!Q73-'C2'!Q73</f>
        <v>-6827.2747490000002</v>
      </c>
      <c r="R73" s="25">
        <f>'C3'!R73-'C2'!R73</f>
        <v>-7883.6239140000007</v>
      </c>
      <c r="S73" s="25">
        <f>'C3'!S73-'C2'!S73</f>
        <v>-8685.900728999999</v>
      </c>
      <c r="T73" s="25">
        <f>'C3'!T73-'C2'!T73</f>
        <v>-9133.8486850000008</v>
      </c>
      <c r="U73" s="25">
        <f>'C3'!U73-'C2'!U73</f>
        <v>-8850.3888179999994</v>
      </c>
      <c r="V73" s="25">
        <f>'C3'!V73-'C2'!V73</f>
        <v>-7907.8393590000005</v>
      </c>
      <c r="W73" s="25">
        <f>'C3'!W73-'C2'!W73</f>
        <v>-9547.2535690000004</v>
      </c>
      <c r="X73" s="25">
        <f>'C3'!X73-'C2'!X73</f>
        <v>-9969.538532999999</v>
      </c>
      <c r="Y73" s="25">
        <f>'C3'!Y73-'C2'!Y73</f>
        <v>-10054.055679999999</v>
      </c>
      <c r="Z73" s="25">
        <f>'C3'!Z73-'C2'!Z73</f>
        <v>-10591.729982000001</v>
      </c>
      <c r="AA73" s="25">
        <f>'C3'!AA73-'C2'!AA73</f>
        <v>-11021.730769</v>
      </c>
      <c r="AB73" s="25">
        <f>'C3'!AB73-'C2'!AB73</f>
        <v>-11972.334147</v>
      </c>
      <c r="AC73" s="25">
        <f>'C3'!AC73-'C2'!AC73</f>
        <v>-11939.887159</v>
      </c>
      <c r="AD73" s="25">
        <f>'C3'!AD73-'C2'!AD73</f>
        <v>-12472.696909999999</v>
      </c>
      <c r="AE73" s="25">
        <f>'C3'!AE73-'C2'!AE73</f>
        <v>-13202.076743000003</v>
      </c>
      <c r="AF73" s="25">
        <f>'C3'!AF73-'C2'!AF73</f>
        <v>-13809.930800000006</v>
      </c>
      <c r="AG73" s="25">
        <f>'C3'!AG73-'C2'!AG73</f>
        <v>-27137.665571000016</v>
      </c>
      <c r="AH73" s="25">
        <f>'C3'!AH73-'C2'!AH73</f>
        <v>-223536.853653</v>
      </c>
      <c r="AI73" s="26"/>
      <c r="AJ73" s="27"/>
      <c r="AK73" s="27"/>
      <c r="AL73" s="28"/>
      <c r="AM73" s="28"/>
    </row>
    <row r="74" spans="1:39" ht="12" customHeight="1">
      <c r="A74" s="29">
        <v>64</v>
      </c>
      <c r="B74" s="37" t="s">
        <v>164</v>
      </c>
      <c r="C74" s="25">
        <f>'C3'!C74-'C2'!C74</f>
        <v>-9059.3168679999999</v>
      </c>
      <c r="D74" s="25">
        <f>'C3'!D74-'C2'!D74</f>
        <v>-8999.8233039999996</v>
      </c>
      <c r="E74" s="25">
        <f>'C3'!E74-'C2'!E74</f>
        <v>-9470.2970789999999</v>
      </c>
      <c r="F74" s="25">
        <f>'C3'!F74-'C2'!F74</f>
        <v>-10469.400380999999</v>
      </c>
      <c r="G74" s="25">
        <f>'C3'!G74-'C2'!G74</f>
        <v>-10954.434958</v>
      </c>
      <c r="H74" s="25">
        <f>'C3'!H74-'C2'!H74</f>
        <v>-11307.159093999999</v>
      </c>
      <c r="I74" s="25">
        <f>'C3'!I74-'C2'!I74</f>
        <v>-11870.513346</v>
      </c>
      <c r="J74" s="25">
        <f>'C3'!J74-'C2'!J74</f>
        <v>-13107.460386999999</v>
      </c>
      <c r="K74" s="25">
        <f>'C3'!K74-'C2'!K74</f>
        <v>-13030.808220999999</v>
      </c>
      <c r="L74" s="25">
        <f>'C3'!L74-'C2'!L74</f>
        <v>-13224.463609</v>
      </c>
      <c r="M74" s="25">
        <f>'C3'!M74-'C2'!M74</f>
        <v>-13987.818870999999</v>
      </c>
      <c r="N74" s="25">
        <f>'C3'!N74-'C2'!N74</f>
        <v>-14428.409341</v>
      </c>
      <c r="O74" s="25">
        <f>'C3'!O74-'C2'!O74</f>
        <v>-14684.872909</v>
      </c>
      <c r="P74" s="25">
        <f>'C3'!P74-'C2'!P74</f>
        <v>-14908.602191</v>
      </c>
      <c r="Q74" s="25">
        <f>'C3'!Q74-'C2'!Q74</f>
        <v>-15851.766111000001</v>
      </c>
      <c r="R74" s="25">
        <f>'C3'!R74-'C2'!R74</f>
        <v>-17201.798331000002</v>
      </c>
      <c r="S74" s="25">
        <f>'C3'!S74-'C2'!S74</f>
        <v>-18332.179063</v>
      </c>
      <c r="T74" s="25">
        <f>'C3'!T74-'C2'!T74</f>
        <v>-18520.175487</v>
      </c>
      <c r="U74" s="25">
        <f>'C3'!U74-'C2'!U74</f>
        <v>-18505.378774000001</v>
      </c>
      <c r="V74" s="25">
        <f>'C3'!V74-'C2'!V74</f>
        <v>-16578.039525</v>
      </c>
      <c r="W74" s="25">
        <f>'C3'!W74-'C2'!W74</f>
        <v>-19794.637372999998</v>
      </c>
      <c r="X74" s="25">
        <f>'C3'!X74-'C2'!X74</f>
        <v>-21362.441972999997</v>
      </c>
      <c r="Y74" s="25">
        <f>'C3'!Y74-'C2'!Y74</f>
        <v>-22503.585078</v>
      </c>
      <c r="Z74" s="25">
        <f>'C3'!Z74-'C2'!Z74</f>
        <v>-23404.084507</v>
      </c>
      <c r="AA74" s="25">
        <f>'C3'!AA74-'C2'!AA74</f>
        <v>-24561.872119</v>
      </c>
      <c r="AB74" s="25">
        <f>'C3'!AB74-'C2'!AB74</f>
        <v>-26186.172277999998</v>
      </c>
      <c r="AC74" s="25">
        <f>'C3'!AC74-'C2'!AC74</f>
        <v>-24266.506217999999</v>
      </c>
      <c r="AD74" s="25">
        <f>'C3'!AD74-'C2'!AD74</f>
        <v>-24201.834856999998</v>
      </c>
      <c r="AE74" s="25">
        <f>'C3'!AE74-'C2'!AE74</f>
        <v>-24981.284125000002</v>
      </c>
      <c r="AF74" s="25">
        <f>'C3'!AF74-'C2'!AF74</f>
        <v>-25454.091853999998</v>
      </c>
      <c r="AG74" s="25">
        <f>'C3'!AG74-'C2'!AG74</f>
        <v>-19532.104953000002</v>
      </c>
      <c r="AH74" s="25">
        <f>'C3'!AH74-'C2'!AH74</f>
        <v>-530741.33318499988</v>
      </c>
      <c r="AI74" s="26"/>
      <c r="AJ74" s="27"/>
      <c r="AK74" s="27"/>
      <c r="AL74" s="28"/>
      <c r="AM74" s="28"/>
    </row>
    <row r="75" spans="1:39" ht="12" customHeight="1">
      <c r="A75" s="29">
        <v>65</v>
      </c>
      <c r="B75" s="37" t="s">
        <v>165</v>
      </c>
      <c r="C75" s="25">
        <f>'C3'!C75-'C2'!C75</f>
        <v>-365.76873699999902</v>
      </c>
      <c r="D75" s="25">
        <f>'C3'!D75-'C2'!D75</f>
        <v>-406.42119299999899</v>
      </c>
      <c r="E75" s="25">
        <f>'C3'!E75-'C2'!E75</f>
        <v>-579.07389799999999</v>
      </c>
      <c r="F75" s="25">
        <f>'C3'!F75-'C2'!F75</f>
        <v>-663.35989599999994</v>
      </c>
      <c r="G75" s="25">
        <f>'C3'!G75-'C2'!G75</f>
        <v>-706.06309899999997</v>
      </c>
      <c r="H75" s="25">
        <f>'C3'!H75-'C2'!H75</f>
        <v>-715.52221700000007</v>
      </c>
      <c r="I75" s="25">
        <f>'C3'!I75-'C2'!I75</f>
        <v>-759.18555600000002</v>
      </c>
      <c r="J75" s="25">
        <f>'C3'!J75-'C2'!J75</f>
        <v>-746.71437500000002</v>
      </c>
      <c r="K75" s="25">
        <f>'C3'!K75-'C2'!K75</f>
        <v>-859.24665199999993</v>
      </c>
      <c r="L75" s="25">
        <f>'C3'!L75-'C2'!L75</f>
        <v>-961.17585500000007</v>
      </c>
      <c r="M75" s="25">
        <f>'C3'!M75-'C2'!M75</f>
        <v>-1125.5278539999999</v>
      </c>
      <c r="N75" s="25">
        <f>'C3'!N75-'C2'!N75</f>
        <v>-1156.1790249999999</v>
      </c>
      <c r="O75" s="25">
        <f>'C3'!O75-'C2'!O75</f>
        <v>-1167.7813070000002</v>
      </c>
      <c r="P75" s="25">
        <f>'C3'!P75-'C2'!P75</f>
        <v>-1248.854259</v>
      </c>
      <c r="Q75" s="25">
        <f>'C3'!Q75-'C2'!Q75</f>
        <v>-1397.3711539999999</v>
      </c>
      <c r="R75" s="25">
        <f>'C3'!R75-'C2'!R75</f>
        <v>-1365.783911</v>
      </c>
      <c r="S75" s="25">
        <f>'C3'!S75-'C2'!S75</f>
        <v>-1465.7239770000001</v>
      </c>
      <c r="T75" s="25">
        <f>'C3'!T75-'C2'!T75</f>
        <v>-1434.19398</v>
      </c>
      <c r="U75" s="25">
        <f>'C3'!U75-'C2'!U75</f>
        <v>-1392.8985989999999</v>
      </c>
      <c r="V75" s="25">
        <f>'C3'!V75-'C2'!V75</f>
        <v>-1176.8838230000001</v>
      </c>
      <c r="W75" s="25">
        <f>'C3'!W75-'C2'!W75</f>
        <v>-1456.7303419999998</v>
      </c>
      <c r="X75" s="25">
        <f>'C3'!X75-'C2'!X75</f>
        <v>-1766.836841</v>
      </c>
      <c r="Y75" s="25">
        <f>'C3'!Y75-'C2'!Y75</f>
        <v>-1705.363928</v>
      </c>
      <c r="Z75" s="25">
        <f>'C3'!Z75-'C2'!Z75</f>
        <v>-1669.9893780000002</v>
      </c>
      <c r="AA75" s="25">
        <f>'C3'!AA75-'C2'!AA75</f>
        <v>-1850.9686499999998</v>
      </c>
      <c r="AB75" s="25">
        <f>'C3'!AB75-'C2'!AB75</f>
        <v>-2072.0460279999998</v>
      </c>
      <c r="AC75" s="25">
        <f>'C3'!AC75-'C2'!AC75</f>
        <v>-1998.184135</v>
      </c>
      <c r="AD75" s="25">
        <f>'C3'!AD75-'C2'!AD75</f>
        <v>-2088.670251</v>
      </c>
      <c r="AE75" s="25">
        <f>'C3'!AE75-'C2'!AE75</f>
        <v>-2270.9720400000001</v>
      </c>
      <c r="AF75" s="25">
        <f>'C3'!AF75-'C2'!AF75</f>
        <v>-2203.1947460000001</v>
      </c>
      <c r="AG75" s="25">
        <f>'C3'!AG75-'C2'!AG75</f>
        <v>-1924.7629929999998</v>
      </c>
      <c r="AH75" s="25">
        <f>'C3'!AH75-'C2'!AH75</f>
        <v>-40701.448698999993</v>
      </c>
      <c r="AI75" s="26"/>
      <c r="AJ75" s="27"/>
      <c r="AK75" s="27"/>
      <c r="AL75" s="28"/>
      <c r="AM75" s="28"/>
    </row>
    <row r="76" spans="1:39" ht="12" customHeight="1">
      <c r="A76" s="29">
        <v>66</v>
      </c>
      <c r="B76" s="37" t="s">
        <v>166</v>
      </c>
      <c r="C76" s="25">
        <f>'C3'!C76-'C2'!C76</f>
        <v>-137.78625800000003</v>
      </c>
      <c r="D76" s="25">
        <f>'C3'!D76-'C2'!D76</f>
        <v>-133.240288999998</v>
      </c>
      <c r="E76" s="25">
        <f>'C3'!E76-'C2'!E76</f>
        <v>-162.006902</v>
      </c>
      <c r="F76" s="25">
        <f>'C3'!F76-'C2'!F76</f>
        <v>-169.17460700000001</v>
      </c>
      <c r="G76" s="25">
        <f>'C3'!G76-'C2'!G76</f>
        <v>-180.178989</v>
      </c>
      <c r="H76" s="25">
        <f>'C3'!H76-'C2'!H76</f>
        <v>-185.353836</v>
      </c>
      <c r="I76" s="25">
        <f>'C3'!I76-'C2'!I76</f>
        <v>-185.01054100000002</v>
      </c>
      <c r="J76" s="25">
        <f>'C3'!J76-'C2'!J76</f>
        <v>-220.25731000000002</v>
      </c>
      <c r="K76" s="25">
        <f>'C3'!K76-'C2'!K76</f>
        <v>-237.67825199999999</v>
      </c>
      <c r="L76" s="25">
        <f>'C3'!L76-'C2'!L76</f>
        <v>-233.54914399999998</v>
      </c>
      <c r="M76" s="25">
        <f>'C3'!M76-'C2'!M76</f>
        <v>-270.17251600000003</v>
      </c>
      <c r="N76" s="25">
        <f>'C3'!N76-'C2'!N76</f>
        <v>-278.91089099999999</v>
      </c>
      <c r="O76" s="25">
        <f>'C3'!O76-'C2'!O76</f>
        <v>-263.94753099999997</v>
      </c>
      <c r="P76" s="25">
        <f>'C3'!P76-'C2'!P76</f>
        <v>-300.08586200000002</v>
      </c>
      <c r="Q76" s="25">
        <f>'C3'!Q76-'C2'!Q76</f>
        <v>-329.60911299999998</v>
      </c>
      <c r="R76" s="25">
        <f>'C3'!R76-'C2'!R76</f>
        <v>-356.42104099999995</v>
      </c>
      <c r="S76" s="25">
        <f>'C3'!S76-'C2'!S76</f>
        <v>-369.13521300000002</v>
      </c>
      <c r="T76" s="25">
        <f>'C3'!T76-'C2'!T76</f>
        <v>-401.24414300000001</v>
      </c>
      <c r="U76" s="25">
        <f>'C3'!U76-'C2'!U76</f>
        <v>-420.07509200000004</v>
      </c>
      <c r="V76" s="25">
        <f>'C3'!V76-'C2'!V76</f>
        <v>-366.18472600000001</v>
      </c>
      <c r="W76" s="25">
        <f>'C3'!W76-'C2'!W76</f>
        <v>-457.38798200000002</v>
      </c>
      <c r="X76" s="25">
        <f>'C3'!X76-'C2'!X76</f>
        <v>-470.42866299999997</v>
      </c>
      <c r="Y76" s="25">
        <f>'C3'!Y76-'C2'!Y76</f>
        <v>-488.58865199999997</v>
      </c>
      <c r="Z76" s="25">
        <f>'C3'!Z76-'C2'!Z76</f>
        <v>-497.19255000000004</v>
      </c>
      <c r="AA76" s="25">
        <f>'C3'!AA76-'C2'!AA76</f>
        <v>-501.31494500000002</v>
      </c>
      <c r="AB76" s="25">
        <f>'C3'!AB76-'C2'!AB76</f>
        <v>-540.48477300000002</v>
      </c>
      <c r="AC76" s="25">
        <f>'C3'!AC76-'C2'!AC76</f>
        <v>-536.92201699999998</v>
      </c>
      <c r="AD76" s="25">
        <f>'C3'!AD76-'C2'!AD76</f>
        <v>-584.98754499999995</v>
      </c>
      <c r="AE76" s="25">
        <f>'C3'!AE76-'C2'!AE76</f>
        <v>-587.66505700000005</v>
      </c>
      <c r="AF76" s="25">
        <f>'C3'!AF76-'C2'!AF76</f>
        <v>-603.58146099999999</v>
      </c>
      <c r="AG76" s="25">
        <f>'C3'!AG76-'C2'!AG76</f>
        <v>-500.82257899999991</v>
      </c>
      <c r="AH76" s="25">
        <f>'C3'!AH76-'C2'!AH76</f>
        <v>-10969.398479999998</v>
      </c>
      <c r="AI76" s="26"/>
      <c r="AJ76" s="27"/>
      <c r="AK76" s="27"/>
      <c r="AL76" s="28"/>
      <c r="AM76" s="28"/>
    </row>
    <row r="77" spans="1:39" ht="12" customHeight="1">
      <c r="A77" s="29">
        <v>67</v>
      </c>
      <c r="B77" s="37" t="s">
        <v>167</v>
      </c>
      <c r="C77" s="25">
        <f>'C3'!C77-'C2'!C77</f>
        <v>-469.85384799999912</v>
      </c>
      <c r="D77" s="25">
        <f>'C3'!D77-'C2'!D77</f>
        <v>-486.79771699999901</v>
      </c>
      <c r="E77" s="25">
        <f>'C3'!E77-'C2'!E77</f>
        <v>-610.36768000000006</v>
      </c>
      <c r="F77" s="25">
        <f>'C3'!F77-'C2'!F77</f>
        <v>-649.25570899999991</v>
      </c>
      <c r="G77" s="25">
        <f>'C3'!G77-'C2'!G77</f>
        <v>-721.37735399999997</v>
      </c>
      <c r="H77" s="25">
        <f>'C3'!H77-'C2'!H77</f>
        <v>-800.83807000000002</v>
      </c>
      <c r="I77" s="25">
        <f>'C3'!I77-'C2'!I77</f>
        <v>-736.60119499999996</v>
      </c>
      <c r="J77" s="25">
        <f>'C3'!J77-'C2'!J77</f>
        <v>-830.502431</v>
      </c>
      <c r="K77" s="25">
        <f>'C3'!K77-'C2'!K77</f>
        <v>-903.73962400000005</v>
      </c>
      <c r="L77" s="25">
        <f>'C3'!L77-'C2'!L77</f>
        <v>-979.34195599999998</v>
      </c>
      <c r="M77" s="25">
        <f>'C3'!M77-'C2'!M77</f>
        <v>-1040.8900820000001</v>
      </c>
      <c r="N77" s="25">
        <f>'C3'!N77-'C2'!N77</f>
        <v>-1069.0009129999999</v>
      </c>
      <c r="O77" s="25">
        <f>'C3'!O77-'C2'!O77</f>
        <v>-1147.1589159999999</v>
      </c>
      <c r="P77" s="25">
        <f>'C3'!P77-'C2'!P77</f>
        <v>-1182.2247209999998</v>
      </c>
      <c r="Q77" s="25">
        <f>'C3'!Q77-'C2'!Q77</f>
        <v>-1197.735717</v>
      </c>
      <c r="R77" s="25">
        <f>'C3'!R77-'C2'!R77</f>
        <v>-1233.5573239999999</v>
      </c>
      <c r="S77" s="25">
        <f>'C3'!S77-'C2'!S77</f>
        <v>-1311.13462</v>
      </c>
      <c r="T77" s="25">
        <f>'C3'!T77-'C2'!T77</f>
        <v>-1388.6656</v>
      </c>
      <c r="U77" s="25">
        <f>'C3'!U77-'C2'!U77</f>
        <v>-1350.601296</v>
      </c>
      <c r="V77" s="25">
        <f>'C3'!V77-'C2'!V77</f>
        <v>-1179.155109</v>
      </c>
      <c r="W77" s="25">
        <f>'C3'!W77-'C2'!W77</f>
        <v>-1443.3832510000002</v>
      </c>
      <c r="X77" s="25">
        <f>'C3'!X77-'C2'!X77</f>
        <v>-1722.0831880000001</v>
      </c>
      <c r="Y77" s="25">
        <f>'C3'!Y77-'C2'!Y77</f>
        <v>-1741.9494159999999</v>
      </c>
      <c r="Z77" s="25">
        <f>'C3'!Z77-'C2'!Z77</f>
        <v>-1664.832827</v>
      </c>
      <c r="AA77" s="25">
        <f>'C3'!AA77-'C2'!AA77</f>
        <v>-1620.8201340000001</v>
      </c>
      <c r="AB77" s="25">
        <f>'C3'!AB77-'C2'!AB77</f>
        <v>-1908.732874</v>
      </c>
      <c r="AC77" s="25">
        <f>'C3'!AC77-'C2'!AC77</f>
        <v>-1903.545505</v>
      </c>
      <c r="AD77" s="25">
        <f>'C3'!AD77-'C2'!AD77</f>
        <v>-2027.2754839999998</v>
      </c>
      <c r="AE77" s="25">
        <f>'C3'!AE77-'C2'!AE77</f>
        <v>-2237.0095889999998</v>
      </c>
      <c r="AF77" s="25">
        <f>'C3'!AF77-'C2'!AF77</f>
        <v>-2396.1229680000001</v>
      </c>
      <c r="AG77" s="25">
        <f>'C3'!AG77-'C2'!AG77</f>
        <v>-1982.5758519999997</v>
      </c>
      <c r="AH77" s="25">
        <f>'C3'!AH77-'C2'!AH77</f>
        <v>-39937.130969999998</v>
      </c>
      <c r="AI77" s="26"/>
      <c r="AJ77" s="27"/>
      <c r="AK77" s="27"/>
      <c r="AL77" s="28"/>
      <c r="AM77" s="28"/>
    </row>
    <row r="78" spans="1:39" ht="12" customHeight="1">
      <c r="A78" s="29">
        <v>68</v>
      </c>
      <c r="B78" s="37" t="s">
        <v>168</v>
      </c>
      <c r="C78" s="25">
        <f>'C3'!C78-'C2'!C78</f>
        <v>-544.33216500000094</v>
      </c>
      <c r="D78" s="25">
        <f>'C3'!D78-'C2'!D78</f>
        <v>-400.41590800000097</v>
      </c>
      <c r="E78" s="25">
        <f>'C3'!E78-'C2'!E78</f>
        <v>-289.30199200000004</v>
      </c>
      <c r="F78" s="25">
        <f>'C3'!F78-'C2'!F78</f>
        <v>-409.10160199999996</v>
      </c>
      <c r="G78" s="25">
        <f>'C3'!G78-'C2'!G78</f>
        <v>-548.15407299999993</v>
      </c>
      <c r="H78" s="25">
        <f>'C3'!H78-'C2'!H78</f>
        <v>-704.72208499999999</v>
      </c>
      <c r="I78" s="25">
        <f>'C3'!I78-'C2'!I78</f>
        <v>-824.03488300000004</v>
      </c>
      <c r="J78" s="25">
        <f>'C3'!J78-'C2'!J78</f>
        <v>-995.56235199999992</v>
      </c>
      <c r="K78" s="25">
        <f>'C3'!K78-'C2'!K78</f>
        <v>-1370.375626</v>
      </c>
      <c r="L78" s="25">
        <f>'C3'!L78-'C2'!L78</f>
        <v>-1841.3379100000002</v>
      </c>
      <c r="M78" s="25">
        <f>'C3'!M78-'C2'!M78</f>
        <v>-2123.8133479999997</v>
      </c>
      <c r="N78" s="25">
        <f>'C3'!N78-'C2'!N78</f>
        <v>-2255.1923420000003</v>
      </c>
      <c r="O78" s="25">
        <f>'C3'!O78-'C2'!O78</f>
        <v>-2503.2535669999997</v>
      </c>
      <c r="P78" s="25">
        <f>'C3'!P78-'C2'!P78</f>
        <v>-2715.6166779999999</v>
      </c>
      <c r="Q78" s="25">
        <f>'C3'!Q78-'C2'!Q78</f>
        <v>-3201.5048609999999</v>
      </c>
      <c r="R78" s="25">
        <f>'C3'!R78-'C2'!R78</f>
        <v>-3659.4015930000005</v>
      </c>
      <c r="S78" s="25">
        <f>'C3'!S78-'C2'!S78</f>
        <v>-3984.778581</v>
      </c>
      <c r="T78" s="25">
        <f>'C3'!T78-'C2'!T78</f>
        <v>-3847.4104780000002</v>
      </c>
      <c r="U78" s="25">
        <f>'C3'!U78-'C2'!U78</f>
        <v>-3105.0046870000001</v>
      </c>
      <c r="V78" s="25">
        <f>'C3'!V78-'C2'!V78</f>
        <v>-1997.9463110000002</v>
      </c>
      <c r="W78" s="25">
        <f>'C3'!W78-'C2'!W78</f>
        <v>-1815.1714490000004</v>
      </c>
      <c r="X78" s="25">
        <f>'C3'!X78-'C2'!X78</f>
        <v>-1917.8749400000002</v>
      </c>
      <c r="Y78" s="25">
        <f>'C3'!Y78-'C2'!Y78</f>
        <v>-1947.2447300000003</v>
      </c>
      <c r="Z78" s="25">
        <f>'C3'!Z78-'C2'!Z78</f>
        <v>-2680.7367770000005</v>
      </c>
      <c r="AA78" s="25">
        <f>'C3'!AA78-'C2'!AA78</f>
        <v>-2874.4895409999999</v>
      </c>
      <c r="AB78" s="25">
        <f>'C3'!AB78-'C2'!AB78</f>
        <v>-3349.7593259999994</v>
      </c>
      <c r="AC78" s="25">
        <f>'C3'!AC78-'C2'!AC78</f>
        <v>-3403.6992780000005</v>
      </c>
      <c r="AD78" s="25">
        <f>'C3'!AD78-'C2'!AD78</f>
        <v>-3842.8981420000018</v>
      </c>
      <c r="AE78" s="25">
        <f>'C3'!AE78-'C2'!AE78</f>
        <v>-4138.4723599999979</v>
      </c>
      <c r="AF78" s="25">
        <f>'C3'!AF78-'C2'!AF78</f>
        <v>-3923.0005980000005</v>
      </c>
      <c r="AG78" s="25">
        <f>'C3'!AG78-'C2'!AG78</f>
        <v>-4182.4831640000011</v>
      </c>
      <c r="AH78" s="25">
        <f>'C3'!AH78-'C2'!AH78</f>
        <v>-71397.091347000009</v>
      </c>
      <c r="AI78" s="26"/>
      <c r="AJ78" s="27"/>
      <c r="AK78" s="27"/>
      <c r="AL78" s="28"/>
      <c r="AM78" s="28"/>
    </row>
    <row r="79" spans="1:39" ht="12" customHeight="1">
      <c r="A79" s="29">
        <v>69</v>
      </c>
      <c r="B79" s="37" t="s">
        <v>169</v>
      </c>
      <c r="C79" s="25">
        <f>'C3'!C79-'C2'!C79</f>
        <v>-1421.458967</v>
      </c>
      <c r="D79" s="25">
        <f>'C3'!D79-'C2'!D79</f>
        <v>-1406.7274960000018</v>
      </c>
      <c r="E79" s="25">
        <f>'C3'!E79-'C2'!E79</f>
        <v>-1622.990209</v>
      </c>
      <c r="F79" s="25">
        <f>'C3'!F79-'C2'!F79</f>
        <v>-1682.9433500000002</v>
      </c>
      <c r="G79" s="25">
        <f>'C3'!G79-'C2'!G79</f>
        <v>-1852.0671780000002</v>
      </c>
      <c r="H79" s="25">
        <f>'C3'!H79-'C2'!H79</f>
        <v>-1935.3970820000002</v>
      </c>
      <c r="I79" s="25">
        <f>'C3'!I79-'C2'!I79</f>
        <v>-1955.1137090000002</v>
      </c>
      <c r="J79" s="25">
        <f>'C3'!J79-'C2'!J79</f>
        <v>-2178.6962999999996</v>
      </c>
      <c r="K79" s="25">
        <f>'C3'!K79-'C2'!K79</f>
        <v>-2425.9433830000003</v>
      </c>
      <c r="L79" s="25">
        <f>'C3'!L79-'C2'!L79</f>
        <v>-2700.5443850000001</v>
      </c>
      <c r="M79" s="25">
        <f>'C3'!M79-'C2'!M79</f>
        <v>-3042.2299920000005</v>
      </c>
      <c r="N79" s="25">
        <f>'C3'!N79-'C2'!N79</f>
        <v>-2734.4023629999997</v>
      </c>
      <c r="O79" s="25">
        <f>'C3'!O79-'C2'!O79</f>
        <v>-3013.6396560000003</v>
      </c>
      <c r="P79" s="25">
        <f>'C3'!P79-'C2'!P79</f>
        <v>-3387.2081989999997</v>
      </c>
      <c r="Q79" s="25">
        <f>'C3'!Q79-'C2'!Q79</f>
        <v>-3680.8676860000005</v>
      </c>
      <c r="R79" s="25">
        <f>'C3'!R79-'C2'!R79</f>
        <v>-3985.0212959999999</v>
      </c>
      <c r="S79" s="25">
        <f>'C3'!S79-'C2'!S79</f>
        <v>-4293.2119750000002</v>
      </c>
      <c r="T79" s="25">
        <f>'C3'!T79-'C2'!T79</f>
        <v>-3800.6008029999998</v>
      </c>
      <c r="U79" s="25">
        <f>'C3'!U79-'C2'!U79</f>
        <v>-3351.391885</v>
      </c>
      <c r="V79" s="25">
        <f>'C3'!V79-'C2'!V79</f>
        <v>-2353.5474300000001</v>
      </c>
      <c r="W79" s="25">
        <f>'C3'!W79-'C2'!W79</f>
        <v>-2991.4546949999994</v>
      </c>
      <c r="X79" s="25">
        <f>'C3'!X79-'C2'!X79</f>
        <v>-3368.7475409999997</v>
      </c>
      <c r="Y79" s="25">
        <f>'C3'!Y79-'C2'!Y79</f>
        <v>-3295.3159759999999</v>
      </c>
      <c r="Z79" s="25">
        <f>'C3'!Z79-'C2'!Z79</f>
        <v>-3636.1720450000003</v>
      </c>
      <c r="AA79" s="25">
        <f>'C3'!AA79-'C2'!AA79</f>
        <v>-3937.9350450000002</v>
      </c>
      <c r="AB79" s="25">
        <f>'C3'!AB79-'C2'!AB79</f>
        <v>-4056.7168080000001</v>
      </c>
      <c r="AC79" s="25">
        <f>'C3'!AC79-'C2'!AC79</f>
        <v>-4024.1775080000002</v>
      </c>
      <c r="AD79" s="25">
        <f>'C3'!AD79-'C2'!AD79</f>
        <v>-4152.8070239999988</v>
      </c>
      <c r="AE79" s="25">
        <f>'C3'!AE79-'C2'!AE79</f>
        <v>-4524.5072459999992</v>
      </c>
      <c r="AF79" s="25">
        <f>'C3'!AF79-'C2'!AF79</f>
        <v>-4261.7989249999991</v>
      </c>
      <c r="AG79" s="25">
        <f>'C3'!AG79-'C2'!AG79</f>
        <v>-3959.4030810000004</v>
      </c>
      <c r="AH79" s="25">
        <f>'C3'!AH79-'C2'!AH79</f>
        <v>-95033.039238000027</v>
      </c>
      <c r="AI79" s="26"/>
      <c r="AJ79" s="27"/>
      <c r="AK79" s="27"/>
      <c r="AL79" s="28"/>
      <c r="AM79" s="28"/>
    </row>
    <row r="80" spans="1:39" ht="12" customHeight="1">
      <c r="A80" s="29">
        <v>70</v>
      </c>
      <c r="B80" s="37" t="s">
        <v>170</v>
      </c>
      <c r="C80" s="25">
        <f>'C3'!C80-'C2'!C80</f>
        <v>-87.600901000000022</v>
      </c>
      <c r="D80" s="25">
        <f>'C3'!D80-'C2'!D80</f>
        <v>11.37820099999999</v>
      </c>
      <c r="E80" s="25">
        <f>'C3'!E80-'C2'!E80</f>
        <v>-11.68387800000005</v>
      </c>
      <c r="F80" s="25">
        <f>'C3'!F80-'C2'!F80</f>
        <v>-58.249053000000004</v>
      </c>
      <c r="G80" s="25">
        <f>'C3'!G80-'C2'!G80</f>
        <v>-295.00022600000011</v>
      </c>
      <c r="H80" s="25">
        <f>'C3'!H80-'C2'!H80</f>
        <v>-338.31274900000017</v>
      </c>
      <c r="I80" s="25">
        <f>'C3'!I80-'C2'!I80</f>
        <v>-403.64956600000005</v>
      </c>
      <c r="J80" s="25">
        <f>'C3'!J80-'C2'!J80</f>
        <v>-141.145309</v>
      </c>
      <c r="K80" s="25">
        <f>'C3'!K80-'C2'!K80</f>
        <v>-451.0041470000001</v>
      </c>
      <c r="L80" s="25">
        <f>'C3'!L80-'C2'!L80</f>
        <v>-860.08326500000021</v>
      </c>
      <c r="M80" s="25">
        <f>'C3'!M80-'C2'!M80</f>
        <v>-559.52536099999952</v>
      </c>
      <c r="N80" s="25">
        <f>'C3'!N80-'C2'!N80</f>
        <v>-350.32308399999965</v>
      </c>
      <c r="O80" s="25">
        <f>'C3'!O80-'C2'!O80</f>
        <v>-818.24568100000033</v>
      </c>
      <c r="P80" s="25">
        <f>'C3'!P80-'C2'!P80</f>
        <v>-918.69238700000005</v>
      </c>
      <c r="Q80" s="25">
        <f>'C3'!Q80-'C2'!Q80</f>
        <v>-1483.98144</v>
      </c>
      <c r="R80" s="25">
        <f>'C3'!R80-'C2'!R80</f>
        <v>-1626.2266519999998</v>
      </c>
      <c r="S80" s="25">
        <f>'C3'!S80-'C2'!S80</f>
        <v>-1499.9569679999995</v>
      </c>
      <c r="T80" s="25">
        <f>'C3'!T80-'C2'!T80</f>
        <v>-1198.8338549999999</v>
      </c>
      <c r="U80" s="25">
        <f>'C3'!U80-'C2'!U80</f>
        <v>-662.16110000000026</v>
      </c>
      <c r="V80" s="25">
        <f>'C3'!V80-'C2'!V80</f>
        <v>-208.4146410000003</v>
      </c>
      <c r="W80" s="25">
        <f>'C3'!W80-'C2'!W80</f>
        <v>-321.38326599999982</v>
      </c>
      <c r="X80" s="25">
        <f>'C3'!X80-'C2'!X80</f>
        <v>-370.61749999999938</v>
      </c>
      <c r="Y80" s="25">
        <f>'C3'!Y80-'C2'!Y80</f>
        <v>-144.98937399999977</v>
      </c>
      <c r="Z80" s="25">
        <f>'C3'!Z80-'C2'!Z80</f>
        <v>-587.35556600000018</v>
      </c>
      <c r="AA80" s="25">
        <f>'C3'!AA80-'C2'!AA80</f>
        <v>-1190.2651560000004</v>
      </c>
      <c r="AB80" s="25">
        <f>'C3'!AB80-'C2'!AB80</f>
        <v>-1527.1970999999994</v>
      </c>
      <c r="AC80" s="25">
        <f>'C3'!AC80-'C2'!AC80</f>
        <v>-1539.7525699999997</v>
      </c>
      <c r="AD80" s="25">
        <f>'C3'!AD80-'C2'!AD80</f>
        <v>-1544.442858999997</v>
      </c>
      <c r="AE80" s="25">
        <f>'C3'!AE80-'C2'!AE80</f>
        <v>-2283.4840349999977</v>
      </c>
      <c r="AF80" s="25">
        <f>'C3'!AF80-'C2'!AF80</f>
        <v>-2015.4509379999972</v>
      </c>
      <c r="AG80" s="25">
        <f>'C3'!AG80-'C2'!AG80</f>
        <v>-1967.5218669999986</v>
      </c>
      <c r="AH80" s="25">
        <f>'C3'!AH80-'C2'!AH80</f>
        <v>-25454.172292999981</v>
      </c>
      <c r="AI80" s="26"/>
      <c r="AJ80" s="27"/>
      <c r="AK80" s="27"/>
      <c r="AL80" s="28"/>
      <c r="AM80" s="28"/>
    </row>
    <row r="81" spans="1:39" ht="12" customHeight="1">
      <c r="A81" s="29">
        <v>71</v>
      </c>
      <c r="B81" s="39" t="s">
        <v>171</v>
      </c>
      <c r="C81" s="25">
        <f>'C3'!C81-'C2'!C81</f>
        <v>-6597.1436490000196</v>
      </c>
      <c r="D81" s="25">
        <f>'C3'!D81-'C2'!D81</f>
        <v>-6862.4569539999993</v>
      </c>
      <c r="E81" s="25">
        <f>'C3'!E81-'C2'!E81</f>
        <v>-4509.7561649999998</v>
      </c>
      <c r="F81" s="25">
        <f>'C3'!F81-'C2'!F81</f>
        <v>-724.8634490000004</v>
      </c>
      <c r="G81" s="25">
        <f>'C3'!G81-'C2'!G81</f>
        <v>-4949.2359039999992</v>
      </c>
      <c r="H81" s="25">
        <f>'C3'!H81-'C2'!H81</f>
        <v>-5339.796816</v>
      </c>
      <c r="I81" s="25">
        <f>'C3'!I81-'C2'!I81</f>
        <v>-5061.6670819999981</v>
      </c>
      <c r="J81" s="25">
        <f>'C3'!J81-'C2'!J81</f>
        <v>-7337.1290700000009</v>
      </c>
      <c r="K81" s="25">
        <f>'C3'!K81-'C2'!K81</f>
        <v>-10543.792095000001</v>
      </c>
      <c r="L81" s="25">
        <f>'C3'!L81-'C2'!L81</f>
        <v>-11980.017739999998</v>
      </c>
      <c r="M81" s="25">
        <f>'C3'!M81-'C2'!M81</f>
        <v>-14613.09519</v>
      </c>
      <c r="N81" s="25">
        <f>'C3'!N81-'C2'!N81</f>
        <v>-11490.159394999999</v>
      </c>
      <c r="O81" s="25">
        <f>'C3'!O81-'C2'!O81</f>
        <v>-13012.363839</v>
      </c>
      <c r="P81" s="25">
        <f>'C3'!P81-'C2'!P81</f>
        <v>-12984.821959999999</v>
      </c>
      <c r="Q81" s="25">
        <f>'C3'!Q81-'C2'!Q81</f>
        <v>-15317.241207999999</v>
      </c>
      <c r="R81" s="25">
        <f>'C3'!R81-'C2'!R81</f>
        <v>-15168.037931999999</v>
      </c>
      <c r="S81" s="25">
        <f>'C3'!S81-'C2'!S81</f>
        <v>-12464.581019000001</v>
      </c>
      <c r="T81" s="25">
        <f>'C3'!T81-'C2'!T81</f>
        <v>-7045.5250839999935</v>
      </c>
      <c r="U81" s="25">
        <f>'C3'!U81-'C2'!U81</f>
        <v>1591.3523119999954</v>
      </c>
      <c r="V81" s="25">
        <f>'C3'!V81-'C2'!V81</f>
        <v>-27.464933999995992</v>
      </c>
      <c r="W81" s="25">
        <f>'C3'!W81-'C2'!W81</f>
        <v>-1477.2141209999972</v>
      </c>
      <c r="X81" s="25">
        <f>'C3'!X81-'C2'!X81</f>
        <v>3445.9549509999924</v>
      </c>
      <c r="Y81" s="25">
        <f>'C3'!Y81-'C2'!Y81</f>
        <v>9423.5398149999965</v>
      </c>
      <c r="Z81" s="25">
        <f>'C3'!Z81-'C2'!Z81</f>
        <v>5987.0932909999974</v>
      </c>
      <c r="AA81" s="25">
        <f>'C3'!AA81-'C2'!AA81</f>
        <v>15.92348199999833</v>
      </c>
      <c r="AB81" s="25">
        <f>'C3'!AB81-'C2'!AB81</f>
        <v>-661.00676999999996</v>
      </c>
      <c r="AC81" s="25">
        <f>'C3'!AC81-'C2'!AC81</f>
        <v>-8555.7214480000039</v>
      </c>
      <c r="AD81" s="25">
        <f>'C3'!AD81-'C2'!AD81</f>
        <v>1290.4391860000032</v>
      </c>
      <c r="AE81" s="25">
        <f>'C3'!AE81-'C2'!AE81</f>
        <v>3803.1580030000041</v>
      </c>
      <c r="AF81" s="25">
        <f>'C3'!AF81-'C2'!AF81</f>
        <v>2202.5333389999796</v>
      </c>
      <c r="AG81" s="25">
        <f>'C3'!AG81-'C2'!AG81</f>
        <v>-46432.844088999984</v>
      </c>
      <c r="AH81" s="25">
        <f>'C3'!AH81-'C2'!AH81</f>
        <v>-195395.94153400022</v>
      </c>
      <c r="AI81" s="26"/>
      <c r="AJ81" s="27"/>
      <c r="AK81" s="27"/>
      <c r="AL81" s="28"/>
      <c r="AM81" s="28"/>
    </row>
    <row r="82" spans="1:39" ht="12" customHeight="1">
      <c r="A82" s="29">
        <v>72</v>
      </c>
      <c r="B82" s="37" t="s">
        <v>172</v>
      </c>
      <c r="C82" s="25">
        <f>'C3'!C82-'C2'!C82</f>
        <v>-3886.9874210000003</v>
      </c>
      <c r="D82" s="25">
        <f>'C3'!D82-'C2'!D82</f>
        <v>-2865.0192000000206</v>
      </c>
      <c r="E82" s="25">
        <f>'C3'!E82-'C2'!E82</f>
        <v>-4405.519483</v>
      </c>
      <c r="F82" s="25">
        <f>'C3'!F82-'C2'!F82</f>
        <v>-4876.0205129999995</v>
      </c>
      <c r="G82" s="25">
        <f>'C3'!G82-'C2'!G82</f>
        <v>-8698.9487840000002</v>
      </c>
      <c r="H82" s="25">
        <f>'C3'!H82-'C2'!H82</f>
        <v>-6628.2554540000001</v>
      </c>
      <c r="I82" s="25">
        <f>'C3'!I82-'C2'!I82</f>
        <v>-8544.3386900000005</v>
      </c>
      <c r="J82" s="25">
        <f>'C3'!J82-'C2'!J82</f>
        <v>-8616.529720999999</v>
      </c>
      <c r="K82" s="25">
        <f>'C3'!K82-'C2'!K82</f>
        <v>-11932.213198000001</v>
      </c>
      <c r="L82" s="25">
        <f>'C3'!L82-'C2'!L82</f>
        <v>-8673.4769750000014</v>
      </c>
      <c r="M82" s="25">
        <f>'C3'!M82-'C2'!M82</f>
        <v>-9429.922133</v>
      </c>
      <c r="N82" s="25">
        <f>'C3'!N82-'C2'!N82</f>
        <v>-5498.6011079999998</v>
      </c>
      <c r="O82" s="25">
        <f>'C3'!O82-'C2'!O82</f>
        <v>-6533.9415419999996</v>
      </c>
      <c r="P82" s="25">
        <f>'C3'!P82-'C2'!P82</f>
        <v>-3606.6852770000005</v>
      </c>
      <c r="Q82" s="25">
        <f>'C3'!Q82-'C2'!Q82</f>
        <v>-13507.295938000001</v>
      </c>
      <c r="R82" s="25">
        <f>'C3'!R82-'C2'!R82</f>
        <v>-10829.122828999998</v>
      </c>
      <c r="S82" s="25">
        <f>'C3'!S82-'C2'!S82</f>
        <v>-16296.701646999998</v>
      </c>
      <c r="T82" s="25">
        <f>'C3'!T82-'C2'!T82</f>
        <v>-8484.6076549999998</v>
      </c>
      <c r="U82" s="25">
        <f>'C3'!U82-'C2'!U82</f>
        <v>-8260.4540320000015</v>
      </c>
      <c r="V82" s="25">
        <f>'C3'!V82-'C2'!V82</f>
        <v>3051.6088719999989</v>
      </c>
      <c r="W82" s="25">
        <f>'C3'!W82-'C2'!W82</f>
        <v>-1192.2344220000014</v>
      </c>
      <c r="X82" s="25">
        <f>'C3'!X82-'C2'!X82</f>
        <v>-2997.817624000003</v>
      </c>
      <c r="Y82" s="25">
        <f>'C3'!Y82-'C2'!Y82</f>
        <v>-4977.7210960000011</v>
      </c>
      <c r="Z82" s="25">
        <f>'C3'!Z82-'C2'!Z82</f>
        <v>-5605.4041749999997</v>
      </c>
      <c r="AA82" s="25">
        <f>'C3'!AA82-'C2'!AA82</f>
        <v>-15643.027425</v>
      </c>
      <c r="AB82" s="25">
        <f>'C3'!AB82-'C2'!AB82</f>
        <v>-11745.386596</v>
      </c>
      <c r="AC82" s="25">
        <f>'C3'!AC82-'C2'!AC82</f>
        <v>-8305.1300609999998</v>
      </c>
      <c r="AD82" s="25">
        <f>'C3'!AD82-'C2'!AD82</f>
        <v>-11337.161387000004</v>
      </c>
      <c r="AE82" s="25">
        <f>'C3'!AE82-'C2'!AE82</f>
        <v>-13089.748135999995</v>
      </c>
      <c r="AF82" s="25">
        <f>'C3'!AF82-'C2'!AF82</f>
        <v>-8971.5267209999874</v>
      </c>
      <c r="AG82" s="25">
        <f>'C3'!AG82-'C2'!AG82</f>
        <v>-5607.1846090000108</v>
      </c>
      <c r="AH82" s="25">
        <f>'C3'!AH82-'C2'!AH82</f>
        <v>-237995.37498000014</v>
      </c>
      <c r="AI82" s="26"/>
      <c r="AJ82" s="27"/>
      <c r="AK82" s="27"/>
      <c r="AL82" s="28"/>
      <c r="AM82" s="28"/>
    </row>
    <row r="83" spans="1:39" ht="12" customHeight="1">
      <c r="A83" s="29">
        <v>73</v>
      </c>
      <c r="B83" s="37" t="s">
        <v>173</v>
      </c>
      <c r="C83" s="25">
        <f>'C3'!C83-'C2'!C83</f>
        <v>-3186.6209219999796</v>
      </c>
      <c r="D83" s="25">
        <f>'C3'!D83-'C2'!D83</f>
        <v>-2341.3131060000205</v>
      </c>
      <c r="E83" s="25">
        <f>'C3'!E83-'C2'!E83</f>
        <v>-1526.8098419999997</v>
      </c>
      <c r="F83" s="25">
        <f>'C3'!F83-'C2'!F83</f>
        <v>-2154.9327830000002</v>
      </c>
      <c r="G83" s="25">
        <f>'C3'!G83-'C2'!G83</f>
        <v>-2558.3883260000002</v>
      </c>
      <c r="H83" s="25">
        <f>'C3'!H83-'C2'!H83</f>
        <v>-2669.6858230000007</v>
      </c>
      <c r="I83" s="25">
        <f>'C3'!I83-'C2'!I83</f>
        <v>-2040.3843480000005</v>
      </c>
      <c r="J83" s="25">
        <f>'C3'!J83-'C2'!J83</f>
        <v>-2329.2285040000006</v>
      </c>
      <c r="K83" s="25">
        <f>'C3'!K83-'C2'!K83</f>
        <v>-3374.4705250000006</v>
      </c>
      <c r="L83" s="25">
        <f>'C3'!L83-'C2'!L83</f>
        <v>-3806.2206619999997</v>
      </c>
      <c r="M83" s="25">
        <f>'C3'!M83-'C2'!M83</f>
        <v>-4964.0192860000006</v>
      </c>
      <c r="N83" s="25">
        <f>'C3'!N83-'C2'!N83</f>
        <v>-5577.9420250000003</v>
      </c>
      <c r="O83" s="25">
        <f>'C3'!O83-'C2'!O83</f>
        <v>-6340.3673960000006</v>
      </c>
      <c r="P83" s="25">
        <f>'C3'!P83-'C2'!P83</f>
        <v>-6991.9634160000005</v>
      </c>
      <c r="Q83" s="25">
        <f>'C3'!Q83-'C2'!Q83</f>
        <v>-10338.990090999998</v>
      </c>
      <c r="R83" s="25">
        <f>'C3'!R83-'C2'!R83</f>
        <v>-12899.744790000001</v>
      </c>
      <c r="S83" s="25">
        <f>'C3'!S83-'C2'!S83</f>
        <v>-14923.302661</v>
      </c>
      <c r="T83" s="25">
        <f>'C3'!T83-'C2'!T83</f>
        <v>-16734.857791000002</v>
      </c>
      <c r="U83" s="25">
        <f>'C3'!U83-'C2'!U83</f>
        <v>-20093.435138000004</v>
      </c>
      <c r="V83" s="25">
        <f>'C3'!V83-'C2'!V83</f>
        <v>-10496.862415000001</v>
      </c>
      <c r="W83" s="25">
        <f>'C3'!W83-'C2'!W83</f>
        <v>-10390.836401999999</v>
      </c>
      <c r="X83" s="25">
        <f>'C3'!X83-'C2'!X83</f>
        <v>-13595.597937000002</v>
      </c>
      <c r="Y83" s="25">
        <f>'C3'!Y83-'C2'!Y83</f>
        <v>-14499.115236000001</v>
      </c>
      <c r="Z83" s="25">
        <f>'C3'!Z83-'C2'!Z83</f>
        <v>-12271.544105000001</v>
      </c>
      <c r="AA83" s="25">
        <f>'C3'!AA83-'C2'!AA83</f>
        <v>-15154.113378000002</v>
      </c>
      <c r="AB83" s="25">
        <f>'C3'!AB83-'C2'!AB83</f>
        <v>-16972.153086999999</v>
      </c>
      <c r="AC83" s="25">
        <f>'C3'!AC83-'C2'!AC83</f>
        <v>-14300.808811999999</v>
      </c>
      <c r="AD83" s="25">
        <f>'C3'!AD83-'C2'!AD83</f>
        <v>-18605.558216000009</v>
      </c>
      <c r="AE83" s="25">
        <f>'C3'!AE83-'C2'!AE83</f>
        <v>-21706.648140000027</v>
      </c>
      <c r="AF83" s="25">
        <f>'C3'!AF83-'C2'!AF83</f>
        <v>-20226.685206999962</v>
      </c>
      <c r="AG83" s="25">
        <f>'C3'!AG83-'C2'!AG83</f>
        <v>-17888.167311000005</v>
      </c>
      <c r="AH83" s="25">
        <f>'C3'!AH83-'C2'!AH83</f>
        <v>-310960.76768100006</v>
      </c>
      <c r="AI83" s="26"/>
      <c r="AJ83" s="27"/>
      <c r="AK83" s="27"/>
      <c r="AL83" s="28"/>
      <c r="AM83" s="28"/>
    </row>
    <row r="84" spans="1:39" ht="12" customHeight="1">
      <c r="A84" s="29">
        <v>74</v>
      </c>
      <c r="B84" s="37" t="s">
        <v>174</v>
      </c>
      <c r="C84" s="25">
        <f>'C3'!C84-'C2'!C84</f>
        <v>-274.97869500000002</v>
      </c>
      <c r="D84" s="25">
        <f>'C3'!D84-'C2'!D84</f>
        <v>-61.404686000000083</v>
      </c>
      <c r="E84" s="25">
        <f>'C3'!E84-'C2'!E84</f>
        <v>-606.05798900000013</v>
      </c>
      <c r="F84" s="25">
        <f>'C3'!F84-'C2'!F84</f>
        <v>-676.88764800000013</v>
      </c>
      <c r="G84" s="25">
        <f>'C3'!G84-'C2'!G84</f>
        <v>-1008.7295630000001</v>
      </c>
      <c r="H84" s="25">
        <f>'C3'!H84-'C2'!H84</f>
        <v>-956.47929699999986</v>
      </c>
      <c r="I84" s="25">
        <f>'C3'!I84-'C2'!I84</f>
        <v>-1203.0607230000001</v>
      </c>
      <c r="J84" s="25">
        <f>'C3'!J84-'C2'!J84</f>
        <v>-1625.4793640000003</v>
      </c>
      <c r="K84" s="25">
        <f>'C3'!K84-'C2'!K84</f>
        <v>-1685.464275</v>
      </c>
      <c r="L84" s="25">
        <f>'C3'!L84-'C2'!L84</f>
        <v>-2259.853415</v>
      </c>
      <c r="M84" s="25">
        <f>'C3'!M84-'C2'!M84</f>
        <v>-1596.3478190000005</v>
      </c>
      <c r="N84" s="25">
        <f>'C3'!N84-'C2'!N84</f>
        <v>-2633.218003</v>
      </c>
      <c r="O84" s="25">
        <f>'C3'!O84-'C2'!O84</f>
        <v>-2051.486934</v>
      </c>
      <c r="P84" s="25">
        <f>'C3'!P84-'C2'!P84</f>
        <v>-1331.0361029999999</v>
      </c>
      <c r="Q84" s="25">
        <f>'C3'!Q84-'C2'!Q84</f>
        <v>-2146.6885809999994</v>
      </c>
      <c r="R84" s="25">
        <f>'C3'!R84-'C2'!R84</f>
        <v>-4113.0353849999992</v>
      </c>
      <c r="S84" s="25">
        <f>'C3'!S84-'C2'!S84</f>
        <v>-7639.4990339999995</v>
      </c>
      <c r="T84" s="25">
        <f>'C3'!T84-'C2'!T84</f>
        <v>-5888.7073740000005</v>
      </c>
      <c r="U84" s="25">
        <f>'C3'!U84-'C2'!U84</f>
        <v>-4485.6565559999999</v>
      </c>
      <c r="V84" s="25">
        <f>'C3'!V84-'C2'!V84</f>
        <v>-1233.1084009999995</v>
      </c>
      <c r="W84" s="25">
        <f>'C3'!W84-'C2'!W84</f>
        <v>-879.87674799999968</v>
      </c>
      <c r="X84" s="25">
        <f>'C3'!X84-'C2'!X84</f>
        <v>-1781.3977350000005</v>
      </c>
      <c r="Y84" s="25">
        <f>'C3'!Y84-'C2'!Y84</f>
        <v>103.70373700000164</v>
      </c>
      <c r="Z84" s="25">
        <f>'C3'!Z84-'C2'!Z84</f>
        <v>-1488.4843280000005</v>
      </c>
      <c r="AA84" s="25">
        <f>'C3'!AA84-'C2'!AA84</f>
        <v>-941.97235200000068</v>
      </c>
      <c r="AB84" s="25">
        <f>'C3'!AB84-'C2'!AB84</f>
        <v>-1220.6459720000003</v>
      </c>
      <c r="AC84" s="25">
        <f>'C3'!AC84-'C2'!AC84</f>
        <v>-1122.5352750000002</v>
      </c>
      <c r="AD84" s="25">
        <f>'C3'!AD84-'C2'!AD84</f>
        <v>-2792.1365729999998</v>
      </c>
      <c r="AE84" s="25">
        <f>'C3'!AE84-'C2'!AE84</f>
        <v>-2396.2252040000021</v>
      </c>
      <c r="AF84" s="25">
        <f>'C3'!AF84-'C2'!AF84</f>
        <v>-2181.9821169999987</v>
      </c>
      <c r="AG84" s="25">
        <f>'C3'!AG84-'C2'!AG84</f>
        <v>-2490.9364809999997</v>
      </c>
      <c r="AH84" s="25">
        <f>'C3'!AH84-'C2'!AH84</f>
        <v>-60669.668892999995</v>
      </c>
      <c r="AI84" s="26"/>
      <c r="AJ84" s="27"/>
      <c r="AK84" s="27"/>
      <c r="AL84" s="28"/>
      <c r="AM84" s="28"/>
    </row>
    <row r="85" spans="1:39" ht="12" customHeight="1">
      <c r="A85" s="29">
        <v>75</v>
      </c>
      <c r="B85" s="37" t="s">
        <v>175</v>
      </c>
      <c r="C85" s="25">
        <f>'C3'!C85-'C2'!C85</f>
        <v>-860.98314000000005</v>
      </c>
      <c r="D85" s="25">
        <f>'C3'!D85-'C2'!D85</f>
        <v>-830.07918299998096</v>
      </c>
      <c r="E85" s="25">
        <f>'C3'!E85-'C2'!E85</f>
        <v>-571.21371799999997</v>
      </c>
      <c r="F85" s="25">
        <f>'C3'!F85-'C2'!F85</f>
        <v>-438.87838099999999</v>
      </c>
      <c r="G85" s="25">
        <f>'C3'!G85-'C2'!G85</f>
        <v>-474.44624599999997</v>
      </c>
      <c r="H85" s="25">
        <f>'C3'!H85-'C2'!H85</f>
        <v>-862.36062099999992</v>
      </c>
      <c r="I85" s="25">
        <f>'C3'!I85-'C2'!I85</f>
        <v>-755.13064800000006</v>
      </c>
      <c r="J85" s="25">
        <f>'C3'!J85-'C2'!J85</f>
        <v>-749.34501100000011</v>
      </c>
      <c r="K85" s="25">
        <f>'C3'!K85-'C2'!K85</f>
        <v>-420.57538099999999</v>
      </c>
      <c r="L85" s="25">
        <f>'C3'!L85-'C2'!L85</f>
        <v>-463.33403100000004</v>
      </c>
      <c r="M85" s="25">
        <f>'C3'!M85-'C2'!M85</f>
        <v>-959.6162260000001</v>
      </c>
      <c r="N85" s="25">
        <f>'C3'!N85-'C2'!N85</f>
        <v>-479.11329699999999</v>
      </c>
      <c r="O85" s="25">
        <f>'C3'!O85-'C2'!O85</f>
        <v>-393.73024499999997</v>
      </c>
      <c r="P85" s="25">
        <f>'C3'!P85-'C2'!P85</f>
        <v>-703.32466299999999</v>
      </c>
      <c r="Q85" s="25">
        <f>'C3'!Q85-'C2'!Q85</f>
        <v>-1341.5220339999998</v>
      </c>
      <c r="R85" s="25">
        <f>'C3'!R85-'C2'!R85</f>
        <v>-1379.463358</v>
      </c>
      <c r="S85" s="25">
        <f>'C3'!S85-'C2'!S85</f>
        <v>-2114.8163970000001</v>
      </c>
      <c r="T85" s="25">
        <f>'C3'!T85-'C2'!T85</f>
        <v>-3204.5571489999998</v>
      </c>
      <c r="U85" s="25">
        <f>'C3'!U85-'C2'!U85</f>
        <v>-1679.6842510000001</v>
      </c>
      <c r="V85" s="25">
        <f>'C3'!V85-'C2'!V85</f>
        <v>-535.64167600000019</v>
      </c>
      <c r="W85" s="25">
        <f>'C3'!W85-'C2'!W85</f>
        <v>-1529.674567</v>
      </c>
      <c r="X85" s="25">
        <f>'C3'!X85-'C2'!X85</f>
        <v>-1806.451787</v>
      </c>
      <c r="Y85" s="25">
        <f>'C3'!Y85-'C2'!Y85</f>
        <v>-867.84915199999978</v>
      </c>
      <c r="Z85" s="25">
        <f>'C3'!Z85-'C2'!Z85</f>
        <v>-730.10484600000018</v>
      </c>
      <c r="AA85" s="25">
        <f>'C3'!AA85-'C2'!AA85</f>
        <v>-1225.7458320000001</v>
      </c>
      <c r="AB85" s="25">
        <f>'C3'!AB85-'C2'!AB85</f>
        <v>-418.00782700000036</v>
      </c>
      <c r="AC85" s="25">
        <f>'C3'!AC85-'C2'!AC85</f>
        <v>-72.137500999999929</v>
      </c>
      <c r="AD85" s="25">
        <f>'C3'!AD85-'C2'!AD85</f>
        <v>-388.22834499999976</v>
      </c>
      <c r="AE85" s="25">
        <f>'C3'!AE85-'C2'!AE85</f>
        <v>-162.33748000000014</v>
      </c>
      <c r="AF85" s="25">
        <f>'C3'!AF85-'C2'!AF85</f>
        <v>217.47247199999993</v>
      </c>
      <c r="AG85" s="25">
        <f>'C3'!AG85-'C2'!AG85</f>
        <v>-147.59410499999967</v>
      </c>
      <c r="AH85" s="25">
        <f>'C3'!AH85-'C2'!AH85</f>
        <v>-26348.474625999974</v>
      </c>
      <c r="AI85" s="26"/>
      <c r="AJ85" s="27"/>
      <c r="AK85" s="27"/>
      <c r="AL85" s="28"/>
      <c r="AM85" s="28"/>
    </row>
    <row r="86" spans="1:39" ht="12" customHeight="1">
      <c r="A86" s="29">
        <v>76</v>
      </c>
      <c r="B86" s="37" t="s">
        <v>176</v>
      </c>
      <c r="C86" s="25">
        <f>'C3'!C86-'C2'!C86</f>
        <v>348.10141999999996</v>
      </c>
      <c r="D86" s="25">
        <f>'C3'!D86-'C2'!D86</f>
        <v>1005.8823220000204</v>
      </c>
      <c r="E86" s="25">
        <f>'C3'!E86-'C2'!E86</f>
        <v>139.94000299999971</v>
      </c>
      <c r="F86" s="25">
        <f>'C3'!F86-'C2'!F86</f>
        <v>-1018.5104000000006</v>
      </c>
      <c r="G86" s="25">
        <f>'C3'!G86-'C2'!G86</f>
        <v>-2252.5484620000002</v>
      </c>
      <c r="H86" s="25">
        <f>'C3'!H86-'C2'!H86</f>
        <v>-1944.2140560000007</v>
      </c>
      <c r="I86" s="25">
        <f>'C3'!I86-'C2'!I86</f>
        <v>-1442.1370589999997</v>
      </c>
      <c r="J86" s="25">
        <f>'C3'!J86-'C2'!J86</f>
        <v>-1857.1582590000007</v>
      </c>
      <c r="K86" s="25">
        <f>'C3'!K86-'C2'!K86</f>
        <v>-2437.5685700000004</v>
      </c>
      <c r="L86" s="25">
        <f>'C3'!L86-'C2'!L86</f>
        <v>-3012.7110760000005</v>
      </c>
      <c r="M86" s="25">
        <f>'C3'!M86-'C2'!M86</f>
        <v>-3583.0223449999994</v>
      </c>
      <c r="N86" s="25">
        <f>'C3'!N86-'C2'!N86</f>
        <v>-3504.8837670000003</v>
      </c>
      <c r="O86" s="25">
        <f>'C3'!O86-'C2'!O86</f>
        <v>-4073.1497709999994</v>
      </c>
      <c r="P86" s="25">
        <f>'C3'!P86-'C2'!P86</f>
        <v>-4631.9677700000002</v>
      </c>
      <c r="Q86" s="25">
        <f>'C3'!Q86-'C2'!Q86</f>
        <v>-6617.5366379999996</v>
      </c>
      <c r="R86" s="25">
        <f>'C3'!R86-'C2'!R86</f>
        <v>-7955.0511510000006</v>
      </c>
      <c r="S86" s="25">
        <f>'C3'!S86-'C2'!S86</f>
        <v>-8874.188275999999</v>
      </c>
      <c r="T86" s="25">
        <f>'C3'!T86-'C2'!T86</f>
        <v>-7034.3422489999994</v>
      </c>
      <c r="U86" s="25">
        <f>'C3'!U86-'C2'!U86</f>
        <v>-5681.0999799999991</v>
      </c>
      <c r="V86" s="25">
        <f>'C3'!V86-'C2'!V86</f>
        <v>-3337.6634319999994</v>
      </c>
      <c r="W86" s="25">
        <f>'C3'!W86-'C2'!W86</f>
        <v>-3700.9901220000011</v>
      </c>
      <c r="X86" s="25">
        <f>'C3'!X86-'C2'!X86</f>
        <v>-2885.1653129999995</v>
      </c>
      <c r="Y86" s="25">
        <f>'C3'!Y86-'C2'!Y86</f>
        <v>-2156.8596610000004</v>
      </c>
      <c r="Z86" s="25">
        <f>'C3'!Z86-'C2'!Z86</f>
        <v>-2234.5690259999992</v>
      </c>
      <c r="AA86" s="25">
        <f>'C3'!AA86-'C2'!AA86</f>
        <v>-3953.6816850000014</v>
      </c>
      <c r="AB86" s="25">
        <f>'C3'!AB86-'C2'!AB86</f>
        <v>-5334.0913779999992</v>
      </c>
      <c r="AC86" s="25">
        <f>'C3'!AC86-'C2'!AC86</f>
        <v>-5907.4576939999988</v>
      </c>
      <c r="AD86" s="25">
        <f>'C3'!AD86-'C2'!AD86</f>
        <v>-11055.075000000001</v>
      </c>
      <c r="AE86" s="25">
        <f>'C3'!AE86-'C2'!AE86</f>
        <v>-10926.965089999992</v>
      </c>
      <c r="AF86" s="25">
        <f>'C3'!AF86-'C2'!AF86</f>
        <v>-10603.724231</v>
      </c>
      <c r="AG86" s="25">
        <f>'C3'!AG86-'C2'!AG86</f>
        <v>-9013.792201000002</v>
      </c>
      <c r="AH86" s="25">
        <f>'C3'!AH86-'C2'!AH86</f>
        <v>-135536.20091699989</v>
      </c>
      <c r="AI86" s="26"/>
      <c r="AJ86" s="27"/>
      <c r="AK86" s="27"/>
      <c r="AL86" s="28"/>
      <c r="AM86" s="28"/>
    </row>
    <row r="87" spans="1:39" ht="12" customHeight="1">
      <c r="A87" s="29">
        <v>78</v>
      </c>
      <c r="B87" s="37" t="s">
        <v>177</v>
      </c>
      <c r="C87" s="25">
        <f>'C3'!C87-'C2'!C87</f>
        <v>16.767299000000207</v>
      </c>
      <c r="D87" s="25">
        <f>'C3'!D87-'C2'!D87</f>
        <v>32.445531000000003</v>
      </c>
      <c r="E87" s="25">
        <f>'C3'!E87-'C2'!E87</f>
        <v>-38.956930999999997</v>
      </c>
      <c r="F87" s="25">
        <f>'C3'!F87-'C2'!F87</f>
        <v>-29.465503999999996</v>
      </c>
      <c r="G87" s="25">
        <f>'C3'!G87-'C2'!G87</f>
        <v>-80.332191000000009</v>
      </c>
      <c r="H87" s="25">
        <f>'C3'!H87-'C2'!H87</f>
        <v>-107.772453</v>
      </c>
      <c r="I87" s="25">
        <f>'C3'!I87-'C2'!I87</f>
        <v>-73.73676900000001</v>
      </c>
      <c r="J87" s="25">
        <f>'C3'!J87-'C2'!J87</f>
        <v>-15.717919999999992</v>
      </c>
      <c r="K87" s="25">
        <f>'C3'!K87-'C2'!K87</f>
        <v>-22.273834999999991</v>
      </c>
      <c r="L87" s="25">
        <f>'C3'!L87-'C2'!L87</f>
        <v>-46.077673000000004</v>
      </c>
      <c r="M87" s="25">
        <f>'C3'!M87-'C2'!M87</f>
        <v>-38.916854999999998</v>
      </c>
      <c r="N87" s="25">
        <f>'C3'!N87-'C2'!N87</f>
        <v>-83.867459999999994</v>
      </c>
      <c r="O87" s="25">
        <f>'C3'!O87-'C2'!O87</f>
        <v>-70.92858600000001</v>
      </c>
      <c r="P87" s="25">
        <f>'C3'!P87-'C2'!P87</f>
        <v>4.9345959999999991</v>
      </c>
      <c r="Q87" s="25">
        <f>'C3'!Q87-'C2'!Q87</f>
        <v>-82.582945000000009</v>
      </c>
      <c r="R87" s="25">
        <f>'C3'!R87-'C2'!R87</f>
        <v>-200.27050200000002</v>
      </c>
      <c r="S87" s="25">
        <f>'C3'!S87-'C2'!S87</f>
        <v>-307.86934099999996</v>
      </c>
      <c r="T87" s="25">
        <f>'C3'!T87-'C2'!T87</f>
        <v>-462.03649000000001</v>
      </c>
      <c r="U87" s="25">
        <f>'C3'!U87-'C2'!U87</f>
        <v>-464.987076</v>
      </c>
      <c r="V87" s="25">
        <f>'C3'!V87-'C2'!V87</f>
        <v>-216.291482</v>
      </c>
      <c r="W87" s="25">
        <f>'C3'!W87-'C2'!W87</f>
        <v>-442.21312100000006</v>
      </c>
      <c r="X87" s="25">
        <f>'C3'!X87-'C2'!X87</f>
        <v>-599.80587800000001</v>
      </c>
      <c r="Y87" s="25">
        <f>'C3'!Y87-'C2'!Y87</f>
        <v>-602.1928519999999</v>
      </c>
      <c r="Z87" s="25">
        <f>'C3'!Z87-'C2'!Z87</f>
        <v>-872.99028699999997</v>
      </c>
      <c r="AA87" s="25">
        <f>'C3'!AA87-'C2'!AA87</f>
        <v>-1059.822187</v>
      </c>
      <c r="AB87" s="25">
        <f>'C3'!AB87-'C2'!AB87</f>
        <v>-872.75503500000002</v>
      </c>
      <c r="AC87" s="25">
        <f>'C3'!AC87-'C2'!AC87</f>
        <v>-967.2924579999999</v>
      </c>
      <c r="AD87" s="25">
        <f>'C3'!AD87-'C2'!AD87</f>
        <v>-1360.954778</v>
      </c>
      <c r="AE87" s="25">
        <f>'C3'!AE87-'C2'!AE87</f>
        <v>-1033.5070819999999</v>
      </c>
      <c r="AF87" s="25">
        <f>'C3'!AF87-'C2'!AF87</f>
        <v>-913.29042499999991</v>
      </c>
      <c r="AG87" s="25">
        <f>'C3'!AG87-'C2'!AG87</f>
        <v>-611.50156100000004</v>
      </c>
      <c r="AH87" s="25">
        <f>'C3'!AH87-'C2'!AH87</f>
        <v>-11624.262250999998</v>
      </c>
      <c r="AI87" s="26"/>
      <c r="AJ87" s="27"/>
      <c r="AK87" s="27"/>
      <c r="AL87" s="28"/>
      <c r="AM87" s="28"/>
    </row>
    <row r="88" spans="1:39" ht="12" customHeight="1">
      <c r="A88" s="29">
        <v>79</v>
      </c>
      <c r="B88" s="37" t="s">
        <v>178</v>
      </c>
      <c r="C88" s="25">
        <f>'C3'!C88-'C2'!C88</f>
        <v>-945.50673999998094</v>
      </c>
      <c r="D88" s="25">
        <f>'C3'!D88-'C2'!D88</f>
        <v>-599.15617599999803</v>
      </c>
      <c r="E88" s="25">
        <f>'C3'!E88-'C2'!E88</f>
        <v>-828.85688499999992</v>
      </c>
      <c r="F88" s="25">
        <f>'C3'!F88-'C2'!F88</f>
        <v>-731.73768199999995</v>
      </c>
      <c r="G88" s="25">
        <f>'C3'!G88-'C2'!G88</f>
        <v>-786.03463299999999</v>
      </c>
      <c r="H88" s="25">
        <f>'C3'!H88-'C2'!H88</f>
        <v>-903.12427700000001</v>
      </c>
      <c r="I88" s="25">
        <f>'C3'!I88-'C2'!I88</f>
        <v>-900.24480300000005</v>
      </c>
      <c r="J88" s="25">
        <f>'C3'!J88-'C2'!J88</f>
        <v>-1242.1223989999999</v>
      </c>
      <c r="K88" s="25">
        <f>'C3'!K88-'C2'!K88</f>
        <v>-1046.3545300000001</v>
      </c>
      <c r="L88" s="25">
        <f>'C3'!L88-'C2'!L88</f>
        <v>-1180.0313959999999</v>
      </c>
      <c r="M88" s="25">
        <f>'C3'!M88-'C2'!M88</f>
        <v>-1224.212166</v>
      </c>
      <c r="N88" s="25">
        <f>'C3'!N88-'C2'!N88</f>
        <v>-998.8155119999999</v>
      </c>
      <c r="O88" s="25">
        <f>'C3'!O88-'C2'!O88</f>
        <v>-990.38494000000003</v>
      </c>
      <c r="P88" s="25">
        <f>'C3'!P88-'C2'!P88</f>
        <v>-841.37307299999998</v>
      </c>
      <c r="Q88" s="25">
        <f>'C3'!Q88-'C2'!Q88</f>
        <v>-969.73006300000009</v>
      </c>
      <c r="R88" s="25">
        <f>'C3'!R88-'C2'!R88</f>
        <v>-988.592983</v>
      </c>
      <c r="S88" s="25">
        <f>'C3'!S88-'C2'!S88</f>
        <v>-1974.2638489999997</v>
      </c>
      <c r="T88" s="25">
        <f>'C3'!T88-'C2'!T88</f>
        <v>-2496.29054</v>
      </c>
      <c r="U88" s="25">
        <f>'C3'!U88-'C2'!U88</f>
        <v>-1534.8854430000001</v>
      </c>
      <c r="V88" s="25">
        <f>'C3'!V88-'C2'!V88</f>
        <v>-1113.0957880000001</v>
      </c>
      <c r="W88" s="25">
        <f>'C3'!W88-'C2'!W88</f>
        <v>-1400.2255949999999</v>
      </c>
      <c r="X88" s="25">
        <f>'C3'!X88-'C2'!X88</f>
        <v>-1607.2813880000001</v>
      </c>
      <c r="Y88" s="25">
        <f>'C3'!Y88-'C2'!Y88</f>
        <v>-1247.0704949999999</v>
      </c>
      <c r="Z88" s="25">
        <f>'C3'!Z88-'C2'!Z88</f>
        <v>-1333.6274899999999</v>
      </c>
      <c r="AA88" s="25">
        <f>'C3'!AA88-'C2'!AA88</f>
        <v>-1361.8964289999999</v>
      </c>
      <c r="AB88" s="25">
        <f>'C3'!AB88-'C2'!AB88</f>
        <v>-1407.1513359999999</v>
      </c>
      <c r="AC88" s="25">
        <f>'C3'!AC88-'C2'!AC88</f>
        <v>-1290.7815430000001</v>
      </c>
      <c r="AD88" s="25">
        <f>'C3'!AD88-'C2'!AD88</f>
        <v>-1751.1944870000002</v>
      </c>
      <c r="AE88" s="25">
        <f>'C3'!AE88-'C2'!AE88</f>
        <v>-2147.286165</v>
      </c>
      <c r="AF88" s="25">
        <f>'C3'!AF88-'C2'!AF88</f>
        <v>-2022.824926</v>
      </c>
      <c r="AG88" s="25">
        <f>'C3'!AG88-'C2'!AG88</f>
        <v>-1899.0819700000002</v>
      </c>
      <c r="AH88" s="25">
        <f>'C3'!AH88-'C2'!AH88</f>
        <v>-39763.235701999969</v>
      </c>
      <c r="AI88" s="26"/>
      <c r="AJ88" s="27"/>
      <c r="AK88" s="27"/>
      <c r="AL88" s="28"/>
      <c r="AM88" s="28"/>
    </row>
    <row r="89" spans="1:39" ht="12" customHeight="1">
      <c r="A89" s="29">
        <v>80</v>
      </c>
      <c r="B89" s="37" t="s">
        <v>179</v>
      </c>
      <c r="C89" s="25">
        <f>'C3'!C89-'C2'!C89</f>
        <v>-209.94272600000022</v>
      </c>
      <c r="D89" s="25">
        <f>'C3'!D89-'C2'!D89</f>
        <v>-131.761291999999</v>
      </c>
      <c r="E89" s="25">
        <f>'C3'!E89-'C2'!E89</f>
        <v>-134.73971899999998</v>
      </c>
      <c r="F89" s="25">
        <f>'C3'!F89-'C2'!F89</f>
        <v>-145.28743499999999</v>
      </c>
      <c r="G89" s="25">
        <f>'C3'!G89-'C2'!G89</f>
        <v>-165.84473800000001</v>
      </c>
      <c r="H89" s="25">
        <f>'C3'!H89-'C2'!H89</f>
        <v>-209.60919899999999</v>
      </c>
      <c r="I89" s="25">
        <f>'C3'!I89-'C2'!I89</f>
        <v>-191.08171299999998</v>
      </c>
      <c r="J89" s="25">
        <f>'C3'!J89-'C2'!J89</f>
        <v>-207.41242299999999</v>
      </c>
      <c r="K89" s="25">
        <f>'C3'!K89-'C2'!K89</f>
        <v>-208.67164099999999</v>
      </c>
      <c r="L89" s="25">
        <f>'C3'!L89-'C2'!L89</f>
        <v>-212.85147799999999</v>
      </c>
      <c r="M89" s="25">
        <f>'C3'!M89-'C2'!M89</f>
        <v>-232.53655500000002</v>
      </c>
      <c r="N89" s="25">
        <f>'C3'!N89-'C2'!N89</f>
        <v>-209.82003000000003</v>
      </c>
      <c r="O89" s="25">
        <f>'C3'!O89-'C2'!O89</f>
        <v>-169.49485000000001</v>
      </c>
      <c r="P89" s="25">
        <f>'C3'!P89-'C2'!P89</f>
        <v>-183.879885</v>
      </c>
      <c r="Q89" s="25">
        <f>'C3'!Q89-'C2'!Q89</f>
        <v>-412.899832</v>
      </c>
      <c r="R89" s="25">
        <f>'C3'!R89-'C2'!R89</f>
        <v>-292.87764999999996</v>
      </c>
      <c r="S89" s="25">
        <f>'C3'!S89-'C2'!S89</f>
        <v>-377.12388899999996</v>
      </c>
      <c r="T89" s="25">
        <f>'C3'!T89-'C2'!T89</f>
        <v>-474.88677099999995</v>
      </c>
      <c r="U89" s="25">
        <f>'C3'!U89-'C2'!U89</f>
        <v>-609.32523500000002</v>
      </c>
      <c r="V89" s="25">
        <f>'C3'!V89-'C2'!V89</f>
        <v>-400.39449500000001</v>
      </c>
      <c r="W89" s="25">
        <f>'C3'!W89-'C2'!W89</f>
        <v>-582.84237800000005</v>
      </c>
      <c r="X89" s="25">
        <f>'C3'!X89-'C2'!X89</f>
        <v>-779.38731399999995</v>
      </c>
      <c r="Y89" s="25">
        <f>'C3'!Y89-'C2'!Y89</f>
        <v>-682.43978099999993</v>
      </c>
      <c r="Z89" s="25">
        <f>'C3'!Z89-'C2'!Z89</f>
        <v>-737.18293599999993</v>
      </c>
      <c r="AA89" s="25">
        <f>'C3'!AA89-'C2'!AA89</f>
        <v>-708.807456</v>
      </c>
      <c r="AB89" s="25">
        <f>'C3'!AB89-'C2'!AB89</f>
        <v>-510.96557499999994</v>
      </c>
      <c r="AC89" s="25">
        <f>'C3'!AC89-'C2'!AC89</f>
        <v>-481.58990200000005</v>
      </c>
      <c r="AD89" s="25">
        <f>'C3'!AD89-'C2'!AD89</f>
        <v>-634.79952200000002</v>
      </c>
      <c r="AE89" s="25">
        <f>'C3'!AE89-'C2'!AE89</f>
        <v>-693.58153899999991</v>
      </c>
      <c r="AF89" s="25">
        <f>'C3'!AF89-'C2'!AF89</f>
        <v>-595.88786899999991</v>
      </c>
      <c r="AG89" s="25">
        <f>'C3'!AG89-'C2'!AG89</f>
        <v>-480.61839100000009</v>
      </c>
      <c r="AH89" s="25">
        <f>'C3'!AH89-'C2'!AH89</f>
        <v>-12068.544219000003</v>
      </c>
      <c r="AI89" s="26"/>
      <c r="AJ89" s="27"/>
      <c r="AK89" s="27"/>
      <c r="AL89" s="28"/>
      <c r="AM89" s="28"/>
    </row>
    <row r="90" spans="1:39" ht="12" customHeight="1">
      <c r="A90" s="29">
        <v>81</v>
      </c>
      <c r="B90" s="37" t="s">
        <v>180</v>
      </c>
      <c r="C90" s="25">
        <f>'C3'!C90-'C2'!C90</f>
        <v>193.68276699999802</v>
      </c>
      <c r="D90" s="25">
        <f>'C3'!D90-'C2'!D90</f>
        <v>88.65141099999903</v>
      </c>
      <c r="E90" s="25">
        <f>'C3'!E90-'C2'!E90</f>
        <v>8.6370089999999209</v>
      </c>
      <c r="F90" s="25">
        <f>'C3'!F90-'C2'!F90</f>
        <v>-55.367979999999989</v>
      </c>
      <c r="G90" s="25">
        <f>'C3'!G90-'C2'!G90</f>
        <v>-128.50637299999994</v>
      </c>
      <c r="H90" s="25">
        <f>'C3'!H90-'C2'!H90</f>
        <v>-229.59651700000006</v>
      </c>
      <c r="I90" s="25">
        <f>'C3'!I90-'C2'!I90</f>
        <v>-363.50055899999995</v>
      </c>
      <c r="J90" s="25">
        <f>'C3'!J90-'C2'!J90</f>
        <v>-369.00882500000012</v>
      </c>
      <c r="K90" s="25">
        <f>'C3'!K90-'C2'!K90</f>
        <v>-313.11193199999991</v>
      </c>
      <c r="L90" s="25">
        <f>'C3'!L90-'C2'!L90</f>
        <v>-196.75684600000011</v>
      </c>
      <c r="M90" s="25">
        <f>'C3'!M90-'C2'!M90</f>
        <v>-65.557150000000092</v>
      </c>
      <c r="N90" s="25">
        <f>'C3'!N90-'C2'!N90</f>
        <v>-55.31214900000009</v>
      </c>
      <c r="O90" s="25">
        <f>'C3'!O90-'C2'!O90</f>
        <v>156.95354499999996</v>
      </c>
      <c r="P90" s="25">
        <f>'C3'!P90-'C2'!P90</f>
        <v>256.8760749999999</v>
      </c>
      <c r="Q90" s="25">
        <f>'C3'!Q90-'C2'!Q90</f>
        <v>-82.161037000000078</v>
      </c>
      <c r="R90" s="25">
        <f>'C3'!R90-'C2'!R90</f>
        <v>212.42663700000003</v>
      </c>
      <c r="S90" s="25">
        <f>'C3'!S90-'C2'!S90</f>
        <v>525.97301500000003</v>
      </c>
      <c r="T90" s="25">
        <f>'C3'!T90-'C2'!T90</f>
        <v>-0.66228199999977733</v>
      </c>
      <c r="U90" s="25">
        <f>'C3'!U90-'C2'!U90</f>
        <v>-202.39812299999994</v>
      </c>
      <c r="V90" s="25">
        <f>'C3'!V90-'C2'!V90</f>
        <v>250.5462</v>
      </c>
      <c r="W90" s="25">
        <f>'C3'!W90-'C2'!W90</f>
        <v>-181.52100300000006</v>
      </c>
      <c r="X90" s="25">
        <f>'C3'!X90-'C2'!X90</f>
        <v>-81.263808000000154</v>
      </c>
      <c r="Y90" s="25">
        <f>'C3'!Y90-'C2'!Y90</f>
        <v>62.802555000000211</v>
      </c>
      <c r="Z90" s="25">
        <f>'C3'!Z90-'C2'!Z90</f>
        <v>347.6532729999999</v>
      </c>
      <c r="AA90" s="25">
        <f>'C3'!AA90-'C2'!AA90</f>
        <v>191.74886599999991</v>
      </c>
      <c r="AB90" s="25">
        <f>'C3'!AB90-'C2'!AB90</f>
        <v>347.21120200000041</v>
      </c>
      <c r="AC90" s="25">
        <f>'C3'!AC90-'C2'!AC90</f>
        <v>537.52825400000029</v>
      </c>
      <c r="AD90" s="25">
        <f>'C3'!AD90-'C2'!AD90</f>
        <v>249.84805900000038</v>
      </c>
      <c r="AE90" s="25">
        <f>'C3'!AE90-'C2'!AE90</f>
        <v>42.763643999999658</v>
      </c>
      <c r="AF90" s="25">
        <f>'C3'!AF90-'C2'!AF90</f>
        <v>160.36171000000013</v>
      </c>
      <c r="AG90" s="25">
        <f>'C3'!AG90-'C2'!AG90</f>
        <v>276.6605980000013</v>
      </c>
      <c r="AH90" s="25">
        <f>'C3'!AH90-'C2'!AH90</f>
        <v>1585.6002360000057</v>
      </c>
      <c r="AI90" s="26"/>
      <c r="AJ90" s="27"/>
      <c r="AK90" s="27"/>
      <c r="AL90" s="28"/>
      <c r="AM90" s="28"/>
    </row>
    <row r="91" spans="1:39" ht="12" customHeight="1">
      <c r="A91" s="29">
        <v>82</v>
      </c>
      <c r="B91" s="37" t="s">
        <v>181</v>
      </c>
      <c r="C91" s="25">
        <f>'C3'!C91-'C2'!C91</f>
        <v>-632.51377900000989</v>
      </c>
      <c r="D91" s="25">
        <f>'C3'!D91-'C2'!D91</f>
        <v>-902.27173700002004</v>
      </c>
      <c r="E91" s="25">
        <f>'C3'!E91-'C2'!E91</f>
        <v>-608.44719400000008</v>
      </c>
      <c r="F91" s="25">
        <f>'C3'!F91-'C2'!F91</f>
        <v>-823.97722099999987</v>
      </c>
      <c r="G91" s="25">
        <f>'C3'!G91-'C2'!G91</f>
        <v>-796.19694699999991</v>
      </c>
      <c r="H91" s="25">
        <f>'C3'!H91-'C2'!H91</f>
        <v>-967.28717899999992</v>
      </c>
      <c r="I91" s="25">
        <f>'C3'!I91-'C2'!I91</f>
        <v>-913.10473700000011</v>
      </c>
      <c r="J91" s="25">
        <f>'C3'!J91-'C2'!J91</f>
        <v>-976.62914899999987</v>
      </c>
      <c r="K91" s="25">
        <f>'C3'!K91-'C2'!K91</f>
        <v>-1293.5576699999997</v>
      </c>
      <c r="L91" s="25">
        <f>'C3'!L91-'C2'!L91</f>
        <v>-1427.8760039999997</v>
      </c>
      <c r="M91" s="25">
        <f>'C3'!M91-'C2'!M91</f>
        <v>-1548.4742160000001</v>
      </c>
      <c r="N91" s="25">
        <f>'C3'!N91-'C2'!N91</f>
        <v>-1440.6257530000003</v>
      </c>
      <c r="O91" s="25">
        <f>'C3'!O91-'C2'!O91</f>
        <v>-1871.7071879999994</v>
      </c>
      <c r="P91" s="25">
        <f>'C3'!P91-'C2'!P91</f>
        <v>-2302.943863</v>
      </c>
      <c r="Q91" s="25">
        <f>'C3'!Q91-'C2'!Q91</f>
        <v>-2542.5591369999997</v>
      </c>
      <c r="R91" s="25">
        <f>'C3'!R91-'C2'!R91</f>
        <v>-2542.7311640000003</v>
      </c>
      <c r="S91" s="25">
        <f>'C3'!S91-'C2'!S91</f>
        <v>-2832.7984930000002</v>
      </c>
      <c r="T91" s="25">
        <f>'C3'!T91-'C2'!T91</f>
        <v>-2800.8316930000001</v>
      </c>
      <c r="U91" s="25">
        <f>'C3'!U91-'C2'!U91</f>
        <v>-2204.4373830000004</v>
      </c>
      <c r="V91" s="25">
        <f>'C3'!V91-'C2'!V91</f>
        <v>-1595.7869340000002</v>
      </c>
      <c r="W91" s="25">
        <f>'C3'!W91-'C2'!W91</f>
        <v>-2106.9578000000001</v>
      </c>
      <c r="X91" s="25">
        <f>'C3'!X91-'C2'!X91</f>
        <v>-2357.0443139999998</v>
      </c>
      <c r="Y91" s="25">
        <f>'C3'!Y91-'C2'!Y91</f>
        <v>-2184.0058420000005</v>
      </c>
      <c r="Z91" s="25">
        <f>'C3'!Z91-'C2'!Z91</f>
        <v>-3275.3621160000002</v>
      </c>
      <c r="AA91" s="25">
        <f>'C3'!AA91-'C2'!AA91</f>
        <v>-3805.289851999999</v>
      </c>
      <c r="AB91" s="25">
        <f>'C3'!AB91-'C2'!AB91</f>
        <v>-4549.640907</v>
      </c>
      <c r="AC91" s="25">
        <f>'C3'!AC91-'C2'!AC91</f>
        <v>-4534.4860810000009</v>
      </c>
      <c r="AD91" s="25">
        <f>'C3'!AD91-'C2'!AD91</f>
        <v>-5178.9474969999965</v>
      </c>
      <c r="AE91" s="25">
        <f>'C3'!AE91-'C2'!AE91</f>
        <v>-6047.1641569999992</v>
      </c>
      <c r="AF91" s="25">
        <f>'C3'!AF91-'C2'!AF91</f>
        <v>-5747.5490100000052</v>
      </c>
      <c r="AG91" s="25">
        <f>'C3'!AG91-'C2'!AG91</f>
        <v>-6089.1636150000049</v>
      </c>
      <c r="AH91" s="25">
        <f>'C3'!AH91-'C2'!AH91</f>
        <v>-76900.368632000027</v>
      </c>
      <c r="AI91" s="26"/>
      <c r="AJ91" s="27"/>
      <c r="AK91" s="27"/>
      <c r="AL91" s="28"/>
      <c r="AM91" s="28"/>
    </row>
    <row r="92" spans="1:39" ht="12" customHeight="1">
      <c r="A92" s="29">
        <v>83</v>
      </c>
      <c r="B92" s="37" t="s">
        <v>182</v>
      </c>
      <c r="C92" s="25">
        <f>'C3'!C92-'C2'!C92</f>
        <v>-482.68595300002016</v>
      </c>
      <c r="D92" s="25">
        <f>'C3'!D92-'C2'!D92</f>
        <v>-236.64743099999987</v>
      </c>
      <c r="E92" s="25">
        <f>'C3'!E92-'C2'!E92</f>
        <v>-363.38985600000001</v>
      </c>
      <c r="F92" s="25">
        <f>'C3'!F92-'C2'!F92</f>
        <v>-415.08510200000001</v>
      </c>
      <c r="G92" s="25">
        <f>'C3'!G92-'C2'!G92</f>
        <v>-522.76841400000012</v>
      </c>
      <c r="H92" s="25">
        <f>'C3'!H92-'C2'!H92</f>
        <v>-605.32587899999999</v>
      </c>
      <c r="I92" s="25">
        <f>'C3'!I92-'C2'!I92</f>
        <v>-823.24258700000019</v>
      </c>
      <c r="J92" s="25">
        <f>'C3'!J92-'C2'!J92</f>
        <v>-960.72651600000017</v>
      </c>
      <c r="K92" s="25">
        <f>'C3'!K92-'C2'!K92</f>
        <v>-1270.6832380000001</v>
      </c>
      <c r="L92" s="25">
        <f>'C3'!L92-'C2'!L92</f>
        <v>-1469.0305760000001</v>
      </c>
      <c r="M92" s="25">
        <f>'C3'!M92-'C2'!M92</f>
        <v>-1436.6593769999995</v>
      </c>
      <c r="N92" s="25">
        <f>'C3'!N92-'C2'!N92</f>
        <v>-1575.272704</v>
      </c>
      <c r="O92" s="25">
        <f>'C3'!O92-'C2'!O92</f>
        <v>-2050.819669</v>
      </c>
      <c r="P92" s="25">
        <f>'C3'!P92-'C2'!P92</f>
        <v>-2362.2279920000001</v>
      </c>
      <c r="Q92" s="25">
        <f>'C3'!Q92-'C2'!Q92</f>
        <v>-3142.9997630000003</v>
      </c>
      <c r="R92" s="25">
        <f>'C3'!R92-'C2'!R92</f>
        <v>-4011.3879439999996</v>
      </c>
      <c r="S92" s="25">
        <f>'C3'!S92-'C2'!S92</f>
        <v>-4483.5606179999995</v>
      </c>
      <c r="T92" s="25">
        <f>'C3'!T92-'C2'!T92</f>
        <v>-4868.7070440000007</v>
      </c>
      <c r="U92" s="25">
        <f>'C3'!U92-'C2'!U92</f>
        <v>-4289.0662550000006</v>
      </c>
      <c r="V92" s="25">
        <f>'C3'!V92-'C2'!V92</f>
        <v>-3104.6733119999999</v>
      </c>
      <c r="W92" s="25">
        <f>'C3'!W92-'C2'!W92</f>
        <v>-4108.6496569999999</v>
      </c>
      <c r="X92" s="25">
        <f>'C3'!X92-'C2'!X92</f>
        <v>-4599.4403699999993</v>
      </c>
      <c r="Y92" s="25">
        <f>'C3'!Y92-'C2'!Y92</f>
        <v>-4601.3360469999989</v>
      </c>
      <c r="Z92" s="25">
        <f>'C3'!Z92-'C2'!Z92</f>
        <v>-5377.1348290000005</v>
      </c>
      <c r="AA92" s="25">
        <f>'C3'!AA92-'C2'!AA92</f>
        <v>-5546.0590730000013</v>
      </c>
      <c r="AB92" s="25">
        <f>'C3'!AB92-'C2'!AB92</f>
        <v>-6200.3980959999999</v>
      </c>
      <c r="AC92" s="25">
        <f>'C3'!AC92-'C2'!AC92</f>
        <v>-6312.1517809999996</v>
      </c>
      <c r="AD92" s="25">
        <f>'C3'!AD92-'C2'!AD92</f>
        <v>-6763.5731719999958</v>
      </c>
      <c r="AE92" s="25">
        <f>'C3'!AE92-'C2'!AE92</f>
        <v>-7624.6949720000011</v>
      </c>
      <c r="AF92" s="25">
        <f>'C3'!AF92-'C2'!AF92</f>
        <v>-7489.8303779999969</v>
      </c>
      <c r="AG92" s="25">
        <f>'C3'!AG92-'C2'!AG92</f>
        <v>-7554.5398880000012</v>
      </c>
      <c r="AH92" s="25">
        <f>'C3'!AH92-'C2'!AH92</f>
        <v>-104652.768493</v>
      </c>
      <c r="AI92" s="26"/>
      <c r="AJ92" s="27"/>
      <c r="AK92" s="27"/>
      <c r="AL92" s="28"/>
      <c r="AM92" s="28"/>
    </row>
    <row r="93" spans="1:39" ht="12" customHeight="1">
      <c r="A93" s="29">
        <v>84</v>
      </c>
      <c r="B93" s="37" t="s">
        <v>183</v>
      </c>
      <c r="C93" s="25">
        <f>'C3'!C93-'C2'!C93</f>
        <v>6079.4740109997947</v>
      </c>
      <c r="D93" s="25">
        <f>'C3'!D93-'C2'!D93</f>
        <v>10340.211698000006</v>
      </c>
      <c r="E93" s="25">
        <f>'C3'!E93-'C2'!E93</f>
        <v>8388.9542520000105</v>
      </c>
      <c r="F93" s="25">
        <f>'C3'!F93-'C2'!F93</f>
        <v>1162.9365030000044</v>
      </c>
      <c r="G93" s="25">
        <f>'C3'!G93-'C2'!G93</f>
        <v>-6544.2898739999946</v>
      </c>
      <c r="H93" s="25">
        <f>'C3'!H93-'C2'!H93</f>
        <v>-9402.8721780000051</v>
      </c>
      <c r="I93" s="25">
        <f>'C3'!I93-'C2'!I93</f>
        <v>-6998.987592000005</v>
      </c>
      <c r="J93" s="25">
        <f>'C3'!J93-'C2'!J93</f>
        <v>-3173.2379450000008</v>
      </c>
      <c r="K93" s="25">
        <f>'C3'!K93-'C2'!K93</f>
        <v>-17701.134900000005</v>
      </c>
      <c r="L93" s="25">
        <f>'C3'!L93-'C2'!L93</f>
        <v>-27665.550691000011</v>
      </c>
      <c r="M93" s="25">
        <f>'C3'!M93-'C2'!M93</f>
        <v>-21600.495704000001</v>
      </c>
      <c r="N93" s="25">
        <f>'C3'!N93-'C2'!N93</f>
        <v>-16551.149288999994</v>
      </c>
      <c r="O93" s="25">
        <f>'C3'!O93-'C2'!O93</f>
        <v>-31682.50338699999</v>
      </c>
      <c r="P93" s="25">
        <f>'C3'!P93-'C2'!P93</f>
        <v>-39647.433084000004</v>
      </c>
      <c r="Q93" s="25">
        <f>'C3'!Q93-'C2'!Q93</f>
        <v>-64738.630781999993</v>
      </c>
      <c r="R93" s="25">
        <f>'C3'!R93-'C2'!R93</f>
        <v>-71896.390821999987</v>
      </c>
      <c r="S93" s="25">
        <f>'C3'!S93-'C2'!S93</f>
        <v>-78510.812162999995</v>
      </c>
      <c r="T93" s="25">
        <f>'C3'!T93-'C2'!T93</f>
        <v>-70886.829468999989</v>
      </c>
      <c r="U93" s="25">
        <f>'C3'!U93-'C2'!U93</f>
        <v>-58347.669451999973</v>
      </c>
      <c r="V93" s="25">
        <f>'C3'!V93-'C2'!V93</f>
        <v>-50044.051999999996</v>
      </c>
      <c r="W93" s="25">
        <f>'C3'!W93-'C2'!W93</f>
        <v>-64510.872032000014</v>
      </c>
      <c r="X93" s="25">
        <f>'C3'!X93-'C2'!X93</f>
        <v>-81757.471280999976</v>
      </c>
      <c r="Y93" s="25">
        <f>'C3'!Y93-'C2'!Y93</f>
        <v>-69101.788615999976</v>
      </c>
      <c r="Z93" s="25">
        <f>'C3'!Z93-'C2'!Z93</f>
        <v>-90841.403454000014</v>
      </c>
      <c r="AA93" s="25">
        <f>'C3'!AA93-'C2'!AA93</f>
        <v>-105240.17096599998</v>
      </c>
      <c r="AB93" s="25">
        <f>'C3'!AB93-'C2'!AB93</f>
        <v>-116751.05430599998</v>
      </c>
      <c r="AC93" s="25">
        <f>'C3'!AC93-'C2'!AC93</f>
        <v>-118192.06408700001</v>
      </c>
      <c r="AD93" s="25">
        <f>'C3'!AD93-'C2'!AD93</f>
        <v>-139177.22139299972</v>
      </c>
      <c r="AE93" s="25">
        <f>'C3'!AE93-'C2'!AE93</f>
        <v>-163731.15440999961</v>
      </c>
      <c r="AF93" s="25">
        <f>'C3'!AF93-'C2'!AF93</f>
        <v>-164803.16931999996</v>
      </c>
      <c r="AG93" s="25">
        <f>'C3'!AG93-'C2'!AG93</f>
        <v>-171025.25731000042</v>
      </c>
      <c r="AH93" s="25">
        <f>'C3'!AH93-'C2'!AH93</f>
        <v>-1834552.090042999</v>
      </c>
      <c r="AI93" s="26"/>
      <c r="AJ93" s="27"/>
      <c r="AK93" s="27"/>
      <c r="AL93" s="28"/>
      <c r="AM93" s="28"/>
    </row>
    <row r="94" spans="1:39" ht="12" customHeight="1">
      <c r="A94" s="40">
        <v>85</v>
      </c>
      <c r="B94" s="38" t="s">
        <v>184</v>
      </c>
      <c r="C94" s="25">
        <f>'C3'!C94-'C2'!C94</f>
        <v>-15939.776354000001</v>
      </c>
      <c r="D94" s="25">
        <f>'C3'!D94-'C2'!D94</f>
        <v>-15944.0299490002</v>
      </c>
      <c r="E94" s="25">
        <f>'C3'!E94-'C2'!E94</f>
        <v>-14022.763425000005</v>
      </c>
      <c r="F94" s="25">
        <f>'C3'!F94-'C2'!F94</f>
        <v>-14944.661529999998</v>
      </c>
      <c r="G94" s="25">
        <f>'C3'!G94-'C2'!G94</f>
        <v>-18852.974800000011</v>
      </c>
      <c r="H94" s="25">
        <f>'C3'!H94-'C2'!H94</f>
        <v>-22044.733219000002</v>
      </c>
      <c r="I94" s="25">
        <f>'C3'!I94-'C2'!I94</f>
        <v>-16973.101808000007</v>
      </c>
      <c r="J94" s="25">
        <f>'C3'!J94-'C2'!J94</f>
        <v>-11083.846129999991</v>
      </c>
      <c r="K94" s="25">
        <f>'C3'!K94-'C2'!K94</f>
        <v>-18286.657309000002</v>
      </c>
      <c r="L94" s="25">
        <f>'C3'!L94-'C2'!L94</f>
        <v>-23738.276987000005</v>
      </c>
      <c r="M94" s="25">
        <f>'C3'!M94-'C2'!M94</f>
        <v>-37621.637172999996</v>
      </c>
      <c r="N94" s="25">
        <f>'C3'!N94-'C2'!N94</f>
        <v>-32052.268359999987</v>
      </c>
      <c r="O94" s="25">
        <f>'C3'!O94-'C2'!O94</f>
        <v>-41479.729378000004</v>
      </c>
      <c r="P94" s="25">
        <f>'C3'!P94-'C2'!P94</f>
        <v>-44900.178155999994</v>
      </c>
      <c r="Q94" s="25">
        <f>'C3'!Q94-'C2'!Q94</f>
        <v>-60392.269142000019</v>
      </c>
      <c r="R94" s="25">
        <f>'C3'!R94-'C2'!R94</f>
        <v>-78532.426285999987</v>
      </c>
      <c r="S94" s="25">
        <f>'C3'!S94-'C2'!S94</f>
        <v>-83963.044732000009</v>
      </c>
      <c r="T94" s="25">
        <f>'C3'!T94-'C2'!T94</f>
        <v>-101093.71907600001</v>
      </c>
      <c r="U94" s="25">
        <f>'C3'!U94-'C2'!U94</f>
        <v>-99196.606204000011</v>
      </c>
      <c r="V94" s="25">
        <f>'C3'!V94-'C2'!V94</f>
        <v>-89335.458049000008</v>
      </c>
      <c r="W94" s="25">
        <f>'C3'!W94-'C2'!W94</f>
        <v>-105949.60802400002</v>
      </c>
      <c r="X94" s="25">
        <f>'C3'!X94-'C2'!X94</f>
        <v>-119102.61397999997</v>
      </c>
      <c r="Y94" s="25">
        <f>'C3'!Y94-'C2'!Y94</f>
        <v>-106166.943723</v>
      </c>
      <c r="Z94" s="25">
        <f>'C3'!Z94-'C2'!Z94</f>
        <v>-132648.05203699999</v>
      </c>
      <c r="AA94" s="25">
        <f>'C3'!AA94-'C2'!AA94</f>
        <v>-143456.86386300004</v>
      </c>
      <c r="AB94" s="25">
        <f>'C3'!AB94-'C2'!AB94</f>
        <v>-158208.10135800001</v>
      </c>
      <c r="AC94" s="25">
        <f>'C3'!AC94-'C2'!AC94</f>
        <v>-163723.29587999999</v>
      </c>
      <c r="AD94" s="25">
        <f>'C3'!AD94-'C2'!AD94</f>
        <v>-176111.00123199986</v>
      </c>
      <c r="AE94" s="25">
        <f>'C3'!AE94-'C2'!AE94</f>
        <v>-183297.58454600011</v>
      </c>
      <c r="AF94" s="25">
        <f>'C3'!AF94-'C2'!AF94</f>
        <v>-172841.42283399997</v>
      </c>
      <c r="AG94" s="25">
        <f>'C3'!AG94-'C2'!AG94</f>
        <v>-174066.55300099985</v>
      </c>
      <c r="AH94" s="25">
        <f>'C3'!AH94-'C2'!AH94</f>
        <v>-2475970.1985450005</v>
      </c>
      <c r="AI94" s="26"/>
      <c r="AJ94" s="27"/>
      <c r="AK94" s="27"/>
      <c r="AL94" s="28"/>
      <c r="AM94" s="28"/>
    </row>
    <row r="95" spans="1:39" ht="12" customHeight="1">
      <c r="A95" s="29">
        <v>86</v>
      </c>
      <c r="B95" s="37" t="s">
        <v>185</v>
      </c>
      <c r="C95" s="25">
        <f>'C3'!C95-'C2'!C95</f>
        <v>-182.551808999998</v>
      </c>
      <c r="D95" s="25">
        <f>'C3'!D95-'C2'!D95</f>
        <v>-115.77179699999999</v>
      </c>
      <c r="E95" s="25">
        <f>'C3'!E95-'C2'!E95</f>
        <v>-164.05010799999991</v>
      </c>
      <c r="F95" s="25">
        <f>'C3'!F95-'C2'!F95</f>
        <v>-158.84988800000008</v>
      </c>
      <c r="G95" s="25">
        <f>'C3'!G95-'C2'!G95</f>
        <v>-400.20616599999994</v>
      </c>
      <c r="H95" s="25">
        <f>'C3'!H95-'C2'!H95</f>
        <v>-402.97163599999999</v>
      </c>
      <c r="I95" s="25">
        <f>'C3'!I95-'C2'!I95</f>
        <v>-454.77625599999999</v>
      </c>
      <c r="J95" s="25">
        <f>'C3'!J95-'C2'!J95</f>
        <v>-123.86926700000004</v>
      </c>
      <c r="K95" s="25">
        <f>'C3'!K95-'C2'!K95</f>
        <v>-430.92447600000014</v>
      </c>
      <c r="L95" s="25">
        <f>'C3'!L95-'C2'!L95</f>
        <v>-705.80047599999989</v>
      </c>
      <c r="M95" s="25">
        <f>'C3'!M95-'C2'!M95</f>
        <v>-417.62822400000005</v>
      </c>
      <c r="N95" s="25">
        <f>'C3'!N95-'C2'!N95</f>
        <v>179.56783599999994</v>
      </c>
      <c r="O95" s="25">
        <f>'C3'!O95-'C2'!O95</f>
        <v>53.608101999999917</v>
      </c>
      <c r="P95" s="25">
        <f>'C3'!P95-'C2'!P95</f>
        <v>409.09345999999982</v>
      </c>
      <c r="Q95" s="25">
        <f>'C3'!Q95-'C2'!Q95</f>
        <v>469.06451500000003</v>
      </c>
      <c r="R95" s="25">
        <f>'C3'!R95-'C2'!R95</f>
        <v>724.38070799999991</v>
      </c>
      <c r="S95" s="25">
        <f>'C3'!S95-'C2'!S95</f>
        <v>971.8057359999998</v>
      </c>
      <c r="T95" s="25">
        <f>'C3'!T95-'C2'!T95</f>
        <v>1084.1837040000003</v>
      </c>
      <c r="U95" s="25">
        <f>'C3'!U95-'C2'!U95</f>
        <v>1214.3656239999998</v>
      </c>
      <c r="V95" s="25">
        <f>'C3'!V95-'C2'!V95</f>
        <v>956.18954699999995</v>
      </c>
      <c r="W95" s="25">
        <f>'C3'!W95-'C2'!W95</f>
        <v>1103.9016249999997</v>
      </c>
      <c r="X95" s="25">
        <f>'C3'!X95-'C2'!X95</f>
        <v>1451.4437910000001</v>
      </c>
      <c r="Y95" s="25">
        <f>'C3'!Y95-'C2'!Y95</f>
        <v>2324.6491580000002</v>
      </c>
      <c r="Z95" s="25">
        <f>'C3'!Z95-'C2'!Z95</f>
        <v>2274.161036</v>
      </c>
      <c r="AA95" s="25">
        <f>'C3'!AA95-'C2'!AA95</f>
        <v>2025.9771219999998</v>
      </c>
      <c r="AB95" s="25">
        <f>'C3'!AB95-'C2'!AB95</f>
        <v>1986.6144790000003</v>
      </c>
      <c r="AC95" s="25">
        <f>'C3'!AC95-'C2'!AC95</f>
        <v>1931.2100560000001</v>
      </c>
      <c r="AD95" s="25">
        <f>'C3'!AD95-'C2'!AD95</f>
        <v>1581.9529899999995</v>
      </c>
      <c r="AE95" s="25">
        <f>'C3'!AE95-'C2'!AE95</f>
        <v>1246.6275300000007</v>
      </c>
      <c r="AF95" s="25">
        <f>'C3'!AF95-'C2'!AF95</f>
        <v>1412.6418650000014</v>
      </c>
      <c r="AG95" s="25">
        <f>'C3'!AG95-'C2'!AG95</f>
        <v>1270.4619030000013</v>
      </c>
      <c r="AH95" s="25">
        <f>'C3'!AH95-'C2'!AH95</f>
        <v>21114.500684000028</v>
      </c>
      <c r="AI95" s="26"/>
      <c r="AJ95" s="27"/>
      <c r="AK95" s="27"/>
      <c r="AL95" s="28"/>
      <c r="AM95" s="28"/>
    </row>
    <row r="96" spans="1:39" ht="12" customHeight="1">
      <c r="A96" s="29">
        <v>87</v>
      </c>
      <c r="B96" s="37" t="s">
        <v>186</v>
      </c>
      <c r="C96" s="25">
        <f>'C3'!C96-'C2'!C96</f>
        <v>-46130.50784299981</v>
      </c>
      <c r="D96" s="25">
        <f>'C3'!D96-'C2'!D96</f>
        <v>-40804.569380000103</v>
      </c>
      <c r="E96" s="25">
        <f>'C3'!E96-'C2'!E96</f>
        <v>-36427.046649999997</v>
      </c>
      <c r="F96" s="25">
        <f>'C3'!F96-'C2'!F96</f>
        <v>-41232.553279</v>
      </c>
      <c r="G96" s="25">
        <f>'C3'!G96-'C2'!G96</f>
        <v>-47289.014295000001</v>
      </c>
      <c r="H96" s="25">
        <f>'C3'!H96-'C2'!H96</f>
        <v>-48463.127152000001</v>
      </c>
      <c r="I96" s="25">
        <f>'C3'!I96-'C2'!I96</f>
        <v>-48233.538267000004</v>
      </c>
      <c r="J96" s="25">
        <f>'C3'!J96-'C2'!J96</f>
        <v>-53171.531411000004</v>
      </c>
      <c r="K96" s="25">
        <f>'C3'!K96-'C2'!K96</f>
        <v>-62898.533685999995</v>
      </c>
      <c r="L96" s="25">
        <f>'C3'!L96-'C2'!L96</f>
        <v>-88821.868511000008</v>
      </c>
      <c r="M96" s="25">
        <f>'C3'!M96-'C2'!M96</f>
        <v>-101354.11565300002</v>
      </c>
      <c r="N96" s="25">
        <f>'C3'!N96-'C2'!N96</f>
        <v>-100209.512531</v>
      </c>
      <c r="O96" s="25">
        <f>'C3'!O96-'C2'!O96</f>
        <v>-107751.51697700001</v>
      </c>
      <c r="P96" s="25">
        <f>'C3'!P96-'C2'!P96</f>
        <v>-109598.146863</v>
      </c>
      <c r="Q96" s="25">
        <f>'C3'!Q96-'C2'!Q96</f>
        <v>-117331.36729000001</v>
      </c>
      <c r="R96" s="25">
        <f>'C3'!R96-'C2'!R96</f>
        <v>-116119.06726099999</v>
      </c>
      <c r="S96" s="25">
        <f>'C3'!S96-'C2'!S96</f>
        <v>-123029.342504</v>
      </c>
      <c r="T96" s="25">
        <f>'C3'!T96-'C2'!T96</f>
        <v>-107254.18277700001</v>
      </c>
      <c r="U96" s="25">
        <f>'C3'!U96-'C2'!U96</f>
        <v>-83375.760811</v>
      </c>
      <c r="V96" s="25">
        <f>'C3'!V96-'C2'!V96</f>
        <v>-57400.052910000013</v>
      </c>
      <c r="W96" s="25">
        <f>'C3'!W96-'C2'!W96</f>
        <v>-83561.782600000006</v>
      </c>
      <c r="X96" s="25">
        <f>'C3'!X96-'C2'!X96</f>
        <v>-82599.590612</v>
      </c>
      <c r="Y96" s="25">
        <f>'C3'!Y96-'C2'!Y96</f>
        <v>-73920.153062999976</v>
      </c>
      <c r="Z96" s="25">
        <f>'C3'!Z96-'C2'!Z96</f>
        <v>-115041.34250099998</v>
      </c>
      <c r="AA96" s="25">
        <f>'C3'!AA96-'C2'!AA96</f>
        <v>-125625.843838</v>
      </c>
      <c r="AB96" s="25">
        <f>'C3'!AB96-'C2'!AB96</f>
        <v>-152542.38247400004</v>
      </c>
      <c r="AC96" s="25">
        <f>'C3'!AC96-'C2'!AC96</f>
        <v>-156113.03207999998</v>
      </c>
      <c r="AD96" s="25">
        <f>'C3'!AD96-'C2'!AD96</f>
        <v>-159168.11392900004</v>
      </c>
      <c r="AE96" s="25">
        <f>'C3'!AE96-'C2'!AE96</f>
        <v>-169405.46625500004</v>
      </c>
      <c r="AF96" s="25">
        <f>'C3'!AF96-'C2'!AF96</f>
        <v>-171482.20225199993</v>
      </c>
      <c r="AG96" s="25">
        <f>'C3'!AG96-'C2'!AG96</f>
        <v>-145061.43700600002</v>
      </c>
      <c r="AH96" s="25">
        <f>'C3'!AH96-'C2'!AH96</f>
        <v>-2971416.7026609997</v>
      </c>
      <c r="AI96" s="26"/>
      <c r="AJ96" s="27"/>
      <c r="AK96" s="27"/>
      <c r="AL96" s="28"/>
      <c r="AM96" s="28"/>
    </row>
    <row r="97" spans="1:39" ht="12" customHeight="1">
      <c r="A97" s="29">
        <v>88</v>
      </c>
      <c r="B97" s="37" t="s">
        <v>187</v>
      </c>
      <c r="C97" s="25">
        <f>'C3'!C97-'C2'!C97</f>
        <v>23696.525901000001</v>
      </c>
      <c r="D97" s="25">
        <f>'C3'!D97-'C2'!D97</f>
        <v>27168.455437999801</v>
      </c>
      <c r="E97" s="25">
        <f>'C3'!E97-'C2'!E97</f>
        <v>29225.657672000001</v>
      </c>
      <c r="F97" s="25">
        <f>'C3'!F97-'C2'!F97</f>
        <v>25384.297652000001</v>
      </c>
      <c r="G97" s="25">
        <f>'C3'!G97-'C2'!G97</f>
        <v>23730.561935000002</v>
      </c>
      <c r="H97" s="25">
        <f>'C3'!H97-'C2'!H97</f>
        <v>19406.719512</v>
      </c>
      <c r="I97" s="25">
        <f>'C3'!I97-'C2'!I97</f>
        <v>24770.860274999999</v>
      </c>
      <c r="J97" s="25">
        <f>'C3'!J97-'C2'!J97</f>
        <v>31072.382964000004</v>
      </c>
      <c r="K97" s="25">
        <f>'C3'!K97-'C2'!K97</f>
        <v>39307.536478000002</v>
      </c>
      <c r="L97" s="25">
        <f>'C3'!L97-'C2'!L97</f>
        <v>34291.904009000005</v>
      </c>
      <c r="M97" s="25">
        <f>'C3'!M97-'C2'!M97</f>
        <v>22877.126273000002</v>
      </c>
      <c r="N97" s="25">
        <f>'C3'!N97-'C2'!N97</f>
        <v>23601.682710999998</v>
      </c>
      <c r="O97" s="25">
        <f>'C3'!O97-'C2'!O97</f>
        <v>25877.083460999998</v>
      </c>
      <c r="P97" s="25">
        <f>'C3'!P97-'C2'!P97</f>
        <v>23806.089082000002</v>
      </c>
      <c r="Q97" s="25">
        <f>'C3'!Q97-'C2'!Q97</f>
        <v>37139.651554999997</v>
      </c>
      <c r="R97" s="25">
        <f>'C3'!R97-'C2'!R97</f>
        <v>47014.796598000001</v>
      </c>
      <c r="S97" s="25">
        <f>'C3'!S97-'C2'!S97</f>
        <v>57706.84633</v>
      </c>
      <c r="T97" s="25">
        <f>'C3'!T97-'C2'!T97</f>
        <v>62038.567693000005</v>
      </c>
      <c r="U97" s="25">
        <f>'C3'!U97-'C2'!U97</f>
        <v>62821.632758</v>
      </c>
      <c r="V97" s="25">
        <f>'C3'!V97-'C2'!V97</f>
        <v>64633.675840000004</v>
      </c>
      <c r="W97" s="25">
        <f>'C3'!W97-'C2'!W97</f>
        <v>61111.412686000011</v>
      </c>
      <c r="X97" s="25">
        <f>'C3'!X97-'C2'!X97</f>
        <v>66234.225220000008</v>
      </c>
      <c r="Y97" s="25">
        <f>'C3'!Y97-'C2'!Y97</f>
        <v>81971.788912000004</v>
      </c>
      <c r="Z97" s="25">
        <f>'C3'!Z97-'C2'!Z97</f>
        <v>85775.938185000006</v>
      </c>
      <c r="AA97" s="25">
        <f>'C3'!AA97-'C2'!AA97</f>
        <v>90882.09023799999</v>
      </c>
      <c r="AB97" s="25">
        <f>'C3'!AB97-'C2'!AB97</f>
        <v>96480.692917000008</v>
      </c>
      <c r="AC97" s="25">
        <f>'C3'!AC97-'C2'!AC97</f>
        <v>103832.179409</v>
      </c>
      <c r="AD97" s="25">
        <f>'C3'!AD97-'C2'!AD97</f>
        <v>100344.21926000001</v>
      </c>
      <c r="AE97" s="25">
        <f>'C3'!AE97-'C2'!AE97</f>
        <v>107678.08983100002</v>
      </c>
      <c r="AF97" s="25">
        <f>'C3'!AF97-'C2'!AF97</f>
        <v>101374.21510299999</v>
      </c>
      <c r="AG97" s="25">
        <f>'C3'!AG97-'C2'!AG97</f>
        <v>52714.621931999987</v>
      </c>
      <c r="AH97" s="25">
        <f>'C3'!AH97-'C2'!AH97</f>
        <v>1653971.5278300003</v>
      </c>
      <c r="AI97" s="26"/>
      <c r="AJ97" s="27"/>
      <c r="AK97" s="27"/>
      <c r="AL97" s="28"/>
      <c r="AM97" s="28"/>
    </row>
    <row r="98" spans="1:39" ht="12" customHeight="1">
      <c r="A98" s="29">
        <v>89</v>
      </c>
      <c r="B98" s="37" t="s">
        <v>188</v>
      </c>
      <c r="C98" s="25">
        <f>'C3'!C98-'C2'!C98</f>
        <v>942.68429100000003</v>
      </c>
      <c r="D98" s="25">
        <f>'C3'!D98-'C2'!D98</f>
        <v>898.12799200000109</v>
      </c>
      <c r="E98" s="25">
        <f>'C3'!E98-'C2'!E98</f>
        <v>1145.4887019999999</v>
      </c>
      <c r="F98" s="25">
        <f>'C3'!F98-'C2'!F98</f>
        <v>24.631969000000026</v>
      </c>
      <c r="G98" s="25">
        <f>'C3'!G98-'C2'!G98</f>
        <v>431.84912599999996</v>
      </c>
      <c r="H98" s="25">
        <f>'C3'!H98-'C2'!H98</f>
        <v>419.90466700000002</v>
      </c>
      <c r="I98" s="25">
        <f>'C3'!I98-'C2'!I98</f>
        <v>-7.4206560000000081</v>
      </c>
      <c r="J98" s="25">
        <f>'C3'!J98-'C2'!J98</f>
        <v>528.70404300000007</v>
      </c>
      <c r="K98" s="25">
        <f>'C3'!K98-'C2'!K98</f>
        <v>641.39214500000003</v>
      </c>
      <c r="L98" s="25">
        <f>'C3'!L98-'C2'!L98</f>
        <v>536.65354499999989</v>
      </c>
      <c r="M98" s="25">
        <f>'C3'!M98-'C2'!M98</f>
        <v>-27.800330000000031</v>
      </c>
      <c r="N98" s="25">
        <f>'C3'!N98-'C2'!N98</f>
        <v>688.00429699999995</v>
      </c>
      <c r="O98" s="25">
        <f>'C3'!O98-'C2'!O98</f>
        <v>-89.184016000000156</v>
      </c>
      <c r="P98" s="25">
        <f>'C3'!P98-'C2'!P98</f>
        <v>-269.00489900000002</v>
      </c>
      <c r="Q98" s="25">
        <f>'C3'!Q98-'C2'!Q98</f>
        <v>-297.66233899999997</v>
      </c>
      <c r="R98" s="25">
        <f>'C3'!R98-'C2'!R98</f>
        <v>280.730456</v>
      </c>
      <c r="S98" s="25">
        <f>'C3'!S98-'C2'!S98</f>
        <v>1150.4836049999999</v>
      </c>
      <c r="T98" s="25">
        <f>'C3'!T98-'C2'!T98</f>
        <v>1244.4290549999998</v>
      </c>
      <c r="U98" s="25">
        <f>'C3'!U98-'C2'!U98</f>
        <v>1562.773042</v>
      </c>
      <c r="V98" s="25">
        <f>'C3'!V98-'C2'!V98</f>
        <v>783.33659699999976</v>
      </c>
      <c r="W98" s="25">
        <f>'C3'!W98-'C2'!W98</f>
        <v>1053.8371689999999</v>
      </c>
      <c r="X98" s="25">
        <f>'C3'!X98-'C2'!X98</f>
        <v>1424.4502869999999</v>
      </c>
      <c r="Y98" s="25">
        <f>'C3'!Y98-'C2'!Y98</f>
        <v>1759.1355959999999</v>
      </c>
      <c r="Z98" s="25">
        <f>'C3'!Z98-'C2'!Z98</f>
        <v>879.65912599999979</v>
      </c>
      <c r="AA98" s="25">
        <f>'C3'!AA98-'C2'!AA98</f>
        <v>1958.8595110000001</v>
      </c>
      <c r="AB98" s="25">
        <f>'C3'!AB98-'C2'!AB98</f>
        <v>408.71025099999997</v>
      </c>
      <c r="AC98" s="25">
        <f>'C3'!AC98-'C2'!AC98</f>
        <v>344.30781200000001</v>
      </c>
      <c r="AD98" s="25">
        <f>'C3'!AD98-'C2'!AD98</f>
        <v>-340.51802699999962</v>
      </c>
      <c r="AE98" s="25">
        <f>'C3'!AE98-'C2'!AE98</f>
        <v>424.73611600000004</v>
      </c>
      <c r="AF98" s="25">
        <f>'C3'!AF98-'C2'!AF98</f>
        <v>103.14056700000083</v>
      </c>
      <c r="AG98" s="25">
        <f>'C3'!AG98-'C2'!AG98</f>
        <v>-266.02534100000003</v>
      </c>
      <c r="AH98" s="25">
        <f>'C3'!AH98-'C2'!AH98</f>
        <v>18338.414358999995</v>
      </c>
      <c r="AI98" s="26"/>
      <c r="AJ98" s="27"/>
      <c r="AK98" s="27"/>
      <c r="AL98" s="28"/>
      <c r="AM98" s="28"/>
    </row>
    <row r="99" spans="1:39" ht="12" customHeight="1">
      <c r="A99" s="40">
        <v>90</v>
      </c>
      <c r="B99" s="38" t="s">
        <v>189</v>
      </c>
      <c r="C99" s="25">
        <f>'C3'!C99-'C2'!C99</f>
        <v>3684.4859410001009</v>
      </c>
      <c r="D99" s="25">
        <f>'C3'!D99-'C2'!D99</f>
        <v>4695.4950289999997</v>
      </c>
      <c r="E99" s="25">
        <f>'C3'!E99-'C2'!E99</f>
        <v>5410.2052919999987</v>
      </c>
      <c r="F99" s="25">
        <f>'C3'!F99-'C2'!F99</f>
        <v>4919.614284000003</v>
      </c>
      <c r="G99" s="25">
        <f>'C3'!G99-'C2'!G99</f>
        <v>4601.6212519999972</v>
      </c>
      <c r="H99" s="25">
        <f>'C3'!H99-'C2'!H99</f>
        <v>4928.4484150000026</v>
      </c>
      <c r="I99" s="25">
        <f>'C3'!I99-'C2'!I99</f>
        <v>6741.689316</v>
      </c>
      <c r="J99" s="25">
        <f>'C3'!J99-'C2'!J99</f>
        <v>8484.0409240000008</v>
      </c>
      <c r="K99" s="25">
        <f>'C3'!K99-'C2'!K99</f>
        <v>7499.9978929999997</v>
      </c>
      <c r="L99" s="25">
        <f>'C3'!L99-'C2'!L99</f>
        <v>7442.4894929999973</v>
      </c>
      <c r="M99" s="25">
        <f>'C3'!M99-'C2'!M99</f>
        <v>8636.4436449999994</v>
      </c>
      <c r="N99" s="25">
        <f>'C3'!N99-'C2'!N99</f>
        <v>9362.7934870000026</v>
      </c>
      <c r="O99" s="25">
        <f>'C3'!O99-'C2'!O99</f>
        <v>6363.900837000001</v>
      </c>
      <c r="P99" s="25">
        <f>'C3'!P99-'C2'!P99</f>
        <v>5291.493134999997</v>
      </c>
      <c r="Q99" s="25">
        <f>'C3'!Q99-'C2'!Q99</f>
        <v>5902.469809000002</v>
      </c>
      <c r="R99" s="25">
        <f>'C3'!R99-'C2'!R99</f>
        <v>7510.9301170000035</v>
      </c>
      <c r="S99" s="25">
        <f>'C3'!S99-'C2'!S99</f>
        <v>10563.663408999993</v>
      </c>
      <c r="T99" s="25">
        <f>'C3'!T99-'C2'!T99</f>
        <v>11401.970034999998</v>
      </c>
      <c r="U99" s="25">
        <f>'C3'!U99-'C2'!U99</f>
        <v>12109.045197999993</v>
      </c>
      <c r="V99" s="25">
        <f>'C3'!V99-'C2'!V99</f>
        <v>14992.891429999996</v>
      </c>
      <c r="W99" s="25">
        <f>'C3'!W99-'C2'!W99</f>
        <v>16052.140527000003</v>
      </c>
      <c r="X99" s="25">
        <f>'C3'!X99-'C2'!X99</f>
        <v>13305.726129000002</v>
      </c>
      <c r="Y99" s="25">
        <f>'C3'!Y99-'C2'!Y99</f>
        <v>24767.230519000004</v>
      </c>
      <c r="Z99" s="25">
        <f>'C3'!Z99-'C2'!Z99</f>
        <v>13219.219245</v>
      </c>
      <c r="AA99" s="25">
        <f>'C3'!AA99-'C2'!AA99</f>
        <v>9522.0483439999953</v>
      </c>
      <c r="AB99" s="25">
        <f>'C3'!AB99-'C2'!AB99</f>
        <v>5953.4923000000126</v>
      </c>
      <c r="AC99" s="25">
        <f>'C3'!AC99-'C2'!AC99</f>
        <v>2415.4662769999995</v>
      </c>
      <c r="AD99" s="25">
        <f>'C3'!AD99-'C2'!AD99</f>
        <v>-1223.1172140000272</v>
      </c>
      <c r="AE99" s="25">
        <f>'C3'!AE99-'C2'!AE99</f>
        <v>-2452.2478919999703</v>
      </c>
      <c r="AF99" s="25">
        <f>'C3'!AF99-'C2'!AF99</f>
        <v>-4620.1411519999674</v>
      </c>
      <c r="AG99" s="25">
        <f>'C3'!AG99-'C2'!AG99</f>
        <v>-5740.6443540000328</v>
      </c>
      <c r="AH99" s="25">
        <f>'C3'!AH99-'C2'!AH99</f>
        <v>221742.86167000048</v>
      </c>
      <c r="AI99" s="26"/>
      <c r="AJ99" s="27"/>
      <c r="AK99" s="27"/>
      <c r="AL99" s="28"/>
      <c r="AM99" s="28"/>
    </row>
    <row r="100" spans="1:39" ht="12" customHeight="1">
      <c r="A100" s="29">
        <v>91</v>
      </c>
      <c r="B100" s="37" t="s">
        <v>190</v>
      </c>
      <c r="C100" s="25">
        <f>'C3'!C100-'C2'!C100</f>
        <v>-1466.5989670000001</v>
      </c>
      <c r="D100" s="25">
        <f>'C3'!D100-'C2'!D100</f>
        <v>-1946.7778940000019</v>
      </c>
      <c r="E100" s="25">
        <f>'C3'!E100-'C2'!E100</f>
        <v>-1984.725492</v>
      </c>
      <c r="F100" s="25">
        <f>'C3'!F100-'C2'!F100</f>
        <v>-2175.4332399999998</v>
      </c>
      <c r="G100" s="25">
        <f>'C3'!G100-'C2'!G100</f>
        <v>-2243.571156</v>
      </c>
      <c r="H100" s="25">
        <f>'C3'!H100-'C2'!H100</f>
        <v>-2379.8697139999999</v>
      </c>
      <c r="I100" s="25">
        <f>'C3'!I100-'C2'!I100</f>
        <v>-2393.060395</v>
      </c>
      <c r="J100" s="25">
        <f>'C3'!J100-'C2'!J100</f>
        <v>-2378.1246219999998</v>
      </c>
      <c r="K100" s="25">
        <f>'C3'!K100-'C2'!K100</f>
        <v>-2755.713479</v>
      </c>
      <c r="L100" s="25">
        <f>'C3'!L100-'C2'!L100</f>
        <v>-2738.94643</v>
      </c>
      <c r="M100" s="25">
        <f>'C3'!M100-'C2'!M100</f>
        <v>-2967.7664969999996</v>
      </c>
      <c r="N100" s="25">
        <f>'C3'!N100-'C2'!N100</f>
        <v>-2600.8655510000003</v>
      </c>
      <c r="O100" s="25">
        <f>'C3'!O100-'C2'!O100</f>
        <v>-2787.213831</v>
      </c>
      <c r="P100" s="25">
        <f>'C3'!P100-'C2'!P100</f>
        <v>-3133.6060510000002</v>
      </c>
      <c r="Q100" s="25">
        <f>'C3'!Q100-'C2'!Q100</f>
        <v>-3229.451763</v>
      </c>
      <c r="R100" s="25">
        <f>'C3'!R100-'C2'!R100</f>
        <v>-3417.1194829999999</v>
      </c>
      <c r="S100" s="25">
        <f>'C3'!S100-'C2'!S100</f>
        <v>-3404.9293229999998</v>
      </c>
      <c r="T100" s="25">
        <f>'C3'!T100-'C2'!T100</f>
        <v>-3659.3851599999998</v>
      </c>
      <c r="U100" s="25">
        <f>'C3'!U100-'C2'!U100</f>
        <v>-3512.1560339999996</v>
      </c>
      <c r="V100" s="25">
        <f>'C3'!V100-'C2'!V100</f>
        <v>-2286.943546</v>
      </c>
      <c r="W100" s="25">
        <f>'C3'!W100-'C2'!W100</f>
        <v>-2828.0183140000004</v>
      </c>
      <c r="X100" s="25">
        <f>'C3'!X100-'C2'!X100</f>
        <v>-3695.1993620000003</v>
      </c>
      <c r="Y100" s="25">
        <f>'C3'!Y100-'C2'!Y100</f>
        <v>-3502.7470490000001</v>
      </c>
      <c r="Z100" s="25">
        <f>'C3'!Z100-'C2'!Z100</f>
        <v>-3894.5216890000002</v>
      </c>
      <c r="AA100" s="25">
        <f>'C3'!AA100-'C2'!AA100</f>
        <v>-4083.9461960000003</v>
      </c>
      <c r="AB100" s="25">
        <f>'C3'!AB100-'C2'!AB100</f>
        <v>-4381.3301179999999</v>
      </c>
      <c r="AC100" s="25">
        <f>'C3'!AC100-'C2'!AC100</f>
        <v>-3750.9447760000003</v>
      </c>
      <c r="AD100" s="25">
        <f>'C3'!AD100-'C2'!AD100</f>
        <v>-3358.351028</v>
      </c>
      <c r="AE100" s="25">
        <f>'C3'!AE100-'C2'!AE100</f>
        <v>-3139.7323619999997</v>
      </c>
      <c r="AF100" s="25">
        <f>'C3'!AF100-'C2'!AF100</f>
        <v>-3219.4668109999998</v>
      </c>
      <c r="AG100" s="25">
        <f>'C3'!AG100-'C2'!AG100</f>
        <v>-2728.6912910000001</v>
      </c>
      <c r="AH100" s="25">
        <f>'C3'!AH100-'C2'!AH100</f>
        <v>-92045.207624000002</v>
      </c>
      <c r="AI100" s="26"/>
      <c r="AJ100" s="27"/>
      <c r="AK100" s="27"/>
      <c r="AL100" s="28"/>
      <c r="AM100" s="28"/>
    </row>
    <row r="101" spans="1:39" ht="12" customHeight="1">
      <c r="A101" s="29">
        <v>92</v>
      </c>
      <c r="B101" s="37" t="s">
        <v>191</v>
      </c>
      <c r="C101" s="25">
        <f>'C3'!C101-'C2'!C101</f>
        <v>-434.30282199999999</v>
      </c>
      <c r="D101" s="25">
        <f>'C3'!D101-'C2'!D101</f>
        <v>-410.42303499999804</v>
      </c>
      <c r="E101" s="25">
        <f>'C3'!E101-'C2'!E101</f>
        <v>-458.05269499999997</v>
      </c>
      <c r="F101" s="25">
        <f>'C3'!F101-'C2'!F101</f>
        <v>-477.73121400000002</v>
      </c>
      <c r="G101" s="25">
        <f>'C3'!G101-'C2'!G101</f>
        <v>-479.15446399999996</v>
      </c>
      <c r="H101" s="25">
        <f>'C3'!H101-'C2'!H101</f>
        <v>-586.57932899999992</v>
      </c>
      <c r="I101" s="25">
        <f>'C3'!I101-'C2'!I101</f>
        <v>-550.18336099999988</v>
      </c>
      <c r="J101" s="25">
        <f>'C3'!J101-'C2'!J101</f>
        <v>-625.71090400000003</v>
      </c>
      <c r="K101" s="25">
        <f>'C3'!K101-'C2'!K101</f>
        <v>-772.97364600000014</v>
      </c>
      <c r="L101" s="25">
        <f>'C3'!L101-'C2'!L101</f>
        <v>-863.79164700000001</v>
      </c>
      <c r="M101" s="25">
        <f>'C3'!M101-'C2'!M101</f>
        <v>-1007.1092389999999</v>
      </c>
      <c r="N101" s="25">
        <f>'C3'!N101-'C2'!N101</f>
        <v>-859.44321000000014</v>
      </c>
      <c r="O101" s="25">
        <f>'C3'!O101-'C2'!O101</f>
        <v>-880.42602100000011</v>
      </c>
      <c r="P101" s="25">
        <f>'C3'!P101-'C2'!P101</f>
        <v>-912.11272199999996</v>
      </c>
      <c r="Q101" s="25">
        <f>'C3'!Q101-'C2'!Q101</f>
        <v>-971.08442900000011</v>
      </c>
      <c r="R101" s="25">
        <f>'C3'!R101-'C2'!R101</f>
        <v>-930.77013999999997</v>
      </c>
      <c r="S101" s="25">
        <f>'C3'!S101-'C2'!S101</f>
        <v>-785.61636999999996</v>
      </c>
      <c r="T101" s="25">
        <f>'C3'!T101-'C2'!T101</f>
        <v>-722.97290699999996</v>
      </c>
      <c r="U101" s="25">
        <f>'C3'!U101-'C2'!U101</f>
        <v>-702.34467799999993</v>
      </c>
      <c r="V101" s="25">
        <f>'C3'!V101-'C2'!V101</f>
        <v>-389.74727899999993</v>
      </c>
      <c r="W101" s="25">
        <f>'C3'!W101-'C2'!W101</f>
        <v>-490.65227799999991</v>
      </c>
      <c r="X101" s="25">
        <f>'C3'!X101-'C2'!X101</f>
        <v>-439.39915900000005</v>
      </c>
      <c r="Y101" s="25">
        <f>'C3'!Y101-'C2'!Y101</f>
        <v>-278.01115299999992</v>
      </c>
      <c r="Z101" s="25">
        <f>'C3'!Z101-'C2'!Z101</f>
        <v>-407.912556</v>
      </c>
      <c r="AA101" s="25">
        <f>'C3'!AA101-'C2'!AA101</f>
        <v>-472.99230100000011</v>
      </c>
      <c r="AB101" s="25">
        <f>'C3'!AB101-'C2'!AB101</f>
        <v>-491.25446899999997</v>
      </c>
      <c r="AC101" s="25">
        <f>'C3'!AC101-'C2'!AC101</f>
        <v>-470.19551999999999</v>
      </c>
      <c r="AD101" s="25">
        <f>'C3'!AD101-'C2'!AD101</f>
        <v>-571.37008200000025</v>
      </c>
      <c r="AE101" s="25">
        <f>'C3'!AE101-'C2'!AE101</f>
        <v>-634.31360899999981</v>
      </c>
      <c r="AF101" s="25">
        <f>'C3'!AF101-'C2'!AF101</f>
        <v>-680.69358000000011</v>
      </c>
      <c r="AG101" s="25">
        <f>'C3'!AG101-'C2'!AG101</f>
        <v>-530.22429600000009</v>
      </c>
      <c r="AH101" s="25">
        <f>'C3'!AH101-'C2'!AH101</f>
        <v>-19287.549115000005</v>
      </c>
      <c r="AI101" s="26"/>
      <c r="AJ101" s="27"/>
      <c r="AK101" s="27"/>
      <c r="AL101" s="28"/>
      <c r="AM101" s="28"/>
    </row>
    <row r="102" spans="1:39" ht="12" customHeight="1">
      <c r="A102" s="29">
        <v>93</v>
      </c>
      <c r="B102" s="37" t="s">
        <v>192</v>
      </c>
      <c r="C102" s="25">
        <f>'C3'!C102-'C2'!C102</f>
        <v>1872.5566629999798</v>
      </c>
      <c r="D102" s="25">
        <f>'C3'!D102-'C2'!D102</f>
        <v>1795.5067820000022</v>
      </c>
      <c r="E102" s="25">
        <f>'C3'!E102-'C2'!E102</f>
        <v>2004.0738999999999</v>
      </c>
      <c r="F102" s="25">
        <f>'C3'!F102-'C2'!F102</f>
        <v>1716.37401</v>
      </c>
      <c r="G102" s="25">
        <f>'C3'!G102-'C2'!G102</f>
        <v>1553.4411520000003</v>
      </c>
      <c r="H102" s="25">
        <f>'C3'!H102-'C2'!H102</f>
        <v>2066.4684259999999</v>
      </c>
      <c r="I102" s="25">
        <f>'C3'!I102-'C2'!I102</f>
        <v>1999.5628030000003</v>
      </c>
      <c r="J102" s="25">
        <f>'C3'!J102-'C2'!J102</f>
        <v>1842.2838770000001</v>
      </c>
      <c r="K102" s="25">
        <f>'C3'!K102-'C2'!K102</f>
        <v>1892.4911440000001</v>
      </c>
      <c r="L102" s="25">
        <f>'C3'!L102-'C2'!L102</f>
        <v>1450.164906</v>
      </c>
      <c r="M102" s="25">
        <f>'C3'!M102-'C2'!M102</f>
        <v>1337.0774259999998</v>
      </c>
      <c r="N102" s="25">
        <f>'C3'!N102-'C2'!N102</f>
        <v>1315.1887860000002</v>
      </c>
      <c r="O102" s="25">
        <f>'C3'!O102-'C2'!O102</f>
        <v>1121.8111239999998</v>
      </c>
      <c r="P102" s="25">
        <f>'C3'!P102-'C2'!P102</f>
        <v>694.11186700000007</v>
      </c>
      <c r="Q102" s="25">
        <f>'C3'!Q102-'C2'!Q102</f>
        <v>953.69779699999981</v>
      </c>
      <c r="R102" s="25">
        <f>'C3'!R102-'C2'!R102</f>
        <v>823.93630400000006</v>
      </c>
      <c r="S102" s="25">
        <f>'C3'!S102-'C2'!S102</f>
        <v>1122.6884719999998</v>
      </c>
      <c r="T102" s="25">
        <f>'C3'!T102-'C2'!T102</f>
        <v>1017.9819269999998</v>
      </c>
      <c r="U102" s="25">
        <f>'C3'!U102-'C2'!U102</f>
        <v>843.80004199999985</v>
      </c>
      <c r="V102" s="25">
        <f>'C3'!V102-'C2'!V102</f>
        <v>632.39725799999997</v>
      </c>
      <c r="W102" s="25">
        <f>'C3'!W102-'C2'!W102</f>
        <v>1314.5318860000002</v>
      </c>
      <c r="X102" s="25">
        <f>'C3'!X102-'C2'!X102</f>
        <v>1301.6972649999998</v>
      </c>
      <c r="Y102" s="25">
        <f>'C3'!Y102-'C2'!Y102</f>
        <v>1396.5067369999997</v>
      </c>
      <c r="Z102" s="25">
        <f>'C3'!Z102-'C2'!Z102</f>
        <v>968.04241399999955</v>
      </c>
      <c r="AA102" s="25">
        <f>'C3'!AA102-'C2'!AA102</f>
        <v>1327.5994140000003</v>
      </c>
      <c r="AB102" s="25">
        <f>'C3'!AB102-'C2'!AB102</f>
        <v>2012.5555939999999</v>
      </c>
      <c r="AC102" s="25">
        <f>'C3'!AC102-'C2'!AC102</f>
        <v>2029.2675790000003</v>
      </c>
      <c r="AD102" s="25">
        <f>'C3'!AD102-'C2'!AD102</f>
        <v>2314.3743819999991</v>
      </c>
      <c r="AE102" s="25">
        <f>'C3'!AE102-'C2'!AE102</f>
        <v>2654.4652320000005</v>
      </c>
      <c r="AF102" s="25">
        <f>'C3'!AF102-'C2'!AF102</f>
        <v>3193.5203740000002</v>
      </c>
      <c r="AG102" s="25">
        <f>'C3'!AG102-'C2'!AG102</f>
        <v>478.33834200000001</v>
      </c>
      <c r="AH102" s="25">
        <f>'C3'!AH102-'C2'!AH102</f>
        <v>47046.513884999942</v>
      </c>
      <c r="AI102" s="26"/>
      <c r="AJ102" s="27"/>
      <c r="AK102" s="27"/>
      <c r="AL102" s="28"/>
      <c r="AM102" s="28"/>
    </row>
    <row r="103" spans="1:39" ht="12" customHeight="1">
      <c r="A103" s="40">
        <v>94</v>
      </c>
      <c r="B103" s="38" t="s">
        <v>193</v>
      </c>
      <c r="C103" s="25">
        <f>'C3'!C103-'C2'!C103</f>
        <v>-4177.7025040000208</v>
      </c>
      <c r="D103" s="25">
        <f>'C3'!D103-'C2'!D103</f>
        <v>-3391.6493740000001</v>
      </c>
      <c r="E103" s="25">
        <f>'C3'!E103-'C2'!E103</f>
        <v>-3664.854206</v>
      </c>
      <c r="F103" s="25">
        <f>'C3'!F103-'C2'!F103</f>
        <v>-4080.2784699999997</v>
      </c>
      <c r="G103" s="25">
        <f>'C3'!G103-'C2'!G103</f>
        <v>-5248.5259759999999</v>
      </c>
      <c r="H103" s="25">
        <f>'C3'!H103-'C2'!H103</f>
        <v>-6230.5519990000003</v>
      </c>
      <c r="I103" s="25">
        <f>'C3'!I103-'C2'!I103</f>
        <v>-7253.0556830000005</v>
      </c>
      <c r="J103" s="25">
        <f>'C3'!J103-'C2'!J103</f>
        <v>-8527.7743090000004</v>
      </c>
      <c r="K103" s="25">
        <f>'C3'!K103-'C2'!K103</f>
        <v>-10835.126506999999</v>
      </c>
      <c r="L103" s="25">
        <f>'C3'!L103-'C2'!L103</f>
        <v>-14465.633684</v>
      </c>
      <c r="M103" s="25">
        <f>'C3'!M103-'C2'!M103</f>
        <v>-17296.693893</v>
      </c>
      <c r="N103" s="25">
        <f>'C3'!N103-'C2'!N103</f>
        <v>-17123.367074000002</v>
      </c>
      <c r="O103" s="25">
        <f>'C3'!O103-'C2'!O103</f>
        <v>-20989.629236999997</v>
      </c>
      <c r="P103" s="25">
        <f>'C3'!P103-'C2'!P103</f>
        <v>-24072.712557999999</v>
      </c>
      <c r="Q103" s="25">
        <f>'C3'!Q103-'C2'!Q103</f>
        <v>-27612.931691000002</v>
      </c>
      <c r="R103" s="25">
        <f>'C3'!R103-'C2'!R103</f>
        <v>-30553.073162000001</v>
      </c>
      <c r="S103" s="25">
        <f>'C3'!S103-'C2'!S103</f>
        <v>-32430.744761000002</v>
      </c>
      <c r="T103" s="25">
        <f>'C3'!T103-'C2'!T103</f>
        <v>-32885.680422000005</v>
      </c>
      <c r="U103" s="25">
        <f>'C3'!U103-'C2'!U103</f>
        <v>-29593.425032999996</v>
      </c>
      <c r="V103" s="25">
        <f>'C3'!V103-'C2'!V103</f>
        <v>-23055.104272</v>
      </c>
      <c r="W103" s="25">
        <f>'C3'!W103-'C2'!W103</f>
        <v>-29204.923010000006</v>
      </c>
      <c r="X103" s="25">
        <f>'C3'!X103-'C2'!X103</f>
        <v>-30236.664196999998</v>
      </c>
      <c r="Y103" s="25">
        <f>'C3'!Y103-'C2'!Y103</f>
        <v>-31785.490696000001</v>
      </c>
      <c r="Z103" s="25">
        <f>'C3'!Z103-'C2'!Z103</f>
        <v>-36544.429134999998</v>
      </c>
      <c r="AA103" s="25">
        <f>'C3'!AA103-'C2'!AA103</f>
        <v>-40087.858554999999</v>
      </c>
      <c r="AB103" s="25">
        <f>'C3'!AB103-'C2'!AB103</f>
        <v>-45407.378517000005</v>
      </c>
      <c r="AC103" s="25">
        <f>'C3'!AC103-'C2'!AC103</f>
        <v>-48084.562749999997</v>
      </c>
      <c r="AD103" s="25">
        <f>'C3'!AD103-'C2'!AD103</f>
        <v>-51612.340522999992</v>
      </c>
      <c r="AE103" s="25">
        <f>'C3'!AE103-'C2'!AE103</f>
        <v>-56074.826121999999</v>
      </c>
      <c r="AF103" s="25">
        <f>'C3'!AF103-'C2'!AF103</f>
        <v>-52075.013544000009</v>
      </c>
      <c r="AG103" s="25">
        <f>'C3'!AG103-'C2'!AG103</f>
        <v>-51809.603002000003</v>
      </c>
      <c r="AH103" s="25">
        <f>'C3'!AH103-'C2'!AH103</f>
        <v>-796411.60486600001</v>
      </c>
      <c r="AI103" s="26"/>
      <c r="AJ103" s="27"/>
      <c r="AK103" s="27"/>
      <c r="AL103" s="28"/>
      <c r="AM103" s="28"/>
    </row>
    <row r="104" spans="1:39" ht="12" customHeight="1">
      <c r="A104" s="29">
        <v>95</v>
      </c>
      <c r="B104" s="37" t="s">
        <v>194</v>
      </c>
      <c r="C104" s="25">
        <f>'C3'!C104-'C2'!C104</f>
        <v>-6658.6844760000004</v>
      </c>
      <c r="D104" s="25">
        <f>'C3'!D104-'C2'!D104</f>
        <v>-6112.0835559999996</v>
      </c>
      <c r="E104" s="25">
        <f>'C3'!E104-'C2'!E104</f>
        <v>-7388.188431999999</v>
      </c>
      <c r="F104" s="25">
        <f>'C3'!F104-'C2'!F104</f>
        <v>-7988.3274760000004</v>
      </c>
      <c r="G104" s="25">
        <f>'C3'!G104-'C2'!G104</f>
        <v>-7723.1697509999995</v>
      </c>
      <c r="H104" s="25">
        <f>'C3'!H104-'C2'!H104</f>
        <v>-8422.4675260000004</v>
      </c>
      <c r="I104" s="25">
        <f>'C3'!I104-'C2'!I104</f>
        <v>-9931.8242260000006</v>
      </c>
      <c r="J104" s="25">
        <f>'C3'!J104-'C2'!J104</f>
        <v>-12365.139339999998</v>
      </c>
      <c r="K104" s="25">
        <f>'C3'!K104-'C2'!K104</f>
        <v>-13938.060157</v>
      </c>
      <c r="L104" s="25">
        <f>'C3'!L104-'C2'!L104</f>
        <v>-14320.598159000001</v>
      </c>
      <c r="M104" s="25">
        <f>'C3'!M104-'C2'!M104</f>
        <v>-15105.894816</v>
      </c>
      <c r="N104" s="25">
        <f>'C3'!N104-'C2'!N104</f>
        <v>-16410.801782000002</v>
      </c>
      <c r="O104" s="25">
        <f>'C3'!O104-'C2'!O104</f>
        <v>-17802.888000999999</v>
      </c>
      <c r="P104" s="25">
        <f>'C3'!P104-'C2'!P104</f>
        <v>-17076.157872</v>
      </c>
      <c r="Q104" s="25">
        <f>'C3'!Q104-'C2'!Q104</f>
        <v>-17721.156535999999</v>
      </c>
      <c r="R104" s="25">
        <f>'C3'!R104-'C2'!R104</f>
        <v>-19768.261768999997</v>
      </c>
      <c r="S104" s="25">
        <f>'C3'!S104-'C2'!S104</f>
        <v>-20355.594424999999</v>
      </c>
      <c r="T104" s="25">
        <f>'C3'!T104-'C2'!T104</f>
        <v>-23739.962121999997</v>
      </c>
      <c r="U104" s="25">
        <f>'C3'!U104-'C2'!U104</f>
        <v>-23951.905181999999</v>
      </c>
      <c r="V104" s="25">
        <f>'C3'!V104-'C2'!V104</f>
        <v>-20286.457229</v>
      </c>
      <c r="W104" s="25">
        <f>'C3'!W104-'C2'!W104</f>
        <v>-22827.150466999999</v>
      </c>
      <c r="X104" s="25">
        <f>'C3'!X104-'C2'!X104</f>
        <v>-20545.428827000003</v>
      </c>
      <c r="Y104" s="25">
        <f>'C3'!Y104-'C2'!Y104</f>
        <v>-18941.480638000001</v>
      </c>
      <c r="Z104" s="25">
        <f>'C3'!Z104-'C2'!Z104</f>
        <v>-19907.004771</v>
      </c>
      <c r="AA104" s="25">
        <f>'C3'!AA104-'C2'!AA104</f>
        <v>-21037.8763</v>
      </c>
      <c r="AB104" s="25">
        <f>'C3'!AB104-'C2'!AB104</f>
        <v>-23653.026457</v>
      </c>
      <c r="AC104" s="25">
        <f>'C3'!AC104-'C2'!AC104</f>
        <v>-22908.258635000002</v>
      </c>
      <c r="AD104" s="25">
        <f>'C3'!AD104-'C2'!AD104</f>
        <v>-24381.227140999999</v>
      </c>
      <c r="AE104" s="25">
        <f>'C3'!AE104-'C2'!AE104</f>
        <v>-26158.025400999999</v>
      </c>
      <c r="AF104" s="25">
        <f>'C3'!AF104-'C2'!AF104</f>
        <v>-26145.082201999998</v>
      </c>
      <c r="AG104" s="25">
        <f>'C3'!AG104-'C2'!AG104</f>
        <v>-29186.831654000005</v>
      </c>
      <c r="AH104" s="25">
        <f>'C3'!AH104-'C2'!AH104</f>
        <v>-542759.01532600005</v>
      </c>
      <c r="AI104" s="26"/>
      <c r="AJ104" s="27"/>
      <c r="AK104" s="27"/>
      <c r="AL104" s="28"/>
      <c r="AM104" s="28"/>
    </row>
    <row r="105" spans="1:39" ht="12" customHeight="1">
      <c r="A105" s="29">
        <v>96</v>
      </c>
      <c r="B105" s="37" t="s">
        <v>195</v>
      </c>
      <c r="C105" s="25">
        <f>'C3'!C105-'C2'!C105</f>
        <v>-792.91392599999995</v>
      </c>
      <c r="D105" s="25">
        <f>'C3'!D105-'C2'!D105</f>
        <v>-810.52246999999011</v>
      </c>
      <c r="E105" s="25">
        <f>'C3'!E105-'C2'!E105</f>
        <v>-820.48766099999989</v>
      </c>
      <c r="F105" s="25">
        <f>'C3'!F105-'C2'!F105</f>
        <v>-919.62972899999988</v>
      </c>
      <c r="G105" s="25">
        <f>'C3'!G105-'C2'!G105</f>
        <v>-1022.7331219999999</v>
      </c>
      <c r="H105" s="25">
        <f>'C3'!H105-'C2'!H105</f>
        <v>-1174.4343170000002</v>
      </c>
      <c r="I105" s="25">
        <f>'C3'!I105-'C2'!I105</f>
        <v>-1073.4957780000002</v>
      </c>
      <c r="J105" s="25">
        <f>'C3'!J105-'C2'!J105</f>
        <v>-1095.231436</v>
      </c>
      <c r="K105" s="25">
        <f>'C3'!K105-'C2'!K105</f>
        <v>-1199.1625389999999</v>
      </c>
      <c r="L105" s="25">
        <f>'C3'!L105-'C2'!L105</f>
        <v>-1556.2202650000002</v>
      </c>
      <c r="M105" s="25">
        <f>'C3'!M105-'C2'!M105</f>
        <v>-1634.7676530000001</v>
      </c>
      <c r="N105" s="25">
        <f>'C3'!N105-'C2'!N105</f>
        <v>-1661.6586309999998</v>
      </c>
      <c r="O105" s="25">
        <f>'C3'!O105-'C2'!O105</f>
        <v>-1747.2064319999997</v>
      </c>
      <c r="P105" s="25">
        <f>'C3'!P105-'C2'!P105</f>
        <v>-1825.7111890000001</v>
      </c>
      <c r="Q105" s="25">
        <f>'C3'!Q105-'C2'!Q105</f>
        <v>-2061.117679</v>
      </c>
      <c r="R105" s="25">
        <f>'C3'!R105-'C2'!R105</f>
        <v>-2173.5836770000001</v>
      </c>
      <c r="S105" s="25">
        <f>'C3'!S105-'C2'!S105</f>
        <v>-2252.1718390000001</v>
      </c>
      <c r="T105" s="25">
        <f>'C3'!T105-'C2'!T105</f>
        <v>-2313.0334560000001</v>
      </c>
      <c r="U105" s="25">
        <f>'C3'!U105-'C2'!U105</f>
        <v>-2215.387025</v>
      </c>
      <c r="V105" s="25">
        <f>'C3'!V105-'C2'!V105</f>
        <v>-1995.7586839999997</v>
      </c>
      <c r="W105" s="25">
        <f>'C3'!W105-'C2'!W105</f>
        <v>-2380.21054</v>
      </c>
      <c r="X105" s="25">
        <f>'C3'!X105-'C2'!X105</f>
        <v>-2578.8192330000002</v>
      </c>
      <c r="Y105" s="25">
        <f>'C3'!Y105-'C2'!Y105</f>
        <v>-2562.4833920000001</v>
      </c>
      <c r="Z105" s="25">
        <f>'C3'!Z105-'C2'!Z105</f>
        <v>-2957.5350109999999</v>
      </c>
      <c r="AA105" s="25">
        <f>'C3'!AA105-'C2'!AA105</f>
        <v>-3276.7595010000005</v>
      </c>
      <c r="AB105" s="25">
        <f>'C3'!AB105-'C2'!AB105</f>
        <v>-3782.355603</v>
      </c>
      <c r="AC105" s="25">
        <f>'C3'!AC105-'C2'!AC105</f>
        <v>-4070.0946749999998</v>
      </c>
      <c r="AD105" s="25">
        <f>'C3'!AD105-'C2'!AD105</f>
        <v>-3742.2175409999986</v>
      </c>
      <c r="AE105" s="25">
        <f>'C3'!AE105-'C2'!AE105</f>
        <v>-3922.7254239999984</v>
      </c>
      <c r="AF105" s="25">
        <f>'C3'!AF105-'C2'!AF105</f>
        <v>-4103.4195450000025</v>
      </c>
      <c r="AG105" s="25">
        <f>'C3'!AG105-'C2'!AG105</f>
        <v>-3942.8686249999987</v>
      </c>
      <c r="AH105" s="25">
        <f>'C3'!AH105-'C2'!AH105</f>
        <v>-67664.716597999999</v>
      </c>
      <c r="AI105" s="26"/>
      <c r="AJ105" s="27"/>
      <c r="AK105" s="27"/>
      <c r="AL105" s="28"/>
      <c r="AM105" s="28"/>
    </row>
    <row r="106" spans="1:39" ht="12" customHeight="1">
      <c r="A106" s="29">
        <v>97</v>
      </c>
      <c r="B106" s="37" t="s">
        <v>196</v>
      </c>
      <c r="C106" s="25">
        <f>'C3'!C106-'C2'!C106</f>
        <v>-46.713538999979846</v>
      </c>
      <c r="D106" s="25">
        <f>'C3'!D106-'C2'!D106</f>
        <v>-729.54775799997992</v>
      </c>
      <c r="E106" s="25">
        <f>'C3'!E106-'C2'!E106</f>
        <v>-54.961150999999973</v>
      </c>
      <c r="F106" s="25">
        <f>'C3'!F106-'C2'!F106</f>
        <v>-570.55537999999979</v>
      </c>
      <c r="G106" s="25">
        <f>'C3'!G106-'C2'!G106</f>
        <v>-527.61192400000004</v>
      </c>
      <c r="H106" s="25">
        <f>'C3'!H106-'C2'!H106</f>
        <v>-971.73992899999985</v>
      </c>
      <c r="I106" s="25">
        <f>'C3'!I106-'C2'!I106</f>
        <v>-1104.698621</v>
      </c>
      <c r="J106" s="25">
        <f>'C3'!J106-'C2'!J106</f>
        <v>-1523.6849230000003</v>
      </c>
      <c r="K106" s="25">
        <f>'C3'!K106-'C2'!K106</f>
        <v>-1235.5206130000001</v>
      </c>
      <c r="L106" s="25">
        <f>'C3'!L106-'C2'!L106</f>
        <v>-2586.7804300000003</v>
      </c>
      <c r="M106" s="25">
        <f>'C3'!M106-'C2'!M106</f>
        <v>-2442.4654679999999</v>
      </c>
      <c r="N106" s="25">
        <f>'C3'!N106-'C2'!N106</f>
        <v>-1380.3120939999999</v>
      </c>
      <c r="O106" s="25">
        <f>'C3'!O106-'C2'!O106</f>
        <v>-2627.529845</v>
      </c>
      <c r="P106" s="25">
        <f>'C3'!P106-'C2'!P106</f>
        <v>-1643.9509090000001</v>
      </c>
      <c r="Q106" s="25">
        <f>'C3'!Q106-'C2'!Q106</f>
        <v>-1782.3534990000003</v>
      </c>
      <c r="R106" s="25">
        <f>'C3'!R106-'C2'!R106</f>
        <v>-1162.9863409999998</v>
      </c>
      <c r="S106" s="25">
        <f>'C3'!S106-'C2'!S106</f>
        <v>-1077.4837369999996</v>
      </c>
      <c r="T106" s="25">
        <f>'C3'!T106-'C2'!T106</f>
        <v>-1694.6812500000005</v>
      </c>
      <c r="U106" s="25">
        <f>'C3'!U106-'C2'!U106</f>
        <v>552.35326700000041</v>
      </c>
      <c r="V106" s="25">
        <f>'C3'!V106-'C2'!V106</f>
        <v>1473.6722879999998</v>
      </c>
      <c r="W106" s="25">
        <f>'C3'!W106-'C2'!W106</f>
        <v>410.72887999999966</v>
      </c>
      <c r="X106" s="25">
        <f>'C3'!X106-'C2'!X106</f>
        <v>15.070912000000135</v>
      </c>
      <c r="Y106" s="25">
        <f>'C3'!Y106-'C2'!Y106</f>
        <v>511.37081800000033</v>
      </c>
      <c r="Z106" s="25">
        <f>'C3'!Z106-'C2'!Z106</f>
        <v>-1328.7825190000003</v>
      </c>
      <c r="AA106" s="25">
        <f>'C3'!AA106-'C2'!AA106</f>
        <v>1019.7825429999994</v>
      </c>
      <c r="AB106" s="25">
        <f>'C3'!AB106-'C2'!AB106</f>
        <v>-586.39248199999929</v>
      </c>
      <c r="AC106" s="25">
        <f>'C3'!AC106-'C2'!AC106</f>
        <v>1412.6769510000013</v>
      </c>
      <c r="AD106" s="25">
        <f>'C3'!AD106-'C2'!AD106</f>
        <v>1386.4825259999998</v>
      </c>
      <c r="AE106" s="25">
        <f>'C3'!AE106-'C2'!AE106</f>
        <v>2744.9193510000005</v>
      </c>
      <c r="AF106" s="25">
        <f>'C3'!AF106-'C2'!AF106</f>
        <v>856.98653999999988</v>
      </c>
      <c r="AG106" s="25">
        <f>'C3'!AG106-'C2'!AG106</f>
        <v>2971.4593630000008</v>
      </c>
      <c r="AH106" s="25">
        <f>'C3'!AH106-'C2'!AH106</f>
        <v>-11723.248972999892</v>
      </c>
      <c r="AI106" s="26"/>
      <c r="AJ106" s="27"/>
      <c r="AK106" s="27"/>
      <c r="AL106" s="28"/>
      <c r="AM106" s="28"/>
    </row>
    <row r="107" spans="1:39" ht="12" customHeight="1">
      <c r="A107" s="29">
        <v>98</v>
      </c>
      <c r="B107" s="37" t="s">
        <v>197</v>
      </c>
      <c r="C107" s="25">
        <f>'C3'!C107-'C2'!C107</f>
        <v>495.74048599979869</v>
      </c>
      <c r="D107" s="25">
        <f>'C3'!D107-'C2'!D107</f>
        <v>1940.6433919999999</v>
      </c>
      <c r="E107" s="25">
        <f>'C3'!E107-'C2'!E107</f>
        <v>1299.5653320000001</v>
      </c>
      <c r="F107" s="25">
        <f>'C3'!F107-'C2'!F107</f>
        <v>1035.0334480000001</v>
      </c>
      <c r="G107" s="25">
        <f>'C3'!G107-'C2'!G107</f>
        <v>189.31217300000026</v>
      </c>
      <c r="H107" s="25">
        <f>'C3'!H107-'C2'!H107</f>
        <v>-206.52507600000172</v>
      </c>
      <c r="I107" s="25">
        <f>'C3'!I107-'C2'!I107</f>
        <v>-814.91396800000075</v>
      </c>
      <c r="J107" s="25">
        <f>'C3'!J107-'C2'!J107</f>
        <v>-2122.8156149999995</v>
      </c>
      <c r="K107" s="25">
        <f>'C3'!K107-'C2'!K107</f>
        <v>-4842.9893369999991</v>
      </c>
      <c r="L107" s="25">
        <f>'C3'!L107-'C2'!L107</f>
        <v>-8722.9258809999992</v>
      </c>
      <c r="M107" s="25">
        <f>'C3'!M107-'C2'!M107</f>
        <v>-10398.042311999998</v>
      </c>
      <c r="N107" s="25">
        <f>'C3'!N107-'C2'!N107</f>
        <v>-12096.572571999997</v>
      </c>
      <c r="O107" s="25">
        <f>'C3'!O107-'C2'!O107</f>
        <v>-13931.359301999997</v>
      </c>
      <c r="P107" s="25">
        <f>'C3'!P107-'C2'!P107</f>
        <v>-11772.827292999998</v>
      </c>
      <c r="Q107" s="25">
        <f>'C3'!Q107-'C2'!Q107</f>
        <v>-10772.261488</v>
      </c>
      <c r="R107" s="25">
        <f>'C3'!R107-'C2'!R107</f>
        <v>-11495.095761</v>
      </c>
      <c r="S107" s="25">
        <f>'C3'!S107-'C2'!S107</f>
        <v>-10340.612639999999</v>
      </c>
      <c r="T107" s="25">
        <f>'C3'!T107-'C2'!T107</f>
        <v>-8157.1539509999966</v>
      </c>
      <c r="U107" s="25">
        <f>'C3'!U107-'C2'!U107</f>
        <v>-5732.7007589999994</v>
      </c>
      <c r="V107" s="25">
        <f>'C3'!V107-'C2'!V107</f>
        <v>-8404.7500079999991</v>
      </c>
      <c r="W107" s="25">
        <f>'C3'!W107-'C2'!W107</f>
        <v>3165.4914100000024</v>
      </c>
      <c r="X107" s="25">
        <f>'C3'!X107-'C2'!X107</f>
        <v>-6490.3326469999956</v>
      </c>
      <c r="Y107" s="25">
        <f>'C3'!Y107-'C2'!Y107</f>
        <v>-8599.4058940000032</v>
      </c>
      <c r="Z107" s="25">
        <f>'C3'!Z107-'C2'!Z107</f>
        <v>-14296.122375999999</v>
      </c>
      <c r="AA107" s="25">
        <f>'C3'!AA107-'C2'!AA107</f>
        <v>-18084.50232</v>
      </c>
      <c r="AB107" s="25">
        <f>'C3'!AB107-'C2'!AB107</f>
        <v>-25845.317838999996</v>
      </c>
      <c r="AC107" s="25">
        <f>'C3'!AC107-'C2'!AC107</f>
        <v>-28841.920057000003</v>
      </c>
      <c r="AD107" s="25">
        <f>'C3'!AD107-'C2'!AD107</f>
        <v>-30388.453628000003</v>
      </c>
      <c r="AE107" s="25">
        <f>'C3'!AE107-'C2'!AE107</f>
        <v>-36419.868429000009</v>
      </c>
      <c r="AF107" s="25">
        <f>'C3'!AF107-'C2'!AF107</f>
        <v>-47102.827919999996</v>
      </c>
      <c r="AG107" s="25">
        <f>'C3'!AG107-'C2'!AG107</f>
        <v>-41359.32603500002</v>
      </c>
      <c r="AH107" s="25">
        <f>'C3'!AH107-'C2'!AH107</f>
        <v>-369113.83686700009</v>
      </c>
      <c r="AI107" s="26"/>
      <c r="AJ107" s="27"/>
      <c r="AK107" s="27"/>
      <c r="AL107" s="28"/>
      <c r="AM107" s="28"/>
    </row>
    <row r="108" spans="1:39" ht="12" customHeight="1">
      <c r="A108" s="31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14"/>
      <c r="AJ108" s="27"/>
      <c r="AK108" s="27"/>
      <c r="AL108" s="27"/>
      <c r="AM108" s="14"/>
    </row>
    <row r="109" spans="1:39" ht="12" customHeight="1">
      <c r="A109" s="15" t="s">
        <v>244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27"/>
      <c r="AK109" s="27"/>
      <c r="AL109" s="27"/>
      <c r="AM109" s="14"/>
    </row>
    <row r="110" spans="1:39" ht="12" customHeight="1">
      <c r="A110" s="29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26"/>
      <c r="AK110" s="26"/>
      <c r="AL110" s="26"/>
      <c r="AM110" s="33"/>
    </row>
    <row r="111" spans="1:39" ht="12" customHeight="1">
      <c r="A111" s="29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26"/>
      <c r="AK111" s="26"/>
      <c r="AL111" s="26"/>
      <c r="AM111" s="33"/>
    </row>
    <row r="112" spans="1:39" ht="12" customHeight="1">
      <c r="A112" s="29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26"/>
      <c r="AK112" s="26"/>
      <c r="AL112" s="26"/>
      <c r="AM112" s="33"/>
    </row>
    <row r="113" spans="1:39" ht="12" customHeight="1">
      <c r="A113" s="29"/>
      <c r="B113" s="37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27"/>
      <c r="AK113" s="27"/>
      <c r="AL113" s="27"/>
      <c r="AM113" s="14"/>
    </row>
    <row r="114" spans="1:39" ht="12" customHeight="1">
      <c r="A114" s="29"/>
      <c r="B114" s="37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27"/>
      <c r="AK114" s="27"/>
      <c r="AL114" s="27"/>
      <c r="AM114" s="14"/>
    </row>
    <row r="115" spans="1:39" ht="12" customHeight="1">
      <c r="A115" s="29"/>
      <c r="B115" s="37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27"/>
      <c r="AK115" s="27"/>
      <c r="AL115" s="27"/>
      <c r="AM115" s="14"/>
    </row>
    <row r="116" spans="1:39" ht="12" customHeight="1">
      <c r="A116" s="29"/>
      <c r="B116" s="37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27"/>
      <c r="AK116" s="27"/>
      <c r="AL116" s="27"/>
      <c r="AM116" s="14"/>
    </row>
    <row r="117" spans="1:39" ht="12" customHeight="1">
      <c r="A117" s="29"/>
      <c r="B117" s="37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27"/>
      <c r="AK117" s="27"/>
      <c r="AL117" s="27"/>
      <c r="AM117" s="14"/>
    </row>
    <row r="118" spans="1:39" ht="12" customHeight="1">
      <c r="A118" s="29"/>
      <c r="B118" s="37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27"/>
      <c r="AK118" s="27"/>
      <c r="AL118" s="27"/>
      <c r="AM118" s="14"/>
    </row>
    <row r="119" spans="1:39" ht="12" customHeight="1">
      <c r="A119" s="29"/>
      <c r="B119" s="37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27"/>
      <c r="AK119" s="27"/>
      <c r="AL119" s="27"/>
      <c r="AM119" s="14"/>
    </row>
    <row r="120" spans="1:39" ht="12" customHeight="1">
      <c r="A120" s="29"/>
      <c r="B120" s="37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27"/>
      <c r="AK120" s="27"/>
      <c r="AL120" s="27"/>
      <c r="AM120" s="14"/>
    </row>
    <row r="121" spans="1:39" ht="12" customHeight="1">
      <c r="A121" s="29"/>
      <c r="B121" s="37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27"/>
      <c r="AK121" s="27"/>
      <c r="AL121" s="27"/>
      <c r="AM121" s="14"/>
    </row>
    <row r="122" spans="1:39" ht="12" customHeight="1">
      <c r="A122" s="29"/>
      <c r="B122" s="37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27"/>
      <c r="AK122" s="27"/>
      <c r="AL122" s="27"/>
      <c r="AM122" s="14"/>
    </row>
    <row r="123" spans="1:39" ht="12" customHeight="1">
      <c r="A123" s="29"/>
      <c r="B123" s="37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27"/>
      <c r="AK123" s="27"/>
      <c r="AL123" s="27"/>
      <c r="AM123" s="14"/>
    </row>
    <row r="124" spans="1:39" ht="12" customHeight="1">
      <c r="A124" s="29"/>
      <c r="B124" s="37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27"/>
      <c r="AK124" s="27"/>
      <c r="AL124" s="27"/>
      <c r="AM124" s="14"/>
    </row>
    <row r="125" spans="1:39" ht="12" customHeight="1">
      <c r="A125" s="29"/>
      <c r="B125" s="37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27"/>
      <c r="AK125" s="27"/>
      <c r="AL125" s="27"/>
      <c r="AM125" s="14"/>
    </row>
    <row r="126" spans="1:39" ht="12" customHeight="1">
      <c r="A126" s="29"/>
      <c r="B126" s="37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27"/>
      <c r="AK126" s="27"/>
      <c r="AL126" s="27"/>
      <c r="AM126" s="14"/>
    </row>
    <row r="127" spans="1:39" ht="12" customHeight="1">
      <c r="A127" s="29"/>
      <c r="B127" s="37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27"/>
      <c r="AK127" s="27"/>
      <c r="AL127" s="27"/>
      <c r="AM127" s="14"/>
    </row>
    <row r="128" spans="1:39" ht="12" customHeight="1">
      <c r="A128" s="29"/>
      <c r="B128" s="37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27"/>
      <c r="AK128" s="27"/>
      <c r="AL128" s="27"/>
      <c r="AM128" s="14"/>
    </row>
    <row r="129" spans="1:39" ht="12" customHeight="1">
      <c r="A129" s="29"/>
      <c r="B129" s="37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27"/>
      <c r="AK129" s="27"/>
      <c r="AL129" s="27"/>
      <c r="AM129" s="14"/>
    </row>
    <row r="130" spans="1:39" ht="12" customHeight="1">
      <c r="A130" s="29"/>
      <c r="B130" s="37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27"/>
      <c r="AK130" s="27"/>
      <c r="AL130" s="27"/>
      <c r="AM130" s="14"/>
    </row>
    <row r="131" spans="1:39" ht="12" customHeight="1">
      <c r="A131" s="29"/>
      <c r="B131" s="37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27"/>
      <c r="AK131" s="27"/>
      <c r="AL131" s="27"/>
      <c r="AM131" s="14"/>
    </row>
    <row r="132" spans="1:39" ht="12" customHeight="1">
      <c r="A132" s="29"/>
      <c r="B132" s="37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27"/>
      <c r="AK132" s="27"/>
      <c r="AL132" s="27"/>
      <c r="AM132" s="14"/>
    </row>
    <row r="133" spans="1:39" ht="12" customHeight="1">
      <c r="A133" s="29"/>
      <c r="B133" s="37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27"/>
      <c r="AK133" s="27"/>
      <c r="AL133" s="27"/>
      <c r="AM133" s="14"/>
    </row>
    <row r="134" spans="1:39" ht="12" customHeight="1">
      <c r="A134" s="29"/>
      <c r="B134" s="37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27"/>
      <c r="AK134" s="27"/>
      <c r="AL134" s="27"/>
      <c r="AM134" s="14"/>
    </row>
    <row r="135" spans="1:39" ht="12" customHeight="1">
      <c r="A135" s="29"/>
      <c r="B135" s="37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27"/>
      <c r="AK135" s="27"/>
      <c r="AL135" s="27"/>
      <c r="AM135" s="14"/>
    </row>
    <row r="136" spans="1:39" ht="12" customHeight="1">
      <c r="A136" s="29"/>
      <c r="B136" s="37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27"/>
      <c r="AK136" s="27"/>
      <c r="AL136" s="27"/>
      <c r="AM136" s="14"/>
    </row>
    <row r="137" spans="1:39" ht="12" customHeight="1">
      <c r="A137" s="29"/>
      <c r="B137" s="37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27"/>
      <c r="AK137" s="27"/>
      <c r="AL137" s="27"/>
      <c r="AM137" s="14"/>
    </row>
    <row r="138" spans="1:39" ht="12" customHeight="1">
      <c r="A138" s="29"/>
      <c r="B138" s="37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27"/>
      <c r="AK138" s="27"/>
      <c r="AL138" s="27"/>
      <c r="AM138" s="14"/>
    </row>
    <row r="139" spans="1:39" ht="12" customHeight="1">
      <c r="A139" s="29"/>
      <c r="B139" s="37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27"/>
      <c r="AK139" s="27"/>
      <c r="AL139" s="27"/>
      <c r="AM139" s="14"/>
    </row>
    <row r="140" spans="1:39" ht="12" customHeight="1">
      <c r="A140" s="29"/>
      <c r="B140" s="38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27"/>
      <c r="AK140" s="27"/>
      <c r="AL140" s="27"/>
      <c r="AM140" s="14"/>
    </row>
    <row r="141" spans="1:39" ht="12" customHeight="1">
      <c r="A141" s="29"/>
      <c r="B141" s="37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27"/>
      <c r="AK141" s="27"/>
      <c r="AL141" s="27"/>
      <c r="AM141" s="14"/>
    </row>
    <row r="142" spans="1:39" ht="12" customHeight="1">
      <c r="A142" s="29"/>
      <c r="B142" s="37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27"/>
      <c r="AK142" s="27"/>
      <c r="AL142" s="27"/>
      <c r="AM142" s="14"/>
    </row>
    <row r="143" spans="1:39" ht="12" customHeight="1">
      <c r="A143" s="29"/>
      <c r="B143" s="37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27"/>
      <c r="AK143" s="27"/>
      <c r="AL143" s="27"/>
      <c r="AM143" s="14"/>
    </row>
    <row r="144" spans="1:39" ht="12" customHeight="1">
      <c r="A144" s="29"/>
      <c r="B144" s="37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27"/>
      <c r="AK144" s="27"/>
      <c r="AL144" s="27"/>
      <c r="AM144" s="14"/>
    </row>
    <row r="145" spans="1:39" ht="12" customHeight="1">
      <c r="A145" s="29"/>
      <c r="B145" s="37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27"/>
      <c r="AK145" s="27"/>
      <c r="AL145" s="27"/>
      <c r="AM145" s="14"/>
    </row>
    <row r="146" spans="1:39" ht="12" customHeight="1">
      <c r="A146" s="29"/>
      <c r="B146" s="37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27"/>
      <c r="AK146" s="27"/>
      <c r="AL146" s="27"/>
      <c r="AM146" s="14"/>
    </row>
    <row r="147" spans="1:39" ht="12" customHeight="1">
      <c r="A147" s="29"/>
      <c r="B147" s="37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27"/>
      <c r="AK147" s="27"/>
      <c r="AL147" s="27"/>
      <c r="AM147" s="14"/>
    </row>
    <row r="148" spans="1:39" ht="12" customHeight="1">
      <c r="A148" s="29"/>
      <c r="B148" s="37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27"/>
      <c r="AK148" s="27"/>
      <c r="AL148" s="27"/>
      <c r="AM148" s="14"/>
    </row>
    <row r="149" spans="1:39" ht="12" customHeight="1">
      <c r="A149" s="29"/>
      <c r="B149" s="37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27"/>
      <c r="AK149" s="27"/>
      <c r="AL149" s="27"/>
      <c r="AM149" s="14"/>
    </row>
    <row r="150" spans="1:39" ht="12" customHeight="1">
      <c r="A150" s="29"/>
      <c r="B150" s="37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27"/>
      <c r="AK150" s="27"/>
      <c r="AL150" s="27"/>
      <c r="AM150" s="14"/>
    </row>
    <row r="151" spans="1:39" ht="12" customHeight="1">
      <c r="A151" s="29"/>
      <c r="B151" s="37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27"/>
      <c r="AK151" s="27"/>
      <c r="AL151" s="27"/>
      <c r="AM151" s="14"/>
    </row>
    <row r="152" spans="1:39" ht="12" customHeight="1">
      <c r="A152" s="29"/>
      <c r="B152" s="37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27"/>
      <c r="AK152" s="27"/>
      <c r="AL152" s="27"/>
      <c r="AM152" s="14"/>
    </row>
    <row r="153" spans="1:39" ht="12" customHeight="1">
      <c r="A153" s="29"/>
      <c r="B153" s="37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27"/>
      <c r="AK153" s="27"/>
      <c r="AL153" s="27"/>
      <c r="AM153" s="14"/>
    </row>
    <row r="154" spans="1:39" ht="12" customHeight="1">
      <c r="A154" s="29"/>
      <c r="B154" s="37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27"/>
      <c r="AK154" s="27"/>
      <c r="AL154" s="27"/>
      <c r="AM154" s="14"/>
    </row>
    <row r="155" spans="1:39" ht="12" customHeight="1">
      <c r="A155" s="29"/>
      <c r="B155" s="37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27"/>
      <c r="AK155" s="27"/>
      <c r="AL155" s="27"/>
      <c r="AM155" s="14"/>
    </row>
    <row r="156" spans="1:39" ht="12" customHeight="1">
      <c r="A156" s="29"/>
      <c r="B156" s="37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27"/>
      <c r="AK156" s="27"/>
      <c r="AL156" s="27"/>
      <c r="AM156" s="14"/>
    </row>
    <row r="157" spans="1:39" ht="12" customHeight="1">
      <c r="A157" s="29"/>
      <c r="B157" s="37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27"/>
      <c r="AK157" s="27"/>
      <c r="AL157" s="27"/>
      <c r="AM157" s="14"/>
    </row>
    <row r="158" spans="1:39" ht="12" customHeight="1">
      <c r="A158" s="29"/>
      <c r="B158" s="37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27"/>
      <c r="AK158" s="27"/>
      <c r="AL158" s="27"/>
      <c r="AM158" s="14"/>
    </row>
    <row r="159" spans="1:39" ht="12" customHeight="1">
      <c r="A159" s="29"/>
      <c r="B159" s="37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27"/>
      <c r="AK159" s="27"/>
      <c r="AL159" s="27"/>
      <c r="AM159" s="14"/>
    </row>
    <row r="160" spans="1:39" ht="12" customHeight="1">
      <c r="A160" s="29"/>
      <c r="B160" s="37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27"/>
      <c r="AK160" s="27"/>
      <c r="AL160" s="27"/>
      <c r="AM160" s="14"/>
    </row>
    <row r="161" spans="1:39" ht="12" customHeight="1">
      <c r="A161" s="29"/>
      <c r="B161" s="37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27"/>
      <c r="AK161" s="27"/>
      <c r="AL161" s="27"/>
      <c r="AM161" s="14"/>
    </row>
    <row r="162" spans="1:39" ht="12" customHeight="1">
      <c r="A162" s="29"/>
      <c r="B162" s="37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27"/>
      <c r="AK162" s="27"/>
      <c r="AL162" s="27"/>
      <c r="AM162" s="14"/>
    </row>
    <row r="163" spans="1:39" ht="12" customHeight="1">
      <c r="A163" s="29"/>
      <c r="B163" s="37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27"/>
      <c r="AK163" s="27"/>
      <c r="AL163" s="27"/>
      <c r="AM163" s="14"/>
    </row>
    <row r="164" spans="1:39" ht="12" customHeight="1">
      <c r="A164" s="29"/>
      <c r="B164" s="37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27"/>
      <c r="AK164" s="27"/>
      <c r="AL164" s="27"/>
      <c r="AM164" s="14"/>
    </row>
    <row r="165" spans="1:39" ht="12" customHeight="1">
      <c r="A165" s="29"/>
      <c r="B165" s="37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27"/>
      <c r="AK165" s="27"/>
      <c r="AL165" s="27"/>
      <c r="AM165" s="14"/>
    </row>
    <row r="166" spans="1:39" ht="12" customHeight="1">
      <c r="A166" s="29"/>
      <c r="B166" s="37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27"/>
      <c r="AK166" s="27"/>
      <c r="AL166" s="27"/>
      <c r="AM166" s="14"/>
    </row>
    <row r="167" spans="1:39" ht="12" customHeight="1">
      <c r="A167" s="29"/>
      <c r="B167" s="37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27"/>
      <c r="AK167" s="27"/>
      <c r="AL167" s="27"/>
      <c r="AM167" s="14"/>
    </row>
    <row r="168" spans="1:39" ht="12" customHeight="1">
      <c r="A168" s="29"/>
      <c r="B168" s="37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27"/>
      <c r="AK168" s="27"/>
      <c r="AL168" s="27"/>
      <c r="AM168" s="14"/>
    </row>
    <row r="169" spans="1:39" ht="12" customHeight="1">
      <c r="A169" s="29"/>
      <c r="B169" s="37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27"/>
      <c r="AK169" s="27"/>
      <c r="AL169" s="27"/>
      <c r="AM169" s="14"/>
    </row>
    <row r="170" spans="1:39" ht="12" customHeight="1">
      <c r="A170" s="29"/>
      <c r="B170" s="37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27"/>
      <c r="AK170" s="27"/>
      <c r="AL170" s="27"/>
      <c r="AM170" s="14"/>
    </row>
    <row r="171" spans="1:39" ht="12" customHeight="1">
      <c r="A171" s="29"/>
      <c r="B171" s="37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27"/>
      <c r="AK171" s="27"/>
      <c r="AL171" s="27"/>
      <c r="AM171" s="14"/>
    </row>
    <row r="172" spans="1:39" ht="12" customHeight="1">
      <c r="A172" s="29"/>
      <c r="B172" s="37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27"/>
      <c r="AK172" s="27"/>
      <c r="AL172" s="27"/>
      <c r="AM172" s="14"/>
    </row>
    <row r="173" spans="1:39" ht="12" customHeight="1">
      <c r="A173" s="29"/>
      <c r="B173" s="37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27"/>
      <c r="AK173" s="27"/>
      <c r="AL173" s="27"/>
      <c r="AM173" s="14"/>
    </row>
    <row r="174" spans="1:39" ht="12" customHeight="1">
      <c r="A174" s="29"/>
      <c r="B174" s="37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27"/>
      <c r="AK174" s="27"/>
      <c r="AL174" s="27"/>
      <c r="AM174" s="14"/>
    </row>
    <row r="175" spans="1:39" ht="12" customHeight="1">
      <c r="A175" s="29"/>
      <c r="B175" s="37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27"/>
      <c r="AK175" s="27"/>
      <c r="AL175" s="27"/>
      <c r="AM175" s="14"/>
    </row>
    <row r="176" spans="1:39" ht="12" customHeight="1">
      <c r="A176" s="29"/>
      <c r="B176" s="37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27"/>
      <c r="AK176" s="27"/>
      <c r="AL176" s="27"/>
      <c r="AM176" s="14"/>
    </row>
    <row r="177" spans="1:39" ht="12" customHeight="1">
      <c r="A177" s="29"/>
      <c r="B177" s="37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27"/>
      <c r="AK177" s="27"/>
      <c r="AL177" s="27"/>
      <c r="AM177" s="14"/>
    </row>
    <row r="178" spans="1:39" ht="12" customHeight="1">
      <c r="A178" s="29"/>
      <c r="B178" s="37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27"/>
      <c r="AK178" s="27"/>
      <c r="AL178" s="27"/>
      <c r="AM178" s="14"/>
    </row>
    <row r="179" spans="1:39" ht="12" customHeight="1">
      <c r="A179" s="29"/>
      <c r="B179" s="37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27"/>
      <c r="AK179" s="27"/>
      <c r="AL179" s="27"/>
      <c r="AM179" s="14"/>
    </row>
    <row r="180" spans="1:39" ht="12" customHeight="1">
      <c r="A180" s="29"/>
      <c r="B180" s="37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27"/>
      <c r="AK180" s="27"/>
      <c r="AL180" s="27"/>
      <c r="AM180" s="14"/>
    </row>
    <row r="181" spans="1:39" ht="12" customHeight="1">
      <c r="A181" s="29"/>
      <c r="B181" s="37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27"/>
      <c r="AK181" s="27"/>
      <c r="AL181" s="27"/>
      <c r="AM181" s="14"/>
    </row>
    <row r="182" spans="1:39" ht="12" customHeight="1">
      <c r="A182" s="29"/>
      <c r="B182" s="37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27"/>
      <c r="AK182" s="27"/>
      <c r="AL182" s="27"/>
      <c r="AM182" s="14"/>
    </row>
    <row r="183" spans="1:39" ht="12" customHeight="1">
      <c r="A183" s="29"/>
      <c r="B183" s="39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27"/>
      <c r="AK183" s="27"/>
      <c r="AL183" s="27"/>
      <c r="AM183" s="14"/>
    </row>
    <row r="184" spans="1:39" ht="12" customHeight="1">
      <c r="A184" s="29"/>
      <c r="B184" s="37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27"/>
      <c r="AK184" s="27"/>
      <c r="AL184" s="27"/>
      <c r="AM184" s="14"/>
    </row>
    <row r="185" spans="1:39" ht="12" customHeight="1">
      <c r="A185" s="29"/>
      <c r="B185" s="37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27"/>
      <c r="AK185" s="27"/>
      <c r="AL185" s="27"/>
      <c r="AM185" s="14"/>
    </row>
    <row r="186" spans="1:39" ht="12" customHeight="1">
      <c r="A186" s="29"/>
      <c r="B186" s="37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27"/>
      <c r="AK186" s="27"/>
      <c r="AL186" s="27"/>
      <c r="AM186" s="14"/>
    </row>
    <row r="187" spans="1:39" ht="12" customHeight="1">
      <c r="A187" s="29"/>
      <c r="B187" s="37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27"/>
      <c r="AK187" s="27"/>
      <c r="AL187" s="27"/>
      <c r="AM187" s="14"/>
    </row>
    <row r="188" spans="1:39" ht="12" customHeight="1">
      <c r="A188" s="29"/>
      <c r="B188" s="37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27"/>
      <c r="AK188" s="27"/>
      <c r="AL188" s="27"/>
      <c r="AM188" s="14"/>
    </row>
    <row r="189" spans="1:39" ht="12" customHeight="1">
      <c r="A189" s="29"/>
      <c r="B189" s="37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27"/>
      <c r="AK189" s="27"/>
      <c r="AL189" s="27"/>
      <c r="AM189" s="14"/>
    </row>
    <row r="190" spans="1:39" ht="12" customHeight="1">
      <c r="A190" s="29"/>
      <c r="B190" s="37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27"/>
      <c r="AK190" s="27"/>
      <c r="AL190" s="27"/>
      <c r="AM190" s="14"/>
    </row>
    <row r="191" spans="1:39" ht="12" customHeight="1">
      <c r="A191" s="29"/>
      <c r="B191" s="37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27"/>
      <c r="AK191" s="27"/>
      <c r="AL191" s="27"/>
      <c r="AM191" s="14"/>
    </row>
    <row r="192" spans="1:39" ht="12" customHeight="1">
      <c r="A192" s="29"/>
      <c r="B192" s="37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27"/>
      <c r="AK192" s="27"/>
      <c r="AL192" s="27"/>
      <c r="AM192" s="14"/>
    </row>
    <row r="193" spans="1:39" ht="12" customHeight="1">
      <c r="A193" s="29"/>
      <c r="B193" s="37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27"/>
      <c r="AK193" s="27"/>
      <c r="AL193" s="27"/>
      <c r="AM193" s="14"/>
    </row>
    <row r="194" spans="1:39" ht="12" customHeight="1">
      <c r="A194" s="29"/>
      <c r="B194" s="37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27"/>
      <c r="AK194" s="27"/>
      <c r="AL194" s="27"/>
      <c r="AM194" s="14"/>
    </row>
    <row r="195" spans="1:39" ht="12" customHeight="1">
      <c r="A195" s="29"/>
      <c r="B195" s="37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27"/>
      <c r="AK195" s="27"/>
      <c r="AL195" s="27"/>
      <c r="AM195" s="14"/>
    </row>
    <row r="196" spans="1:39" ht="12" customHeight="1">
      <c r="A196" s="40"/>
      <c r="B196" s="38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27"/>
      <c r="AK196" s="27"/>
      <c r="AL196" s="27"/>
      <c r="AM196" s="14"/>
    </row>
    <row r="197" spans="1:39" ht="12" customHeight="1">
      <c r="A197" s="29"/>
      <c r="B197" s="37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27"/>
      <c r="AK197" s="27"/>
      <c r="AL197" s="27"/>
      <c r="AM197" s="14"/>
    </row>
    <row r="198" spans="1:39" ht="12" customHeight="1">
      <c r="A198" s="29"/>
      <c r="B198" s="37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27"/>
      <c r="AK198" s="27"/>
      <c r="AL198" s="27"/>
      <c r="AM198" s="14"/>
    </row>
    <row r="199" spans="1:39" ht="12" customHeight="1">
      <c r="A199" s="29"/>
      <c r="B199" s="37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27"/>
      <c r="AK199" s="27"/>
      <c r="AL199" s="27"/>
      <c r="AM199" s="14"/>
    </row>
    <row r="200" spans="1:39" ht="12" customHeight="1">
      <c r="A200" s="29"/>
      <c r="B200" s="37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27"/>
      <c r="AK200" s="27"/>
      <c r="AL200" s="27"/>
      <c r="AM200" s="14"/>
    </row>
    <row r="201" spans="1:39" ht="12" customHeight="1">
      <c r="A201" s="40"/>
      <c r="B201" s="38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27"/>
      <c r="AK201" s="27"/>
      <c r="AL201" s="27"/>
      <c r="AM201" s="14"/>
    </row>
    <row r="202" spans="1:39" ht="12" customHeight="1">
      <c r="A202" s="29"/>
      <c r="B202" s="37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27"/>
      <c r="AK202" s="27"/>
      <c r="AL202" s="27"/>
      <c r="AM202" s="14"/>
    </row>
    <row r="203" spans="1:39" ht="12" customHeight="1">
      <c r="A203" s="29"/>
      <c r="B203" s="37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27"/>
      <c r="AK203" s="27"/>
      <c r="AL203" s="27"/>
      <c r="AM203" s="14"/>
    </row>
    <row r="204" spans="1:39" ht="12" customHeight="1">
      <c r="A204" s="29"/>
      <c r="B204" s="37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27"/>
      <c r="AK204" s="27"/>
      <c r="AL204" s="27"/>
      <c r="AM204" s="14"/>
    </row>
    <row r="205" spans="1:39" ht="12" customHeight="1">
      <c r="A205" s="40"/>
      <c r="B205" s="38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27"/>
      <c r="AK205" s="27"/>
      <c r="AL205" s="27"/>
      <c r="AM205" s="14"/>
    </row>
    <row r="206" spans="1:39" ht="12" customHeight="1">
      <c r="A206" s="29"/>
      <c r="B206" s="37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27"/>
      <c r="AK206" s="27"/>
      <c r="AL206" s="27"/>
      <c r="AM206" s="14"/>
    </row>
  </sheetData>
  <mergeCells count="3">
    <mergeCell ref="A2:AA2"/>
    <mergeCell ref="A4:AA4"/>
    <mergeCell ref="A6:AA6"/>
  </mergeCells>
  <hyperlinks>
    <hyperlink ref="A1" location="INDICE!A1" display="INDICE" xr:uid="{DE6B6D66-B12C-294D-9271-0297E7B8F125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7CB37-C622-44A1-9BEC-358B1E96DE26}">
  <dimension ref="A1:AH213"/>
  <sheetViews>
    <sheetView showGridLines="0" zoomScaleNormal="100" workbookViewId="0"/>
  </sheetViews>
  <sheetFormatPr baseColWidth="10" defaultColWidth="17.33203125" defaultRowHeight="12" customHeight="1"/>
  <cols>
    <col min="1" max="1" width="5.5" style="68" customWidth="1"/>
    <col min="2" max="2" width="26.33203125" style="68" customWidth="1"/>
    <col min="3" max="34" width="10.6640625" style="68" customWidth="1"/>
    <col min="35" max="16384" width="17.33203125" style="68"/>
  </cols>
  <sheetData>
    <row r="1" spans="1:34" ht="12" customHeight="1">
      <c r="A1" s="61" t="s">
        <v>79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</row>
    <row r="2" spans="1:34" ht="12" customHeight="1">
      <c r="A2" s="122" t="s">
        <v>202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</row>
    <row r="3" spans="1:34" ht="12" customHeight="1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</row>
    <row r="4" spans="1:34" ht="12" customHeight="1">
      <c r="A4" s="122" t="s">
        <v>246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</row>
    <row r="5" spans="1:34" ht="12" customHeight="1">
      <c r="A5" s="69"/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</row>
    <row r="6" spans="1:34" ht="12" customHeight="1">
      <c r="A6" s="122" t="s">
        <v>218</v>
      </c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</row>
    <row r="7" spans="1:34" ht="12" customHeight="1" thickBot="1">
      <c r="A7" s="71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</row>
    <row r="8" spans="1:34" ht="12" customHeight="1" thickTop="1" thickBot="1">
      <c r="A8" s="70"/>
      <c r="B8" s="73"/>
      <c r="C8" s="74">
        <v>1990</v>
      </c>
      <c r="D8" s="74">
        <v>1991</v>
      </c>
      <c r="E8" s="74">
        <v>1992</v>
      </c>
      <c r="F8" s="74">
        <v>1993</v>
      </c>
      <c r="G8" s="74">
        <v>1994</v>
      </c>
      <c r="H8" s="74">
        <v>1995</v>
      </c>
      <c r="I8" s="74">
        <v>1996</v>
      </c>
      <c r="J8" s="74">
        <v>1997</v>
      </c>
      <c r="K8" s="74">
        <v>1998</v>
      </c>
      <c r="L8" s="74">
        <v>1999</v>
      </c>
      <c r="M8" s="74">
        <v>2000</v>
      </c>
      <c r="N8" s="74">
        <v>2001</v>
      </c>
      <c r="O8" s="74">
        <v>2002</v>
      </c>
      <c r="P8" s="74">
        <v>2003</v>
      </c>
      <c r="Q8" s="74">
        <v>2004</v>
      </c>
      <c r="R8" s="74">
        <v>2005</v>
      </c>
      <c r="S8" s="74">
        <v>2006</v>
      </c>
      <c r="T8" s="74">
        <v>2007</v>
      </c>
      <c r="U8" s="74">
        <v>2008</v>
      </c>
      <c r="V8" s="74">
        <v>2009</v>
      </c>
      <c r="W8" s="74">
        <v>2010</v>
      </c>
      <c r="X8" s="74">
        <v>2011</v>
      </c>
      <c r="Y8" s="74">
        <v>2012</v>
      </c>
      <c r="Z8" s="75">
        <v>2013</v>
      </c>
      <c r="AA8" s="74">
        <v>2014</v>
      </c>
      <c r="AB8" s="74">
        <v>2015</v>
      </c>
      <c r="AC8" s="74">
        <v>2016</v>
      </c>
      <c r="AD8" s="74">
        <v>2017</v>
      </c>
      <c r="AE8" s="74">
        <v>2018</v>
      </c>
      <c r="AF8" s="74">
        <v>2019</v>
      </c>
      <c r="AG8" s="74">
        <v>2020</v>
      </c>
      <c r="AH8" s="75" t="s">
        <v>240</v>
      </c>
    </row>
    <row r="9" spans="1:34" ht="12" customHeight="1" thickTop="1">
      <c r="A9" s="70"/>
      <c r="B9" s="73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H9" s="67"/>
    </row>
    <row r="10" spans="1:34" ht="12" customHeight="1">
      <c r="A10" s="69"/>
      <c r="B10" s="73" t="s">
        <v>83</v>
      </c>
      <c r="C10" s="77">
        <f t="shared" ref="C10:AD10" si="0">SUM(C11:C108)</f>
        <v>16338.678194</v>
      </c>
      <c r="D10" s="77">
        <f t="shared" si="0"/>
        <v>16197.406687000004</v>
      </c>
      <c r="E10" s="77">
        <f t="shared" si="0"/>
        <v>17164.481174000008</v>
      </c>
      <c r="F10" s="77">
        <f t="shared" si="0"/>
        <v>18333.718257000004</v>
      </c>
      <c r="G10" s="77">
        <f t="shared" si="0"/>
        <v>19846.447670999994</v>
      </c>
      <c r="H10" s="77">
        <f t="shared" si="0"/>
        <v>18596.731802000006</v>
      </c>
      <c r="I10" s="77">
        <f t="shared" si="0"/>
        <v>18005.314108999999</v>
      </c>
      <c r="J10" s="77">
        <f t="shared" si="0"/>
        <v>18428.489047999999</v>
      </c>
      <c r="K10" s="77">
        <f t="shared" si="0"/>
        <v>18270.267806000007</v>
      </c>
      <c r="L10" s="77">
        <f t="shared" si="0"/>
        <v>18464.517641000002</v>
      </c>
      <c r="M10" s="77">
        <f t="shared" si="0"/>
        <v>19753.668507000002</v>
      </c>
      <c r="N10" s="77">
        <f t="shared" si="0"/>
        <v>18618.806069999995</v>
      </c>
      <c r="O10" s="77">
        <f t="shared" si="0"/>
        <v>19083.919361</v>
      </c>
      <c r="P10" s="77">
        <f t="shared" si="0"/>
        <v>19860.863283999995</v>
      </c>
      <c r="Q10" s="77">
        <f t="shared" si="0"/>
        <v>21505.669323000006</v>
      </c>
      <c r="R10" s="77">
        <f t="shared" si="0"/>
        <v>23223.673513000002</v>
      </c>
      <c r="S10" s="77">
        <f t="shared" si="0"/>
        <v>25159.011720000006</v>
      </c>
      <c r="T10" s="77">
        <f t="shared" si="0"/>
        <v>26133.994929999993</v>
      </c>
      <c r="U10" s="77">
        <f t="shared" si="0"/>
        <v>25788.38919799999</v>
      </c>
      <c r="V10" s="77">
        <f t="shared" si="0"/>
        <v>21175.223320999998</v>
      </c>
      <c r="W10" s="77">
        <f t="shared" si="0"/>
        <v>25805.121276000002</v>
      </c>
      <c r="X10" s="77">
        <f t="shared" si="0"/>
        <v>28619.645681000002</v>
      </c>
      <c r="Y10" s="77">
        <f t="shared" si="0"/>
        <v>27966.336474000007</v>
      </c>
      <c r="Z10" s="77">
        <f t="shared" si="0"/>
        <v>31116.506492</v>
      </c>
      <c r="AA10" s="77">
        <f t="shared" si="0"/>
        <v>32492.411575000002</v>
      </c>
      <c r="AB10" s="77">
        <f t="shared" si="0"/>
        <v>33850.361555999996</v>
      </c>
      <c r="AC10" s="77">
        <f t="shared" si="0"/>
        <v>32318.828826000001</v>
      </c>
      <c r="AD10" s="77">
        <f t="shared" si="0"/>
        <v>32941.344553000003</v>
      </c>
      <c r="AE10" s="77">
        <v>47187.329574000018</v>
      </c>
      <c r="AF10" s="77">
        <v>69914.046525999991</v>
      </c>
      <c r="AG10" s="77">
        <v>64439.394508000005</v>
      </c>
      <c r="AH10" s="77">
        <f>SUM(AH11:AH108)</f>
        <v>826600.59865700023</v>
      </c>
    </row>
    <row r="11" spans="1:34" ht="12" customHeight="1">
      <c r="A11" s="70">
        <v>1</v>
      </c>
      <c r="B11" s="79" t="s">
        <v>101</v>
      </c>
      <c r="C11" s="76">
        <v>10.549116</v>
      </c>
      <c r="D11" s="76">
        <v>7.8195640000000006</v>
      </c>
      <c r="E11" s="76">
        <v>6.8658479999999997</v>
      </c>
      <c r="F11" s="76">
        <v>5.3716629999999981</v>
      </c>
      <c r="G11" s="76">
        <v>0.28623000000000004</v>
      </c>
      <c r="H11" s="76">
        <v>0.24828099999999997</v>
      </c>
      <c r="I11" s="76">
        <v>0.23080899999999999</v>
      </c>
      <c r="J11" s="76">
        <v>0.20839399999999997</v>
      </c>
      <c r="K11" s="76">
        <v>0.326154</v>
      </c>
      <c r="L11" s="76">
        <v>0.36027799999999999</v>
      </c>
      <c r="M11" s="76">
        <v>0.46232800000000002</v>
      </c>
      <c r="N11" s="76">
        <v>0.73826899999999995</v>
      </c>
      <c r="O11" s="76">
        <v>2.6054999999999998E-2</v>
      </c>
      <c r="P11" s="76">
        <v>2.3189999999999999E-2</v>
      </c>
      <c r="Q11" s="76">
        <v>2.741E-2</v>
      </c>
      <c r="R11" s="76">
        <v>3.7425E-2</v>
      </c>
      <c r="S11" s="76">
        <v>5.0832000000000002E-2</v>
      </c>
      <c r="T11" s="76">
        <v>4.2657E-2</v>
      </c>
      <c r="U11" s="76">
        <v>3.0294999999999999E-2</v>
      </c>
      <c r="V11" s="76">
        <v>2.7607E-2</v>
      </c>
      <c r="W11" s="76">
        <v>1.8710999999999998E-2</v>
      </c>
      <c r="X11" s="76">
        <v>3.5894000000000002E-2</v>
      </c>
      <c r="Y11" s="76">
        <v>0.17721000000000001</v>
      </c>
      <c r="Z11" s="76">
        <v>8.0689999999999998E-3</v>
      </c>
      <c r="AA11" s="76">
        <v>1.7988000000000001E-2</v>
      </c>
      <c r="AB11" s="76">
        <v>1.6088000000000002E-2</v>
      </c>
      <c r="AC11" s="76">
        <v>1.2036E-2</v>
      </c>
      <c r="AD11" s="76">
        <v>1.1878000000000001E-2</v>
      </c>
      <c r="AE11" s="76">
        <v>1.6714E-2</v>
      </c>
      <c r="AF11" s="76">
        <v>0.76531700000000003</v>
      </c>
      <c r="AG11" s="76">
        <v>0.20966099999999999</v>
      </c>
      <c r="AH11" s="76">
        <f>SUM(C11:AG11)</f>
        <v>35.021971000000015</v>
      </c>
    </row>
    <row r="12" spans="1:34" ht="12" customHeight="1">
      <c r="A12" s="70">
        <v>2</v>
      </c>
      <c r="B12" s="79" t="s">
        <v>102</v>
      </c>
      <c r="C12" s="76">
        <v>27.933254999999992</v>
      </c>
      <c r="D12" s="76">
        <v>27.455472000000004</v>
      </c>
      <c r="E12" s="76">
        <v>25.431389000000006</v>
      </c>
      <c r="F12" s="76">
        <v>22.958807999999994</v>
      </c>
      <c r="G12" s="76">
        <v>21.61700200000001</v>
      </c>
      <c r="H12" s="76">
        <v>19.271357999999999</v>
      </c>
      <c r="I12" s="76">
        <v>17.236425999999994</v>
      </c>
      <c r="J12" s="76">
        <v>19.993031999999989</v>
      </c>
      <c r="K12" s="76">
        <v>23.28543100000001</v>
      </c>
      <c r="L12" s="76">
        <v>30.240331999999995</v>
      </c>
      <c r="M12" s="76">
        <v>43.506245</v>
      </c>
      <c r="N12" s="76">
        <v>40.028649000000001</v>
      </c>
      <c r="O12" s="76">
        <v>27.194787999999999</v>
      </c>
      <c r="P12" s="76">
        <v>31.720939000000001</v>
      </c>
      <c r="Q12" s="76">
        <v>86.878872000000001</v>
      </c>
      <c r="R12" s="76">
        <v>96.236770000000007</v>
      </c>
      <c r="S12" s="76">
        <v>50.857430999999998</v>
      </c>
      <c r="T12" s="76">
        <v>58.492190000000001</v>
      </c>
      <c r="U12" s="76">
        <v>10.499974999999999</v>
      </c>
      <c r="V12" s="76">
        <v>10.304277000000001</v>
      </c>
      <c r="W12" s="76">
        <v>8.4537840000000006</v>
      </c>
      <c r="X12" s="76">
        <v>7.8591790000000001</v>
      </c>
      <c r="Y12" s="76">
        <v>9.2080590000000004</v>
      </c>
      <c r="Z12" s="76">
        <v>12.173907</v>
      </c>
      <c r="AA12" s="76">
        <v>18.078019999999999</v>
      </c>
      <c r="AB12" s="76">
        <v>35.254100999999999</v>
      </c>
      <c r="AC12" s="76">
        <v>20.813378</v>
      </c>
      <c r="AD12" s="76">
        <v>17.795975000000002</v>
      </c>
      <c r="AE12" s="76">
        <v>26.503077000000001</v>
      </c>
      <c r="AF12" s="76">
        <v>26.388126000000007</v>
      </c>
      <c r="AG12" s="76">
        <v>47.042467999999985</v>
      </c>
      <c r="AH12" s="76">
        <f t="shared" ref="AH12:AH75" si="1">SUM(C12:AG12)</f>
        <v>920.71271500000012</v>
      </c>
    </row>
    <row r="13" spans="1:34" ht="12" customHeight="1">
      <c r="A13" s="70">
        <v>3</v>
      </c>
      <c r="B13" s="79" t="s">
        <v>103</v>
      </c>
      <c r="C13" s="76">
        <v>5.9210739999999999</v>
      </c>
      <c r="D13" s="76">
        <v>3.7005850000000016</v>
      </c>
      <c r="E13" s="76">
        <v>2.8166849999999997</v>
      </c>
      <c r="F13" s="76">
        <v>3.0047590000000004</v>
      </c>
      <c r="G13" s="76">
        <v>4.062107000000001</v>
      </c>
      <c r="H13" s="76">
        <v>3.4629050000000001</v>
      </c>
      <c r="I13" s="76">
        <v>2.7668830000000004</v>
      </c>
      <c r="J13" s="76">
        <v>2.3497859999999999</v>
      </c>
      <c r="K13" s="76">
        <v>1.8962800000000004</v>
      </c>
      <c r="L13" s="76">
        <v>1.9878490000000002</v>
      </c>
      <c r="M13" s="76">
        <v>2.8411400000000002</v>
      </c>
      <c r="N13" s="76">
        <v>4.2097689999999997</v>
      </c>
      <c r="O13" s="76">
        <v>2.2061289999999998</v>
      </c>
      <c r="P13" s="76">
        <v>1.7767550000000001</v>
      </c>
      <c r="Q13" s="76">
        <v>1.427959</v>
      </c>
      <c r="R13" s="76">
        <v>1.418771</v>
      </c>
      <c r="S13" s="76">
        <v>1.686696</v>
      </c>
      <c r="T13" s="76">
        <v>2.6409720000000001</v>
      </c>
      <c r="U13" s="76">
        <v>1.9823789999999999</v>
      </c>
      <c r="V13" s="76">
        <v>1.9158139999999999</v>
      </c>
      <c r="W13" s="76">
        <v>1.2086049999999999</v>
      </c>
      <c r="X13" s="76">
        <v>2.385608</v>
      </c>
      <c r="Y13" s="76">
        <v>3.0098959999999999</v>
      </c>
      <c r="Z13" s="76">
        <v>3.7373609999999999</v>
      </c>
      <c r="AA13" s="76">
        <v>4.1305139999999998</v>
      </c>
      <c r="AB13" s="76">
        <v>4.6276419999999998</v>
      </c>
      <c r="AC13" s="76">
        <v>4.8732889999999998</v>
      </c>
      <c r="AD13" s="76">
        <v>5.3162580000000004</v>
      </c>
      <c r="AE13" s="76">
        <v>44.188321000000023</v>
      </c>
      <c r="AF13" s="76">
        <v>154.13736100000008</v>
      </c>
      <c r="AG13" s="76">
        <v>152.884984</v>
      </c>
      <c r="AH13" s="76">
        <f t="shared" si="1"/>
        <v>434.57513600000016</v>
      </c>
    </row>
    <row r="14" spans="1:34" ht="12" customHeight="1">
      <c r="A14" s="70">
        <v>4</v>
      </c>
      <c r="B14" s="79" t="s">
        <v>104</v>
      </c>
      <c r="C14" s="76">
        <v>38.583993999999997</v>
      </c>
      <c r="D14" s="76">
        <v>35.680910000000004</v>
      </c>
      <c r="E14" s="76">
        <v>35.815488999999992</v>
      </c>
      <c r="F14" s="76">
        <v>38.456085000000016</v>
      </c>
      <c r="G14" s="76">
        <v>42.781346999999997</v>
      </c>
      <c r="H14" s="76">
        <v>46.950431000000002</v>
      </c>
      <c r="I14" s="76">
        <v>49.831676000000002</v>
      </c>
      <c r="J14" s="76">
        <v>45.801394999999985</v>
      </c>
      <c r="K14" s="76">
        <v>106.60660000000004</v>
      </c>
      <c r="L14" s="76">
        <v>96.029507000000024</v>
      </c>
      <c r="M14" s="76">
        <v>76.281137000000001</v>
      </c>
      <c r="N14" s="76">
        <v>133.56693799999999</v>
      </c>
      <c r="O14" s="76">
        <v>105.70219400000001</v>
      </c>
      <c r="P14" s="76">
        <v>105.669826</v>
      </c>
      <c r="Q14" s="76">
        <v>126.964915</v>
      </c>
      <c r="R14" s="76">
        <v>107.90624800000001</v>
      </c>
      <c r="S14" s="76">
        <v>106.950678</v>
      </c>
      <c r="T14" s="76">
        <v>111.882856</v>
      </c>
      <c r="U14" s="76">
        <v>106.32650099999999</v>
      </c>
      <c r="V14" s="76">
        <v>86.647847999999996</v>
      </c>
      <c r="W14" s="76">
        <v>76.863738999999995</v>
      </c>
      <c r="X14" s="76">
        <v>89.616005999999999</v>
      </c>
      <c r="Y14" s="76">
        <v>92.331568000000004</v>
      </c>
      <c r="Z14" s="76">
        <v>103.18718699999999</v>
      </c>
      <c r="AA14" s="76">
        <v>116.249852</v>
      </c>
      <c r="AB14" s="76">
        <v>138.16838200000001</v>
      </c>
      <c r="AC14" s="76">
        <v>139.02296799999999</v>
      </c>
      <c r="AD14" s="76">
        <v>102.38300799999999</v>
      </c>
      <c r="AE14" s="76">
        <v>142.42698799999999</v>
      </c>
      <c r="AF14" s="76">
        <v>174.55337800000001</v>
      </c>
      <c r="AG14" s="76">
        <v>218.09466799999998</v>
      </c>
      <c r="AH14" s="76">
        <f t="shared" si="1"/>
        <v>2997.3343189999996</v>
      </c>
    </row>
    <row r="15" spans="1:34" ht="12" customHeight="1">
      <c r="A15" s="70">
        <v>5</v>
      </c>
      <c r="B15" s="79" t="s">
        <v>105</v>
      </c>
      <c r="C15" s="76">
        <v>0.33372299999999994</v>
      </c>
      <c r="D15" s="76">
        <v>0.22057499999999999</v>
      </c>
      <c r="E15" s="76">
        <v>0.17971599999999999</v>
      </c>
      <c r="F15" s="76">
        <v>4.2352540000000003</v>
      </c>
      <c r="G15" s="76">
        <v>5.3674969999999993</v>
      </c>
      <c r="H15" s="76">
        <v>0.15942500000000001</v>
      </c>
      <c r="I15" s="76">
        <v>0.11833299999999999</v>
      </c>
      <c r="J15" s="76">
        <v>0.133241</v>
      </c>
      <c r="K15" s="76">
        <v>9.1371999999999995E-2</v>
      </c>
      <c r="L15" s="76">
        <v>6.8547999999999998E-2</v>
      </c>
      <c r="M15" s="76">
        <v>6.7858000000000002E-2</v>
      </c>
      <c r="N15" s="76">
        <v>9.2779E-2</v>
      </c>
      <c r="O15" s="76">
        <v>8.8699E-2</v>
      </c>
      <c r="P15" s="76">
        <v>9.6300999999999998E-2</v>
      </c>
      <c r="Q15" s="76">
        <v>0.12601499999999999</v>
      </c>
      <c r="R15" s="76">
        <v>0.125809</v>
      </c>
      <c r="S15" s="76">
        <v>8.4984000000000004E-2</v>
      </c>
      <c r="T15" s="76">
        <v>0.100913</v>
      </c>
      <c r="U15" s="76">
        <v>0.10252</v>
      </c>
      <c r="V15" s="76">
        <v>7.9325999999999994E-2</v>
      </c>
      <c r="W15" s="76">
        <v>9.2957999999999999E-2</v>
      </c>
      <c r="X15" s="76">
        <v>8.8704000000000005E-2</v>
      </c>
      <c r="Y15" s="76">
        <v>9.2771000000000006E-2</v>
      </c>
      <c r="Z15" s="76">
        <v>0.12537499999999999</v>
      </c>
      <c r="AA15" s="76">
        <v>0.13242799999999999</v>
      </c>
      <c r="AB15" s="76">
        <v>0.12506</v>
      </c>
      <c r="AC15" s="76">
        <v>0.12723499999999999</v>
      </c>
      <c r="AD15" s="76">
        <v>0.159613</v>
      </c>
      <c r="AE15" s="76">
        <v>4.669956</v>
      </c>
      <c r="AF15" s="76">
        <v>26.907714000000002</v>
      </c>
      <c r="AG15" s="76">
        <v>26.481897</v>
      </c>
      <c r="AH15" s="76">
        <f t="shared" si="1"/>
        <v>70.876598999999999</v>
      </c>
    </row>
    <row r="16" spans="1:34" ht="12" customHeight="1">
      <c r="A16" s="70">
        <v>6</v>
      </c>
      <c r="B16" s="79" t="s">
        <v>106</v>
      </c>
      <c r="C16" s="76">
        <v>25.196787</v>
      </c>
      <c r="D16" s="76">
        <v>24.042562999999994</v>
      </c>
      <c r="E16" s="76">
        <v>20.028643999999996</v>
      </c>
      <c r="F16" s="76">
        <v>10.572959000000001</v>
      </c>
      <c r="G16" s="76">
        <v>10.716794999999999</v>
      </c>
      <c r="H16" s="76">
        <v>11.064191999999998</v>
      </c>
      <c r="I16" s="76">
        <v>10.395443999999999</v>
      </c>
      <c r="J16" s="76">
        <v>9.7105509999999988</v>
      </c>
      <c r="K16" s="76">
        <v>9.5145060000000008</v>
      </c>
      <c r="L16" s="76">
        <v>8.7832599999999985</v>
      </c>
      <c r="M16" s="76">
        <v>8.9029790000000002</v>
      </c>
      <c r="N16" s="76">
        <v>9.8188130000000005</v>
      </c>
      <c r="O16" s="76">
        <v>20.109891000000001</v>
      </c>
      <c r="P16" s="76">
        <v>9.1063840000000003</v>
      </c>
      <c r="Q16" s="76">
        <v>9.3565539999999991</v>
      </c>
      <c r="R16" s="76">
        <v>9.5221009999999993</v>
      </c>
      <c r="S16" s="76">
        <v>9.7527349999999995</v>
      </c>
      <c r="T16" s="76">
        <v>9.523142</v>
      </c>
      <c r="U16" s="76">
        <v>8.2956489999999992</v>
      </c>
      <c r="V16" s="76">
        <v>6.898377</v>
      </c>
      <c r="W16" s="76">
        <v>1.522888</v>
      </c>
      <c r="X16" s="76">
        <v>30.842545999999999</v>
      </c>
      <c r="Y16" s="76">
        <v>8.4221280000000007</v>
      </c>
      <c r="Z16" s="76">
        <v>9.1593710000000002</v>
      </c>
      <c r="AA16" s="76">
        <v>16.47579</v>
      </c>
      <c r="AB16" s="76">
        <v>17.934878999999999</v>
      </c>
      <c r="AC16" s="76">
        <v>20.034196999999999</v>
      </c>
      <c r="AD16" s="76">
        <v>20.888415999999996</v>
      </c>
      <c r="AE16" s="76">
        <v>22.781030000000001</v>
      </c>
      <c r="AF16" s="76">
        <v>26.370199999999997</v>
      </c>
      <c r="AG16" s="76">
        <v>24.404811999999996</v>
      </c>
      <c r="AH16" s="76">
        <f t="shared" si="1"/>
        <v>440.14858299999997</v>
      </c>
    </row>
    <row r="17" spans="1:34" ht="12" customHeight="1">
      <c r="A17" s="70">
        <v>7</v>
      </c>
      <c r="B17" s="79" t="s">
        <v>107</v>
      </c>
      <c r="C17" s="76">
        <v>87.707947000000047</v>
      </c>
      <c r="D17" s="76">
        <v>86.948769000000041</v>
      </c>
      <c r="E17" s="76">
        <v>83.925364000000044</v>
      </c>
      <c r="F17" s="76">
        <v>98.447833000000031</v>
      </c>
      <c r="G17" s="76">
        <v>67.036668000000006</v>
      </c>
      <c r="H17" s="76">
        <v>73.479623000000032</v>
      </c>
      <c r="I17" s="76">
        <v>75.870964999999941</v>
      </c>
      <c r="J17" s="76">
        <v>67.27983100000003</v>
      </c>
      <c r="K17" s="76">
        <v>66.953429000000071</v>
      </c>
      <c r="L17" s="76">
        <v>57.829141000000021</v>
      </c>
      <c r="M17" s="76">
        <v>51.301113999999998</v>
      </c>
      <c r="N17" s="76">
        <v>47.800882000000001</v>
      </c>
      <c r="O17" s="76">
        <v>42.717798000000002</v>
      </c>
      <c r="P17" s="76">
        <v>35.579079999999998</v>
      </c>
      <c r="Q17" s="76">
        <v>27.216916000000001</v>
      </c>
      <c r="R17" s="76">
        <v>28.995837000000002</v>
      </c>
      <c r="S17" s="76">
        <v>38.765971</v>
      </c>
      <c r="T17" s="76">
        <v>41.043554</v>
      </c>
      <c r="U17" s="76">
        <v>35.972529999999999</v>
      </c>
      <c r="V17" s="76">
        <v>33.115031000000002</v>
      </c>
      <c r="W17" s="76">
        <v>36.420616000000003</v>
      </c>
      <c r="X17" s="76">
        <v>47.513486</v>
      </c>
      <c r="Y17" s="76">
        <v>42.608207</v>
      </c>
      <c r="Z17" s="76">
        <v>48.807462999999998</v>
      </c>
      <c r="AA17" s="76">
        <v>51.424399999999999</v>
      </c>
      <c r="AB17" s="76">
        <v>58.664889000000002</v>
      </c>
      <c r="AC17" s="76">
        <v>69.198311000000004</v>
      </c>
      <c r="AD17" s="76">
        <v>70.081686999999988</v>
      </c>
      <c r="AE17" s="76">
        <v>75.562798000000029</v>
      </c>
      <c r="AF17" s="76">
        <v>124.68504399999995</v>
      </c>
      <c r="AG17" s="76">
        <v>139.41871000000009</v>
      </c>
      <c r="AH17" s="76">
        <f t="shared" si="1"/>
        <v>1912.3738940000005</v>
      </c>
    </row>
    <row r="18" spans="1:34" ht="12" customHeight="1">
      <c r="A18" s="70">
        <v>8</v>
      </c>
      <c r="B18" s="79" t="s">
        <v>108</v>
      </c>
      <c r="C18" s="76">
        <v>26.998080999999996</v>
      </c>
      <c r="D18" s="76">
        <v>34.723770000000009</v>
      </c>
      <c r="E18" s="76">
        <v>25.963998000000011</v>
      </c>
      <c r="F18" s="76">
        <v>28.954100999999998</v>
      </c>
      <c r="G18" s="76">
        <v>21.241982000000004</v>
      </c>
      <c r="H18" s="76">
        <v>19.634843999999994</v>
      </c>
      <c r="I18" s="76">
        <v>18.755917</v>
      </c>
      <c r="J18" s="76">
        <v>20.041116000000006</v>
      </c>
      <c r="K18" s="76">
        <v>22.437657000000002</v>
      </c>
      <c r="L18" s="76">
        <v>24.584277999999998</v>
      </c>
      <c r="M18" s="76">
        <v>21.990946999999998</v>
      </c>
      <c r="N18" s="76">
        <v>18.387933</v>
      </c>
      <c r="O18" s="76">
        <v>21.28828</v>
      </c>
      <c r="P18" s="76">
        <v>21.777170000000002</v>
      </c>
      <c r="Q18" s="76">
        <v>16.969981000000001</v>
      </c>
      <c r="R18" s="76">
        <v>19.334906</v>
      </c>
      <c r="S18" s="76">
        <v>15.376472</v>
      </c>
      <c r="T18" s="76">
        <v>21.011178000000001</v>
      </c>
      <c r="U18" s="76">
        <v>12.719205000000001</v>
      </c>
      <c r="V18" s="76">
        <v>14.647561</v>
      </c>
      <c r="W18" s="76">
        <v>9.937735</v>
      </c>
      <c r="X18" s="76">
        <v>11.403385999999999</v>
      </c>
      <c r="Y18" s="76">
        <v>18.176086000000002</v>
      </c>
      <c r="Z18" s="76">
        <v>13.078557</v>
      </c>
      <c r="AA18" s="76">
        <v>16.195661999999999</v>
      </c>
      <c r="AB18" s="76">
        <v>18.651015999999998</v>
      </c>
      <c r="AC18" s="76">
        <v>19.112268</v>
      </c>
      <c r="AD18" s="76">
        <v>16.563102999999995</v>
      </c>
      <c r="AE18" s="76">
        <v>24.693920999999996</v>
      </c>
      <c r="AF18" s="76">
        <v>31.784484000000003</v>
      </c>
      <c r="AG18" s="76">
        <v>47.033082999999998</v>
      </c>
      <c r="AH18" s="76">
        <f t="shared" si="1"/>
        <v>653.46867800000007</v>
      </c>
    </row>
    <row r="19" spans="1:34" ht="12" customHeight="1">
      <c r="A19" s="70">
        <v>9</v>
      </c>
      <c r="B19" s="79" t="s">
        <v>109</v>
      </c>
      <c r="C19" s="76">
        <v>0.7701039999999999</v>
      </c>
      <c r="D19" s="76">
        <v>0.47755600000000004</v>
      </c>
      <c r="E19" s="76">
        <v>0.46233999999999997</v>
      </c>
      <c r="F19" s="76">
        <v>0.68183099999999996</v>
      </c>
      <c r="G19" s="76">
        <v>0.82360199999999983</v>
      </c>
      <c r="H19" s="76">
        <v>0.56153999999999993</v>
      </c>
      <c r="I19" s="76">
        <v>0.67857800000000001</v>
      </c>
      <c r="J19" s="76">
        <v>0.6044489999999999</v>
      </c>
      <c r="K19" s="76">
        <v>0.74861199999999983</v>
      </c>
      <c r="L19" s="76">
        <v>0.776779</v>
      </c>
      <c r="M19" s="76">
        <v>0.84472199999999997</v>
      </c>
      <c r="N19" s="76">
        <v>1.0446329999999999</v>
      </c>
      <c r="O19" s="76">
        <v>0.98632900000000001</v>
      </c>
      <c r="P19" s="76">
        <v>0.93859700000000001</v>
      </c>
      <c r="Q19" s="76">
        <v>0.92661800000000005</v>
      </c>
      <c r="R19" s="76">
        <v>1.0172559999999999</v>
      </c>
      <c r="S19" s="76">
        <v>1.329332</v>
      </c>
      <c r="T19" s="76">
        <v>1.46557</v>
      </c>
      <c r="U19" s="76">
        <v>1.7945409999999999</v>
      </c>
      <c r="V19" s="76">
        <v>1.826271</v>
      </c>
      <c r="W19" s="76">
        <v>1.7216020000000001</v>
      </c>
      <c r="X19" s="76">
        <v>2.0219749999999999</v>
      </c>
      <c r="Y19" s="76">
        <v>2.328338</v>
      </c>
      <c r="Z19" s="76">
        <v>2.4079950000000001</v>
      </c>
      <c r="AA19" s="76">
        <v>2.5855739999999998</v>
      </c>
      <c r="AB19" s="76">
        <v>2.9888530000000002</v>
      </c>
      <c r="AC19" s="76">
        <v>3.467606</v>
      </c>
      <c r="AD19" s="76">
        <v>3.7298370000000003</v>
      </c>
      <c r="AE19" s="76">
        <v>3.7331090000000002</v>
      </c>
      <c r="AF19" s="76">
        <v>14.788585000000001</v>
      </c>
      <c r="AG19" s="76">
        <v>25.706443</v>
      </c>
      <c r="AH19" s="76">
        <f t="shared" si="1"/>
        <v>84.239176999999984</v>
      </c>
    </row>
    <row r="20" spans="1:34" ht="12" customHeight="1">
      <c r="A20" s="70">
        <v>10</v>
      </c>
      <c r="B20" s="79" t="s">
        <v>110</v>
      </c>
      <c r="C20" s="76">
        <v>7.5367870000000003</v>
      </c>
      <c r="D20" s="76">
        <v>7.6244789999999982</v>
      </c>
      <c r="E20" s="76">
        <v>11.065427000000001</v>
      </c>
      <c r="F20" s="76">
        <v>10.868707999999996</v>
      </c>
      <c r="G20" s="76">
        <v>15.061389999999998</v>
      </c>
      <c r="H20" s="76">
        <v>8.4742320000000024</v>
      </c>
      <c r="I20" s="76">
        <v>7.1534900000000006</v>
      </c>
      <c r="J20" s="76">
        <v>6.422364</v>
      </c>
      <c r="K20" s="76">
        <v>5.6080550000000002</v>
      </c>
      <c r="L20" s="76">
        <v>5.096552</v>
      </c>
      <c r="M20" s="76">
        <v>4.2877460000000003</v>
      </c>
      <c r="N20" s="76">
        <v>5.6511129999999996</v>
      </c>
      <c r="O20" s="76">
        <v>6.063104</v>
      </c>
      <c r="P20" s="76">
        <v>6.2800770000000004</v>
      </c>
      <c r="Q20" s="76">
        <v>6.6453629999999997</v>
      </c>
      <c r="R20" s="76">
        <v>5.5615110000000003</v>
      </c>
      <c r="S20" s="76">
        <v>8.2887839999999997</v>
      </c>
      <c r="T20" s="76">
        <v>8.5776400000000006</v>
      </c>
      <c r="U20" s="76">
        <v>8.1132150000000003</v>
      </c>
      <c r="V20" s="76">
        <v>9.1275340000000007</v>
      </c>
      <c r="W20" s="76">
        <v>8.4557300000000009</v>
      </c>
      <c r="X20" s="76">
        <v>8.4447919999999996</v>
      </c>
      <c r="Y20" s="76">
        <v>9.9966170000000005</v>
      </c>
      <c r="Z20" s="76">
        <v>10.408010000000001</v>
      </c>
      <c r="AA20" s="76">
        <v>10.75028</v>
      </c>
      <c r="AB20" s="76">
        <v>11.504115000000001</v>
      </c>
      <c r="AC20" s="76">
        <v>12.037765</v>
      </c>
      <c r="AD20" s="76">
        <v>11.480629</v>
      </c>
      <c r="AE20" s="76">
        <v>12.487897</v>
      </c>
      <c r="AF20" s="76">
        <v>14.295834000000001</v>
      </c>
      <c r="AG20" s="76">
        <v>19.480670000000003</v>
      </c>
      <c r="AH20" s="76">
        <f t="shared" si="1"/>
        <v>282.84991000000002</v>
      </c>
    </row>
    <row r="21" spans="1:34" ht="12" customHeight="1">
      <c r="A21" s="70">
        <v>11</v>
      </c>
      <c r="B21" s="79" t="s">
        <v>111</v>
      </c>
      <c r="C21" s="76">
        <v>5.0167640000000002</v>
      </c>
      <c r="D21" s="76">
        <v>4.5210280000000003</v>
      </c>
      <c r="E21" s="76">
        <v>5.933357</v>
      </c>
      <c r="F21" s="76">
        <v>5.7238059999999997</v>
      </c>
      <c r="G21" s="76">
        <v>7.6865519999999998</v>
      </c>
      <c r="H21" s="76">
        <v>5.8721119999999996</v>
      </c>
      <c r="I21" s="76">
        <v>6.7786919999999995</v>
      </c>
      <c r="J21" s="76">
        <v>4.604724</v>
      </c>
      <c r="K21" s="76">
        <v>5.9159660000000001</v>
      </c>
      <c r="L21" s="76">
        <v>4.492483</v>
      </c>
      <c r="M21" s="76">
        <v>4.4326939999999997</v>
      </c>
      <c r="N21" s="76">
        <v>4.1644459999999999</v>
      </c>
      <c r="O21" s="76">
        <v>4.8227270000000004</v>
      </c>
      <c r="P21" s="76">
        <v>5.9939980000000004</v>
      </c>
      <c r="Q21" s="76">
        <v>10.104124000000001</v>
      </c>
      <c r="R21" s="76">
        <v>8.4695289999999996</v>
      </c>
      <c r="S21" s="76">
        <v>8.9503020000000006</v>
      </c>
      <c r="T21" s="76">
        <v>11.737759</v>
      </c>
      <c r="U21" s="76">
        <v>17.951649</v>
      </c>
      <c r="V21" s="76">
        <v>15.956179000000001</v>
      </c>
      <c r="W21" s="76">
        <v>16.590717999999999</v>
      </c>
      <c r="X21" s="76">
        <v>15.186686999999999</v>
      </c>
      <c r="Y21" s="76">
        <v>10.958373</v>
      </c>
      <c r="Z21" s="76">
        <v>15.26666</v>
      </c>
      <c r="AA21" s="76">
        <v>15.583176</v>
      </c>
      <c r="AB21" s="76">
        <v>14.682627</v>
      </c>
      <c r="AC21" s="76">
        <v>15.028383</v>
      </c>
      <c r="AD21" s="76">
        <v>15.111044000000003</v>
      </c>
      <c r="AE21" s="76">
        <v>17.641219</v>
      </c>
      <c r="AF21" s="76">
        <v>23.601765</v>
      </c>
      <c r="AG21" s="76">
        <v>26.030504999999998</v>
      </c>
      <c r="AH21" s="76">
        <f t="shared" si="1"/>
        <v>334.81004799999999</v>
      </c>
    </row>
    <row r="22" spans="1:34" ht="12" customHeight="1">
      <c r="A22" s="70">
        <v>12</v>
      </c>
      <c r="B22" s="79" t="s">
        <v>112</v>
      </c>
      <c r="C22" s="76">
        <v>3.9252639999999999</v>
      </c>
      <c r="D22" s="76">
        <v>2.8521039999999993</v>
      </c>
      <c r="E22" s="76">
        <v>1.365221</v>
      </c>
      <c r="F22" s="76">
        <v>0.788026</v>
      </c>
      <c r="G22" s="76">
        <v>1.1385259999999997</v>
      </c>
      <c r="H22" s="76">
        <v>2.8973419999999996</v>
      </c>
      <c r="I22" s="76">
        <v>3.3547510000000003</v>
      </c>
      <c r="J22" s="76">
        <v>3.8373839999999992</v>
      </c>
      <c r="K22" s="76">
        <v>3.7093960000000004</v>
      </c>
      <c r="L22" s="76">
        <v>4.7817900000000018</v>
      </c>
      <c r="M22" s="76">
        <v>5.387079</v>
      </c>
      <c r="N22" s="76">
        <v>6.0673399999999997</v>
      </c>
      <c r="O22" s="76">
        <v>4.6072899999999999</v>
      </c>
      <c r="P22" s="76">
        <v>1.320303</v>
      </c>
      <c r="Q22" s="76">
        <v>0.816527</v>
      </c>
      <c r="R22" s="76">
        <v>1.0054799999999999</v>
      </c>
      <c r="S22" s="76">
        <v>0.92764899999999995</v>
      </c>
      <c r="T22" s="76">
        <v>0.94115199999999999</v>
      </c>
      <c r="U22" s="76">
        <v>1.6011770000000001</v>
      </c>
      <c r="V22" s="76">
        <v>0.87685900000000006</v>
      </c>
      <c r="W22" s="76">
        <v>0.8095</v>
      </c>
      <c r="X22" s="76">
        <v>1.295542</v>
      </c>
      <c r="Y22" s="76">
        <v>2.5647540000000002</v>
      </c>
      <c r="Z22" s="76">
        <v>1.380436</v>
      </c>
      <c r="AA22" s="76">
        <v>1.5428310000000001</v>
      </c>
      <c r="AB22" s="76">
        <v>1.585534</v>
      </c>
      <c r="AC22" s="76">
        <v>1.4073260000000001</v>
      </c>
      <c r="AD22" s="76">
        <v>1.6089000000000002</v>
      </c>
      <c r="AE22" s="76">
        <v>10.888490000000001</v>
      </c>
      <c r="AF22" s="76">
        <v>29.062526999999999</v>
      </c>
      <c r="AG22" s="76">
        <v>41.639525000000006</v>
      </c>
      <c r="AH22" s="76">
        <f t="shared" si="1"/>
        <v>145.98602500000004</v>
      </c>
    </row>
    <row r="23" spans="1:34" ht="12" customHeight="1">
      <c r="A23" s="70">
        <v>13</v>
      </c>
      <c r="B23" s="79" t="s">
        <v>113</v>
      </c>
      <c r="C23" s="76">
        <v>4.1698420000000009</v>
      </c>
      <c r="D23" s="76">
        <v>3.8787789999999998</v>
      </c>
      <c r="E23" s="76">
        <v>4.2009949999999998</v>
      </c>
      <c r="F23" s="76">
        <v>4.9600350000000004</v>
      </c>
      <c r="G23" s="76">
        <v>4.5573490000000003</v>
      </c>
      <c r="H23" s="76">
        <v>2.995555</v>
      </c>
      <c r="I23" s="76">
        <v>3.5011030000000001</v>
      </c>
      <c r="J23" s="76">
        <v>3.7497349999999998</v>
      </c>
      <c r="K23" s="76">
        <v>4.1897049999999991</v>
      </c>
      <c r="L23" s="76">
        <v>3.1793769999999997</v>
      </c>
      <c r="M23" s="76">
        <v>2.3759250000000001</v>
      </c>
      <c r="N23" s="76">
        <v>2.3878729999999999</v>
      </c>
      <c r="O23" s="76">
        <v>2.4867509999999999</v>
      </c>
      <c r="P23" s="76">
        <v>2.6756769999999999</v>
      </c>
      <c r="Q23" s="76">
        <v>2.740415</v>
      </c>
      <c r="R23" s="76">
        <v>2.6493259999999998</v>
      </c>
      <c r="S23" s="76">
        <v>2.8099430000000001</v>
      </c>
      <c r="T23" s="76">
        <v>2.8952960000000001</v>
      </c>
      <c r="U23" s="76">
        <v>3.4644110000000001</v>
      </c>
      <c r="V23" s="76">
        <v>3.4687770000000002</v>
      </c>
      <c r="W23" s="76">
        <v>3.7685390000000001</v>
      </c>
      <c r="X23" s="76">
        <v>4.6202500000000004</v>
      </c>
      <c r="Y23" s="76">
        <v>4.6354649999999999</v>
      </c>
      <c r="Z23" s="76">
        <v>5.0413319999999997</v>
      </c>
      <c r="AA23" s="76">
        <v>4.762645</v>
      </c>
      <c r="AB23" s="76">
        <v>4.8223950000000002</v>
      </c>
      <c r="AC23" s="76">
        <v>4.9407589999999999</v>
      </c>
      <c r="AD23" s="76">
        <v>4.2641660000000003</v>
      </c>
      <c r="AE23" s="76">
        <v>5.9516840000000002</v>
      </c>
      <c r="AF23" s="76">
        <v>13.515543999999998</v>
      </c>
      <c r="AG23" s="76">
        <v>29.306528</v>
      </c>
      <c r="AH23" s="76">
        <f t="shared" si="1"/>
        <v>152.96617600000002</v>
      </c>
    </row>
    <row r="24" spans="1:34" ht="12" customHeight="1">
      <c r="A24" s="70">
        <v>14</v>
      </c>
      <c r="B24" s="79" t="s">
        <v>114</v>
      </c>
      <c r="C24" s="76">
        <v>0.24345800000000001</v>
      </c>
      <c r="D24" s="76">
        <v>0.29451200000000005</v>
      </c>
      <c r="E24" s="76">
        <v>0.35923699999999997</v>
      </c>
      <c r="F24" s="76">
        <v>0.30027199999999998</v>
      </c>
      <c r="G24" s="76">
        <v>0.15598999999999999</v>
      </c>
      <c r="H24" s="76">
        <v>0.10971900000000001</v>
      </c>
      <c r="I24" s="76">
        <v>7.5480000000000005E-2</v>
      </c>
      <c r="J24" s="76">
        <v>7.2327000000000002E-2</v>
      </c>
      <c r="K24" s="76">
        <v>8.8879999999999987E-2</v>
      </c>
      <c r="L24" s="76">
        <v>8.8372999999999993E-2</v>
      </c>
      <c r="M24" s="76">
        <v>8.2214999999999996E-2</v>
      </c>
      <c r="N24" s="76">
        <v>6.5685999999999994E-2</v>
      </c>
      <c r="O24" s="76">
        <v>5.6667000000000002E-2</v>
      </c>
      <c r="P24" s="76">
        <v>3.9763E-2</v>
      </c>
      <c r="Q24" s="76">
        <v>3.6165000000000003E-2</v>
      </c>
      <c r="R24" s="76">
        <v>3.9334000000000001E-2</v>
      </c>
      <c r="S24" s="76">
        <v>4.6116999999999998E-2</v>
      </c>
      <c r="T24" s="76">
        <v>6.1315000000000001E-2</v>
      </c>
      <c r="U24" s="76">
        <v>4.3219E-2</v>
      </c>
      <c r="V24" s="76">
        <v>4.7933000000000003E-2</v>
      </c>
      <c r="W24" s="76">
        <v>4.0361000000000001E-2</v>
      </c>
      <c r="X24" s="76">
        <v>4.2681999999999998E-2</v>
      </c>
      <c r="Y24" s="76">
        <v>5.4170999999999997E-2</v>
      </c>
      <c r="Z24" s="76">
        <v>6.4593999999999999E-2</v>
      </c>
      <c r="AA24" s="76">
        <v>4.8618000000000001E-2</v>
      </c>
      <c r="AB24" s="76">
        <v>5.3255999999999998E-2</v>
      </c>
      <c r="AC24" s="76">
        <v>4.6511999999999998E-2</v>
      </c>
      <c r="AD24" s="76">
        <v>5.4184999999999997E-2</v>
      </c>
      <c r="AE24" s="76">
        <v>0.58478699999999995</v>
      </c>
      <c r="AF24" s="76">
        <v>3.9431940000000005</v>
      </c>
      <c r="AG24" s="76">
        <v>2.9556500000000003</v>
      </c>
      <c r="AH24" s="76">
        <f t="shared" si="1"/>
        <v>10.194672000000001</v>
      </c>
    </row>
    <row r="25" spans="1:34" ht="12" customHeight="1">
      <c r="A25" s="70">
        <v>15</v>
      </c>
      <c r="B25" s="79" t="s">
        <v>115</v>
      </c>
      <c r="C25" s="76">
        <v>18.337522000000003</v>
      </c>
      <c r="D25" s="76">
        <v>17.767823999999994</v>
      </c>
      <c r="E25" s="76">
        <v>12.502303000000001</v>
      </c>
      <c r="F25" s="76">
        <v>12.692479000000002</v>
      </c>
      <c r="G25" s="76">
        <v>12.514093000000004</v>
      </c>
      <c r="H25" s="76">
        <v>11.948826999999998</v>
      </c>
      <c r="I25" s="76">
        <v>7.8763439999999996</v>
      </c>
      <c r="J25" s="76">
        <v>10.718310999999996</v>
      </c>
      <c r="K25" s="76">
        <v>12.507632999999997</v>
      </c>
      <c r="L25" s="76">
        <v>10.151672</v>
      </c>
      <c r="M25" s="76">
        <v>13.790551000000001</v>
      </c>
      <c r="N25" s="76">
        <v>13.772983</v>
      </c>
      <c r="O25" s="76">
        <v>16.217345999999999</v>
      </c>
      <c r="P25" s="76">
        <v>16.244910999999998</v>
      </c>
      <c r="Q25" s="76">
        <v>33.187407</v>
      </c>
      <c r="R25" s="76">
        <v>18.373994</v>
      </c>
      <c r="S25" s="76">
        <v>19.230226999999999</v>
      </c>
      <c r="T25" s="76">
        <v>18.948276</v>
      </c>
      <c r="U25" s="76">
        <v>22.344479</v>
      </c>
      <c r="V25" s="76">
        <v>18.986146000000002</v>
      </c>
      <c r="W25" s="76">
        <v>19.574992000000002</v>
      </c>
      <c r="X25" s="76">
        <v>25.004677000000001</v>
      </c>
      <c r="Y25" s="76">
        <v>26.513746000000001</v>
      </c>
      <c r="Z25" s="76">
        <v>24.309076000000001</v>
      </c>
      <c r="AA25" s="76">
        <v>28.698692000000001</v>
      </c>
      <c r="AB25" s="76">
        <v>31.351220999999999</v>
      </c>
      <c r="AC25" s="76">
        <v>31.77524</v>
      </c>
      <c r="AD25" s="76">
        <v>33.108738000000002</v>
      </c>
      <c r="AE25" s="76">
        <v>34.554950999999996</v>
      </c>
      <c r="AF25" s="76">
        <v>44.262808</v>
      </c>
      <c r="AG25" s="76">
        <v>64.638387000000009</v>
      </c>
      <c r="AH25" s="76">
        <f t="shared" si="1"/>
        <v>681.90585599999997</v>
      </c>
    </row>
    <row r="26" spans="1:34" ht="12" customHeight="1">
      <c r="A26" s="70">
        <v>16</v>
      </c>
      <c r="B26" s="79" t="s">
        <v>116</v>
      </c>
      <c r="C26" s="76">
        <v>58.077322999999993</v>
      </c>
      <c r="D26" s="76">
        <v>60.096136000000008</v>
      </c>
      <c r="E26" s="76">
        <v>51.480718999999993</v>
      </c>
      <c r="F26" s="76">
        <v>40.22887200000001</v>
      </c>
      <c r="G26" s="76">
        <v>45.213761000000019</v>
      </c>
      <c r="H26" s="76">
        <v>37.894745999999991</v>
      </c>
      <c r="I26" s="76">
        <v>35.275947000000002</v>
      </c>
      <c r="J26" s="76">
        <v>37.883584000000006</v>
      </c>
      <c r="K26" s="76">
        <v>39.30998499999999</v>
      </c>
      <c r="L26" s="76">
        <v>43.808399000000016</v>
      </c>
      <c r="M26" s="76">
        <v>36.973416</v>
      </c>
      <c r="N26" s="76">
        <v>47.360788999999997</v>
      </c>
      <c r="O26" s="76">
        <v>54.103813000000002</v>
      </c>
      <c r="P26" s="76">
        <v>62.115158000000001</v>
      </c>
      <c r="Q26" s="76">
        <v>66.874936000000005</v>
      </c>
      <c r="R26" s="76">
        <v>71.271428999999998</v>
      </c>
      <c r="S26" s="76">
        <v>67.643106000000003</v>
      </c>
      <c r="T26" s="76">
        <v>71.301916000000006</v>
      </c>
      <c r="U26" s="76">
        <v>86.688316</v>
      </c>
      <c r="V26" s="76">
        <v>83.521528000000004</v>
      </c>
      <c r="W26" s="76">
        <v>87.030502999999996</v>
      </c>
      <c r="X26" s="76">
        <v>107.810052</v>
      </c>
      <c r="Y26" s="76">
        <v>104.357855</v>
      </c>
      <c r="Z26" s="76">
        <v>106.92679</v>
      </c>
      <c r="AA26" s="76">
        <v>102.23747</v>
      </c>
      <c r="AB26" s="76">
        <v>90.768377000000001</v>
      </c>
      <c r="AC26" s="76">
        <v>82.943692999999996</v>
      </c>
      <c r="AD26" s="76">
        <v>92.201485999999989</v>
      </c>
      <c r="AE26" s="76">
        <v>135.47770699999998</v>
      </c>
      <c r="AF26" s="76">
        <v>186.57834100000002</v>
      </c>
      <c r="AG26" s="76">
        <v>198.92506599999996</v>
      </c>
      <c r="AH26" s="76">
        <f t="shared" si="1"/>
        <v>2392.3812189999999</v>
      </c>
    </row>
    <row r="27" spans="1:34" ht="12" customHeight="1">
      <c r="A27" s="70">
        <v>17</v>
      </c>
      <c r="B27" s="79" t="s">
        <v>117</v>
      </c>
      <c r="C27" s="76">
        <v>15.198581999999998</v>
      </c>
      <c r="D27" s="76">
        <v>16.273216000000001</v>
      </c>
      <c r="E27" s="76">
        <v>20.311882000000001</v>
      </c>
      <c r="F27" s="76">
        <v>18.170720999999997</v>
      </c>
      <c r="G27" s="76">
        <v>17.978488000000002</v>
      </c>
      <c r="H27" s="76">
        <v>20.332545999999997</v>
      </c>
      <c r="I27" s="76">
        <v>19.475887</v>
      </c>
      <c r="J27" s="76">
        <v>17.417093999999999</v>
      </c>
      <c r="K27" s="76">
        <v>18.360963000000002</v>
      </c>
      <c r="L27" s="76">
        <v>23.534193999999999</v>
      </c>
      <c r="M27" s="76">
        <v>22.549682000000001</v>
      </c>
      <c r="N27" s="76">
        <v>21.830459000000001</v>
      </c>
      <c r="O27" s="76">
        <v>23.122166</v>
      </c>
      <c r="P27" s="76">
        <v>21.216049999999999</v>
      </c>
      <c r="Q27" s="76">
        <v>24.365489</v>
      </c>
      <c r="R27" s="76">
        <v>45.270043999999999</v>
      </c>
      <c r="S27" s="76">
        <v>46.534246000000003</v>
      </c>
      <c r="T27" s="76">
        <v>46.321035999999999</v>
      </c>
      <c r="U27" s="76">
        <v>29.671164000000001</v>
      </c>
      <c r="V27" s="76">
        <v>26.130659999999999</v>
      </c>
      <c r="W27" s="76">
        <v>68.867862000000002</v>
      </c>
      <c r="X27" s="76">
        <v>37.587833000000003</v>
      </c>
      <c r="Y27" s="76">
        <v>31.308973000000002</v>
      </c>
      <c r="Z27" s="76">
        <v>29.942425</v>
      </c>
      <c r="AA27" s="76">
        <v>37.7898</v>
      </c>
      <c r="AB27" s="76">
        <v>39.759701999999997</v>
      </c>
      <c r="AC27" s="76">
        <v>41.258901999999999</v>
      </c>
      <c r="AD27" s="76">
        <v>41.194479999999999</v>
      </c>
      <c r="AE27" s="76">
        <v>52.980306999999996</v>
      </c>
      <c r="AF27" s="76">
        <v>75.487984999999995</v>
      </c>
      <c r="AG27" s="76">
        <v>102.230469</v>
      </c>
      <c r="AH27" s="76">
        <f t="shared" si="1"/>
        <v>1052.473307</v>
      </c>
    </row>
    <row r="28" spans="1:34" ht="12" customHeight="1">
      <c r="A28" s="70">
        <v>18</v>
      </c>
      <c r="B28" s="79" t="s">
        <v>118</v>
      </c>
      <c r="C28" s="76">
        <v>11.369340999999999</v>
      </c>
      <c r="D28" s="76">
        <v>9.4170289999999977</v>
      </c>
      <c r="E28" s="76">
        <v>11.134086999999999</v>
      </c>
      <c r="F28" s="76">
        <v>11.352365000000001</v>
      </c>
      <c r="G28" s="76">
        <v>10.908680999999998</v>
      </c>
      <c r="H28" s="76">
        <v>12.011308</v>
      </c>
      <c r="I28" s="76">
        <v>11.759300999999997</v>
      </c>
      <c r="J28" s="76">
        <v>11.856873</v>
      </c>
      <c r="K28" s="76">
        <v>11.381445000000001</v>
      </c>
      <c r="L28" s="76">
        <v>13.510536999999999</v>
      </c>
      <c r="M28" s="76">
        <v>12.372847999999999</v>
      </c>
      <c r="N28" s="76">
        <v>15.367323000000001</v>
      </c>
      <c r="O28" s="76">
        <v>16.382164</v>
      </c>
      <c r="P28" s="76">
        <v>14.331623</v>
      </c>
      <c r="Q28" s="76">
        <v>16.713967</v>
      </c>
      <c r="R28" s="76">
        <v>19.068895000000001</v>
      </c>
      <c r="S28" s="76">
        <v>21.6843</v>
      </c>
      <c r="T28" s="76">
        <v>24.176441000000001</v>
      </c>
      <c r="U28" s="76">
        <v>23.819991000000002</v>
      </c>
      <c r="V28" s="76">
        <v>19.636987999999999</v>
      </c>
      <c r="W28" s="76">
        <v>20.725836999999999</v>
      </c>
      <c r="X28" s="76">
        <v>27.785941000000001</v>
      </c>
      <c r="Y28" s="76">
        <v>23.083597000000001</v>
      </c>
      <c r="Z28" s="76">
        <v>32.474462000000003</v>
      </c>
      <c r="AA28" s="76">
        <v>34.131228999999998</v>
      </c>
      <c r="AB28" s="76">
        <v>30.317741999999999</v>
      </c>
      <c r="AC28" s="76">
        <v>32.561233000000001</v>
      </c>
      <c r="AD28" s="76">
        <v>35.242622999999995</v>
      </c>
      <c r="AE28" s="76">
        <v>38.013147000000004</v>
      </c>
      <c r="AF28" s="76">
        <v>40.841571000000002</v>
      </c>
      <c r="AG28" s="76">
        <v>39.856389</v>
      </c>
      <c r="AH28" s="76">
        <f t="shared" si="1"/>
        <v>653.28927800000008</v>
      </c>
    </row>
    <row r="29" spans="1:34" ht="12" customHeight="1">
      <c r="A29" s="70">
        <v>19</v>
      </c>
      <c r="B29" s="79" t="s">
        <v>119</v>
      </c>
      <c r="C29" s="76">
        <v>7.1884399999999999</v>
      </c>
      <c r="D29" s="76">
        <v>8.9367019999999986</v>
      </c>
      <c r="E29" s="76">
        <v>10.59305</v>
      </c>
      <c r="F29" s="76">
        <v>11.703833999999999</v>
      </c>
      <c r="G29" s="76">
        <v>9.9740260000000003</v>
      </c>
      <c r="H29" s="76">
        <v>9.7190080000000041</v>
      </c>
      <c r="I29" s="76">
        <v>9.6362059999999996</v>
      </c>
      <c r="J29" s="76">
        <v>8.7496989999999997</v>
      </c>
      <c r="K29" s="76">
        <v>8.6793220000000009</v>
      </c>
      <c r="L29" s="76">
        <v>8.8740620000000003</v>
      </c>
      <c r="M29" s="76">
        <v>11.713263</v>
      </c>
      <c r="N29" s="76">
        <v>10.621952</v>
      </c>
      <c r="O29" s="76">
        <v>13.709686</v>
      </c>
      <c r="P29" s="76">
        <v>15.158063</v>
      </c>
      <c r="Q29" s="76">
        <v>19.223731999999998</v>
      </c>
      <c r="R29" s="76">
        <v>18.839361</v>
      </c>
      <c r="S29" s="76">
        <v>19.992908</v>
      </c>
      <c r="T29" s="76">
        <v>21.241835999999999</v>
      </c>
      <c r="U29" s="76">
        <v>21.076969999999999</v>
      </c>
      <c r="V29" s="76">
        <v>17.956119999999999</v>
      </c>
      <c r="W29" s="76">
        <v>21.510750999999999</v>
      </c>
      <c r="X29" s="76">
        <v>24.337893999999999</v>
      </c>
      <c r="Y29" s="76">
        <v>22.208656999999999</v>
      </c>
      <c r="Z29" s="76">
        <v>24.970341999999999</v>
      </c>
      <c r="AA29" s="76">
        <v>29.005236</v>
      </c>
      <c r="AB29" s="76">
        <v>30.874437</v>
      </c>
      <c r="AC29" s="76">
        <v>33.750391999999998</v>
      </c>
      <c r="AD29" s="76">
        <v>41.962986000000001</v>
      </c>
      <c r="AE29" s="76">
        <v>48.805215000000018</v>
      </c>
      <c r="AF29" s="76">
        <v>77.692870999999982</v>
      </c>
      <c r="AG29" s="76">
        <v>121.645281</v>
      </c>
      <c r="AH29" s="76">
        <f t="shared" si="1"/>
        <v>740.3523019999999</v>
      </c>
    </row>
    <row r="30" spans="1:34" ht="12" customHeight="1">
      <c r="A30" s="70">
        <v>20</v>
      </c>
      <c r="B30" s="79" t="s">
        <v>120</v>
      </c>
      <c r="C30" s="76">
        <v>247.59143000000006</v>
      </c>
      <c r="D30" s="76">
        <v>188.84682500000002</v>
      </c>
      <c r="E30" s="76">
        <v>173.85117099999991</v>
      </c>
      <c r="F30" s="76">
        <v>199.705862</v>
      </c>
      <c r="G30" s="76">
        <v>213.63136699999995</v>
      </c>
      <c r="H30" s="76">
        <v>138.68485099999998</v>
      </c>
      <c r="I30" s="76">
        <v>163.900936</v>
      </c>
      <c r="J30" s="76">
        <v>145.0550429999999</v>
      </c>
      <c r="K30" s="76">
        <v>146.45303000000001</v>
      </c>
      <c r="L30" s="76">
        <v>169.36968700000003</v>
      </c>
      <c r="M30" s="76">
        <v>143.441271</v>
      </c>
      <c r="N30" s="76">
        <v>124.208292</v>
      </c>
      <c r="O30" s="76">
        <v>120.832815</v>
      </c>
      <c r="P30" s="76">
        <v>150.83956499999999</v>
      </c>
      <c r="Q30" s="76">
        <v>135.98803699999999</v>
      </c>
      <c r="R30" s="76">
        <v>169.12878000000001</v>
      </c>
      <c r="S30" s="76">
        <v>161.75974299999999</v>
      </c>
      <c r="T30" s="76">
        <v>198.12809899999999</v>
      </c>
      <c r="U30" s="76">
        <v>178.633477</v>
      </c>
      <c r="V30" s="76">
        <v>143.56429700000001</v>
      </c>
      <c r="W30" s="76">
        <v>153.207054</v>
      </c>
      <c r="X30" s="76">
        <v>167.59508</v>
      </c>
      <c r="Y30" s="76">
        <v>151.661171</v>
      </c>
      <c r="Z30" s="76">
        <v>193.84411900000001</v>
      </c>
      <c r="AA30" s="76">
        <v>216.78798699999999</v>
      </c>
      <c r="AB30" s="76">
        <v>213.863281</v>
      </c>
      <c r="AC30" s="76">
        <v>213.537328</v>
      </c>
      <c r="AD30" s="76">
        <v>228.58856399999999</v>
      </c>
      <c r="AE30" s="76">
        <v>282.33846</v>
      </c>
      <c r="AF30" s="76">
        <v>349.01516100000003</v>
      </c>
      <c r="AG30" s="76">
        <v>484.39819799999987</v>
      </c>
      <c r="AH30" s="76">
        <f t="shared" si="1"/>
        <v>5968.450981</v>
      </c>
    </row>
    <row r="31" spans="1:34" ht="12" customHeight="1">
      <c r="A31" s="70">
        <v>21</v>
      </c>
      <c r="B31" s="79" t="s">
        <v>121</v>
      </c>
      <c r="C31" s="76">
        <v>18.125848000000005</v>
      </c>
      <c r="D31" s="76">
        <v>22.181148</v>
      </c>
      <c r="E31" s="76">
        <v>21.830825000000001</v>
      </c>
      <c r="F31" s="76">
        <v>22.241214000000003</v>
      </c>
      <c r="G31" s="76">
        <v>23.945009999999996</v>
      </c>
      <c r="H31" s="76">
        <v>23.328778</v>
      </c>
      <c r="I31" s="76">
        <v>24.841329000000002</v>
      </c>
      <c r="J31" s="76">
        <v>24.431464999999992</v>
      </c>
      <c r="K31" s="76">
        <v>23.094298999999999</v>
      </c>
      <c r="L31" s="76">
        <v>34.649749999999997</v>
      </c>
      <c r="M31" s="76">
        <v>36.835448</v>
      </c>
      <c r="N31" s="76">
        <v>43.377583999999999</v>
      </c>
      <c r="O31" s="76">
        <v>58.581133999999999</v>
      </c>
      <c r="P31" s="76">
        <v>60.505816000000003</v>
      </c>
      <c r="Q31" s="76">
        <v>74.701261000000002</v>
      </c>
      <c r="R31" s="76">
        <v>83.155963</v>
      </c>
      <c r="S31" s="76">
        <v>98.653744000000003</v>
      </c>
      <c r="T31" s="76">
        <v>95.092782</v>
      </c>
      <c r="U31" s="76">
        <v>74.227039000000005</v>
      </c>
      <c r="V31" s="76">
        <v>80.543616</v>
      </c>
      <c r="W31" s="76">
        <v>69.352151000000006</v>
      </c>
      <c r="X31" s="76">
        <v>76.439753999999994</v>
      </c>
      <c r="Y31" s="76">
        <v>77.508729000000002</v>
      </c>
      <c r="Z31" s="76">
        <v>94.396316999999996</v>
      </c>
      <c r="AA31" s="76">
        <v>97.054351999999994</v>
      </c>
      <c r="AB31" s="76">
        <v>100.450739</v>
      </c>
      <c r="AC31" s="76">
        <v>117.22771400000001</v>
      </c>
      <c r="AD31" s="76">
        <v>110.47163599999999</v>
      </c>
      <c r="AE31" s="76">
        <v>139.43622500000001</v>
      </c>
      <c r="AF31" s="76">
        <v>179.19242800000001</v>
      </c>
      <c r="AG31" s="76">
        <v>239.929328</v>
      </c>
      <c r="AH31" s="76">
        <f t="shared" si="1"/>
        <v>2245.8034259999999</v>
      </c>
    </row>
    <row r="32" spans="1:34" ht="12" customHeight="1">
      <c r="A32" s="70">
        <v>22</v>
      </c>
      <c r="B32" s="79" t="s">
        <v>122</v>
      </c>
      <c r="C32" s="76">
        <v>87.650334000000001</v>
      </c>
      <c r="D32" s="76">
        <v>77.292943999999991</v>
      </c>
      <c r="E32" s="76">
        <v>77.906420000000011</v>
      </c>
      <c r="F32" s="76">
        <v>70.271960999999962</v>
      </c>
      <c r="G32" s="76">
        <v>72.806901000000011</v>
      </c>
      <c r="H32" s="76">
        <v>67.207810999999978</v>
      </c>
      <c r="I32" s="76">
        <v>73.384031000000007</v>
      </c>
      <c r="J32" s="76">
        <v>77.515803999999989</v>
      </c>
      <c r="K32" s="76">
        <v>62.181647999999981</v>
      </c>
      <c r="L32" s="76">
        <v>55.328108999999998</v>
      </c>
      <c r="M32" s="76">
        <v>46.913722999999997</v>
      </c>
      <c r="N32" s="76">
        <v>43.548949999999998</v>
      </c>
      <c r="O32" s="76">
        <v>46.057499</v>
      </c>
      <c r="P32" s="76">
        <v>49.706977000000002</v>
      </c>
      <c r="Q32" s="76">
        <v>105.420875</v>
      </c>
      <c r="R32" s="76">
        <v>75.074372999999994</v>
      </c>
      <c r="S32" s="76">
        <v>319.12103000000002</v>
      </c>
      <c r="T32" s="76">
        <v>183.81724399999999</v>
      </c>
      <c r="U32" s="76">
        <v>191.60505699999999</v>
      </c>
      <c r="V32" s="76">
        <v>80.373080000000002</v>
      </c>
      <c r="W32" s="76">
        <v>80.121150999999998</v>
      </c>
      <c r="X32" s="76">
        <v>137.97562400000001</v>
      </c>
      <c r="Y32" s="76">
        <v>133.325413</v>
      </c>
      <c r="Z32" s="76">
        <v>119.99149199999999</v>
      </c>
      <c r="AA32" s="76">
        <v>96.051644999999994</v>
      </c>
      <c r="AB32" s="76">
        <v>88.577223000000004</v>
      </c>
      <c r="AC32" s="76">
        <v>87.207901000000007</v>
      </c>
      <c r="AD32" s="76">
        <v>96.555403000000027</v>
      </c>
      <c r="AE32" s="76">
        <v>100.71782999999999</v>
      </c>
      <c r="AF32" s="76">
        <v>150.90604500000001</v>
      </c>
      <c r="AG32" s="76">
        <v>425.46403000000004</v>
      </c>
      <c r="AH32" s="76">
        <f t="shared" si="1"/>
        <v>3380.0785280000009</v>
      </c>
    </row>
    <row r="33" spans="1:34" ht="12" customHeight="1">
      <c r="A33" s="70">
        <v>23</v>
      </c>
      <c r="B33" s="79" t="s">
        <v>123</v>
      </c>
      <c r="C33" s="76">
        <v>1.8378759999999998</v>
      </c>
      <c r="D33" s="76">
        <v>1.1376650000000001</v>
      </c>
      <c r="E33" s="76">
        <v>1.001673</v>
      </c>
      <c r="F33" s="76">
        <v>0.73491300000000015</v>
      </c>
      <c r="G33" s="76">
        <v>0.86669699999999983</v>
      </c>
      <c r="H33" s="76">
        <v>0.40373399999999998</v>
      </c>
      <c r="I33" s="76">
        <v>0.70987300000000009</v>
      </c>
      <c r="J33" s="76">
        <v>0.463976</v>
      </c>
      <c r="K33" s="76">
        <v>0.37431599999999998</v>
      </c>
      <c r="L33" s="76">
        <v>0.59146500000000002</v>
      </c>
      <c r="M33" s="76">
        <v>0.23482800000000001</v>
      </c>
      <c r="N33" s="76">
        <v>0.26317699999999999</v>
      </c>
      <c r="O33" s="76">
        <v>0.95270200000000005</v>
      </c>
      <c r="P33" s="76">
        <v>0.62986200000000003</v>
      </c>
      <c r="Q33" s="76">
        <v>1.250089</v>
      </c>
      <c r="R33" s="76">
        <v>0.34622999999999998</v>
      </c>
      <c r="S33" s="76">
        <v>0.37991900000000001</v>
      </c>
      <c r="T33" s="76">
        <v>0.578627</v>
      </c>
      <c r="U33" s="76">
        <v>0.89473800000000003</v>
      </c>
      <c r="V33" s="76">
        <v>0.74658599999999997</v>
      </c>
      <c r="W33" s="76">
        <v>1.0263629999999999</v>
      </c>
      <c r="X33" s="76">
        <v>1.255584</v>
      </c>
      <c r="Y33" s="76">
        <v>1.7225980000000001</v>
      </c>
      <c r="Z33" s="76">
        <v>2.0539589999999999</v>
      </c>
      <c r="AA33" s="76">
        <v>3.259782</v>
      </c>
      <c r="AB33" s="76">
        <v>3.4877210000000001</v>
      </c>
      <c r="AC33" s="76">
        <v>3.6095359999999999</v>
      </c>
      <c r="AD33" s="76">
        <v>4.6653569999999993</v>
      </c>
      <c r="AE33" s="76">
        <v>12.064608999999999</v>
      </c>
      <c r="AF33" s="76">
        <v>45.921191999999991</v>
      </c>
      <c r="AG33" s="76">
        <v>67.233007000000015</v>
      </c>
      <c r="AH33" s="76">
        <f t="shared" si="1"/>
        <v>160.698654</v>
      </c>
    </row>
    <row r="34" spans="1:34" ht="12" customHeight="1">
      <c r="A34" s="70">
        <v>24</v>
      </c>
      <c r="B34" s="79" t="s">
        <v>124</v>
      </c>
      <c r="C34" s="76">
        <v>61.169038999999991</v>
      </c>
      <c r="D34" s="76">
        <v>77.718969000000016</v>
      </c>
      <c r="E34" s="76">
        <v>119.07002700000002</v>
      </c>
      <c r="F34" s="76">
        <v>145.58555699999999</v>
      </c>
      <c r="G34" s="76">
        <v>67.890229999999988</v>
      </c>
      <c r="H34" s="76">
        <v>30.519355999999988</v>
      </c>
      <c r="I34" s="76">
        <v>54.948766000000013</v>
      </c>
      <c r="J34" s="76">
        <v>82.354174999999984</v>
      </c>
      <c r="K34" s="76">
        <v>26.995239999999999</v>
      </c>
      <c r="L34" s="76">
        <v>51.748246999999992</v>
      </c>
      <c r="M34" s="76">
        <v>44.516801000000001</v>
      </c>
      <c r="N34" s="76">
        <v>47.398220000000002</v>
      </c>
      <c r="O34" s="76">
        <v>57.111938000000002</v>
      </c>
      <c r="P34" s="76">
        <v>63.250943999999997</v>
      </c>
      <c r="Q34" s="76">
        <v>51.070641999999999</v>
      </c>
      <c r="R34" s="76">
        <v>40.067610999999999</v>
      </c>
      <c r="S34" s="76">
        <v>49.467103000000002</v>
      </c>
      <c r="T34" s="76">
        <v>48.853945000000003</v>
      </c>
      <c r="U34" s="76">
        <v>42.478951000000002</v>
      </c>
      <c r="V34" s="76">
        <v>36.537115999999997</v>
      </c>
      <c r="W34" s="76">
        <v>37.242449999999998</v>
      </c>
      <c r="X34" s="76">
        <v>34.224595999999998</v>
      </c>
      <c r="Y34" s="76">
        <v>40.608320999999997</v>
      </c>
      <c r="Z34" s="76">
        <v>42.909011</v>
      </c>
      <c r="AA34" s="76">
        <v>36.401234000000002</v>
      </c>
      <c r="AB34" s="76">
        <v>38.850265999999998</v>
      </c>
      <c r="AC34" s="76">
        <v>45.038958999999998</v>
      </c>
      <c r="AD34" s="76">
        <v>37.300485000000002</v>
      </c>
      <c r="AE34" s="76">
        <v>35.839570000000002</v>
      </c>
      <c r="AF34" s="76">
        <v>39.061162000000003</v>
      </c>
      <c r="AG34" s="76">
        <v>41.683200999999997</v>
      </c>
      <c r="AH34" s="76">
        <f t="shared" si="1"/>
        <v>1627.9121319999997</v>
      </c>
    </row>
    <row r="35" spans="1:34" ht="12" customHeight="1">
      <c r="A35" s="70">
        <v>25</v>
      </c>
      <c r="B35" s="79" t="s">
        <v>125</v>
      </c>
      <c r="C35" s="76">
        <v>3.9785929999999996</v>
      </c>
      <c r="D35" s="76">
        <v>2.6405019999999997</v>
      </c>
      <c r="E35" s="76">
        <v>2.1588640000000003</v>
      </c>
      <c r="F35" s="76">
        <v>3.4966689999999994</v>
      </c>
      <c r="G35" s="76">
        <v>3.7072649999999996</v>
      </c>
      <c r="H35" s="76">
        <v>3.1948760000000012</v>
      </c>
      <c r="I35" s="76">
        <v>2.9829309999999998</v>
      </c>
      <c r="J35" s="76">
        <v>3.7827869999999999</v>
      </c>
      <c r="K35" s="76">
        <v>2.8046280000000001</v>
      </c>
      <c r="L35" s="76">
        <v>1.137357</v>
      </c>
      <c r="M35" s="76">
        <v>2.8082940000000001</v>
      </c>
      <c r="N35" s="76">
        <v>2.9541659999999998</v>
      </c>
      <c r="O35" s="76">
        <v>2.0454240000000001</v>
      </c>
      <c r="P35" s="76">
        <v>2.2276570000000002</v>
      </c>
      <c r="Q35" s="76">
        <v>2.6488170000000002</v>
      </c>
      <c r="R35" s="76">
        <v>3.2768160000000002</v>
      </c>
      <c r="S35" s="76">
        <v>3.4248189999999998</v>
      </c>
      <c r="T35" s="76">
        <v>3.4135580000000001</v>
      </c>
      <c r="U35" s="76">
        <v>2.5784020000000001</v>
      </c>
      <c r="V35" s="76">
        <v>0.76469900000000002</v>
      </c>
      <c r="W35" s="76">
        <v>1.065537</v>
      </c>
      <c r="X35" s="76">
        <v>0.95833900000000005</v>
      </c>
      <c r="Y35" s="76">
        <v>1.0884560000000001</v>
      </c>
      <c r="Z35" s="76">
        <v>0.61815399999999998</v>
      </c>
      <c r="AA35" s="76">
        <v>0.87365800000000005</v>
      </c>
      <c r="AB35" s="76">
        <v>0.73233300000000001</v>
      </c>
      <c r="AC35" s="76">
        <v>0.57892500000000002</v>
      </c>
      <c r="AD35" s="76">
        <v>1.1209579999999999</v>
      </c>
      <c r="AE35" s="76">
        <v>4.9683040000000007</v>
      </c>
      <c r="AF35" s="76">
        <v>21.314993000000005</v>
      </c>
      <c r="AG35" s="76">
        <v>10.648198999999998</v>
      </c>
      <c r="AH35" s="76">
        <f t="shared" si="1"/>
        <v>99.994979999999998</v>
      </c>
    </row>
    <row r="36" spans="1:34" ht="12" customHeight="1">
      <c r="A36" s="70">
        <v>26</v>
      </c>
      <c r="B36" s="79" t="s">
        <v>126</v>
      </c>
      <c r="C36" s="76">
        <v>0.40134199999999998</v>
      </c>
      <c r="D36" s="76">
        <v>3.5823330000000002</v>
      </c>
      <c r="E36" s="76">
        <v>0.78356400000000004</v>
      </c>
      <c r="F36" s="76">
        <v>2.3692579999999999</v>
      </c>
      <c r="G36" s="76">
        <v>2.5277669999999994</v>
      </c>
      <c r="H36" s="76">
        <v>0.78306600000000004</v>
      </c>
      <c r="I36" s="76">
        <v>0.47284499999999996</v>
      </c>
      <c r="J36" s="76">
        <v>0.92170900000000011</v>
      </c>
      <c r="K36" s="76">
        <v>0.68056500000000009</v>
      </c>
      <c r="L36" s="76">
        <v>0.33554199999999995</v>
      </c>
      <c r="M36" s="76">
        <v>0.44832300000000003</v>
      </c>
      <c r="N36" s="76">
        <v>5.0658000000000002E-2</v>
      </c>
      <c r="O36" s="76">
        <v>8.6266999999999996E-2</v>
      </c>
      <c r="P36" s="76">
        <v>0.12094000000000001</v>
      </c>
      <c r="Q36" s="76">
        <v>0.207341</v>
      </c>
      <c r="R36" s="76">
        <v>0.71666300000000005</v>
      </c>
      <c r="S36" s="76">
        <v>0.372222</v>
      </c>
      <c r="T36" s="76">
        <v>0.36641899999999999</v>
      </c>
      <c r="U36" s="76">
        <v>0.678338</v>
      </c>
      <c r="V36" s="76">
        <v>0.468219</v>
      </c>
      <c r="W36" s="76">
        <v>0.51121099999999997</v>
      </c>
      <c r="X36" s="76">
        <v>0.45340200000000003</v>
      </c>
      <c r="Y36" s="76">
        <v>0.52806200000000003</v>
      </c>
      <c r="Z36" s="76">
        <v>0.61511400000000005</v>
      </c>
      <c r="AA36" s="76">
        <v>0.95930400000000005</v>
      </c>
      <c r="AB36" s="76">
        <v>0.71331800000000001</v>
      </c>
      <c r="AC36" s="76">
        <v>1.254758</v>
      </c>
      <c r="AD36" s="76">
        <v>1.0733570000000001</v>
      </c>
      <c r="AE36" s="76">
        <v>1.3558189999999999</v>
      </c>
      <c r="AF36" s="76">
        <v>4.4408000000000003</v>
      </c>
      <c r="AG36" s="76">
        <v>6.0991369999999998</v>
      </c>
      <c r="AH36" s="76">
        <f t="shared" si="1"/>
        <v>34.377662999999998</v>
      </c>
    </row>
    <row r="37" spans="1:34" ht="12" customHeight="1">
      <c r="A37" s="70">
        <v>27</v>
      </c>
      <c r="B37" s="79" t="s">
        <v>127</v>
      </c>
      <c r="C37" s="76">
        <v>314.63975499999992</v>
      </c>
      <c r="D37" s="76">
        <v>272.46712099999996</v>
      </c>
      <c r="E37" s="76">
        <v>267.71596300000016</v>
      </c>
      <c r="F37" s="76">
        <v>279.53547299999991</v>
      </c>
      <c r="G37" s="76">
        <v>299.0409479999999</v>
      </c>
      <c r="H37" s="76">
        <v>261.27901700000001</v>
      </c>
      <c r="I37" s="76">
        <v>272.30606999999986</v>
      </c>
      <c r="J37" s="76">
        <v>245.68684699999997</v>
      </c>
      <c r="K37" s="76">
        <v>244.3111419999999</v>
      </c>
      <c r="L37" s="76">
        <v>250.44217200000003</v>
      </c>
      <c r="M37" s="76">
        <v>248.723513</v>
      </c>
      <c r="N37" s="76">
        <v>241.78947500000001</v>
      </c>
      <c r="O37" s="76">
        <v>227.65444500000001</v>
      </c>
      <c r="P37" s="76">
        <v>223.47451799999999</v>
      </c>
      <c r="Q37" s="76">
        <v>225.65503100000001</v>
      </c>
      <c r="R37" s="76">
        <v>254.695595</v>
      </c>
      <c r="S37" s="76">
        <v>258.33845000000002</v>
      </c>
      <c r="T37" s="76">
        <v>264.33456699999999</v>
      </c>
      <c r="U37" s="76">
        <v>246.379932</v>
      </c>
      <c r="V37" s="76">
        <v>210.40250800000001</v>
      </c>
      <c r="W37" s="76">
        <v>199.68927600000001</v>
      </c>
      <c r="X37" s="76">
        <v>215.322688</v>
      </c>
      <c r="Y37" s="76">
        <v>205.35972100000001</v>
      </c>
      <c r="Z37" s="76">
        <v>188.02491800000001</v>
      </c>
      <c r="AA37" s="76">
        <v>181.271345</v>
      </c>
      <c r="AB37" s="76">
        <v>213.29544100000001</v>
      </c>
      <c r="AC37" s="76">
        <v>233.80209300000001</v>
      </c>
      <c r="AD37" s="76">
        <v>249.97278399999999</v>
      </c>
      <c r="AE37" s="76">
        <v>278.57612699999993</v>
      </c>
      <c r="AF37" s="76">
        <v>296.63148200000001</v>
      </c>
      <c r="AG37" s="76">
        <v>254.20137799999998</v>
      </c>
      <c r="AH37" s="76">
        <f t="shared" si="1"/>
        <v>7625.0197950000002</v>
      </c>
    </row>
    <row r="38" spans="1:34" ht="12" customHeight="1">
      <c r="A38" s="70">
        <v>28</v>
      </c>
      <c r="B38" s="80" t="s">
        <v>128</v>
      </c>
      <c r="C38" s="76">
        <v>32.102521999999993</v>
      </c>
      <c r="D38" s="76">
        <v>31.910417000000002</v>
      </c>
      <c r="E38" s="76">
        <v>30.250668999999984</v>
      </c>
      <c r="F38" s="76">
        <v>33.467682000000025</v>
      </c>
      <c r="G38" s="76">
        <v>38.976787000000044</v>
      </c>
      <c r="H38" s="76">
        <v>45.248955000000002</v>
      </c>
      <c r="I38" s="76">
        <v>47.206899999999976</v>
      </c>
      <c r="J38" s="76">
        <v>48.406651000000018</v>
      </c>
      <c r="K38" s="76">
        <v>42.147580999999995</v>
      </c>
      <c r="L38" s="76">
        <v>40.892167000000015</v>
      </c>
      <c r="M38" s="76">
        <v>45.217095</v>
      </c>
      <c r="N38" s="76">
        <v>43.773162999999997</v>
      </c>
      <c r="O38" s="76">
        <v>41.618352000000002</v>
      </c>
      <c r="P38" s="76">
        <v>40.500858000000001</v>
      </c>
      <c r="Q38" s="76">
        <v>51.009298999999999</v>
      </c>
      <c r="R38" s="76">
        <v>56.713698000000001</v>
      </c>
      <c r="S38" s="76">
        <v>63.485925000000002</v>
      </c>
      <c r="T38" s="76">
        <v>64.960432999999995</v>
      </c>
      <c r="U38" s="76">
        <v>80.234583999999998</v>
      </c>
      <c r="V38" s="76">
        <v>53.695525000000004</v>
      </c>
      <c r="W38" s="76">
        <v>80.981301999999999</v>
      </c>
      <c r="X38" s="76">
        <v>116.982474</v>
      </c>
      <c r="Y38" s="76">
        <v>82.397930000000002</v>
      </c>
      <c r="Z38" s="76">
        <v>84.758240000000001</v>
      </c>
      <c r="AA38" s="76">
        <v>87.038365999999996</v>
      </c>
      <c r="AB38" s="76">
        <v>80.526889999999995</v>
      </c>
      <c r="AC38" s="76">
        <v>75.762692000000001</v>
      </c>
      <c r="AD38" s="76">
        <v>89.884003000000007</v>
      </c>
      <c r="AE38" s="76">
        <v>139.59934299999995</v>
      </c>
      <c r="AF38" s="76">
        <v>222.21211800000003</v>
      </c>
      <c r="AG38" s="76">
        <v>203.6239809999999</v>
      </c>
      <c r="AH38" s="76">
        <f t="shared" si="1"/>
        <v>2195.5866019999999</v>
      </c>
    </row>
    <row r="39" spans="1:34" ht="12" customHeight="1">
      <c r="A39" s="70">
        <v>29</v>
      </c>
      <c r="B39" s="79" t="s">
        <v>129</v>
      </c>
      <c r="C39" s="76">
        <v>440.28425200000038</v>
      </c>
      <c r="D39" s="76">
        <v>411.87193600000012</v>
      </c>
      <c r="E39" s="76">
        <v>461.32331300000033</v>
      </c>
      <c r="F39" s="76">
        <v>559.95945899999947</v>
      </c>
      <c r="G39" s="76">
        <v>631.25646899999981</v>
      </c>
      <c r="H39" s="76">
        <v>372.63303499999989</v>
      </c>
      <c r="I39" s="76">
        <v>358.8903700000003</v>
      </c>
      <c r="J39" s="76">
        <v>369.75359699999979</v>
      </c>
      <c r="K39" s="76">
        <v>376.63502700000004</v>
      </c>
      <c r="L39" s="76">
        <v>316.97942600000039</v>
      </c>
      <c r="M39" s="76">
        <v>302.57091400000002</v>
      </c>
      <c r="N39" s="76">
        <v>272.888284</v>
      </c>
      <c r="O39" s="76">
        <v>259.48866299999997</v>
      </c>
      <c r="P39" s="76">
        <v>270.74863499999998</v>
      </c>
      <c r="Q39" s="76">
        <v>306.78093100000001</v>
      </c>
      <c r="R39" s="76">
        <v>345.86235799999997</v>
      </c>
      <c r="S39" s="76">
        <v>314.42352</v>
      </c>
      <c r="T39" s="76">
        <v>326.95116999999999</v>
      </c>
      <c r="U39" s="76">
        <v>396.77806900000002</v>
      </c>
      <c r="V39" s="76">
        <v>294.84519799999998</v>
      </c>
      <c r="W39" s="76">
        <v>452.13272699999999</v>
      </c>
      <c r="X39" s="76">
        <v>496.111625</v>
      </c>
      <c r="Y39" s="76">
        <v>446.509274</v>
      </c>
      <c r="Z39" s="76">
        <v>732.52748399999996</v>
      </c>
      <c r="AA39" s="76">
        <v>751.87036000000001</v>
      </c>
      <c r="AB39" s="76">
        <v>628.180114</v>
      </c>
      <c r="AC39" s="76">
        <v>589.82714599999997</v>
      </c>
      <c r="AD39" s="76">
        <v>707.58178300000054</v>
      </c>
      <c r="AE39" s="76">
        <v>876.65926400000001</v>
      </c>
      <c r="AF39" s="76">
        <v>939.85859699999992</v>
      </c>
      <c r="AG39" s="76">
        <v>955.49301599999956</v>
      </c>
      <c r="AH39" s="76">
        <f t="shared" si="1"/>
        <v>14967.676016000005</v>
      </c>
    </row>
    <row r="40" spans="1:34" ht="12" customHeight="1">
      <c r="A40" s="70">
        <v>30</v>
      </c>
      <c r="B40" s="79" t="s">
        <v>130</v>
      </c>
      <c r="C40" s="76">
        <v>55.95323599999999</v>
      </c>
      <c r="D40" s="76">
        <v>61.233939999999997</v>
      </c>
      <c r="E40" s="76">
        <v>83.224168000000034</v>
      </c>
      <c r="F40" s="76">
        <v>109.21994899999999</v>
      </c>
      <c r="G40" s="76">
        <v>133.27856500000001</v>
      </c>
      <c r="H40" s="76">
        <v>0</v>
      </c>
      <c r="I40" s="76">
        <v>0</v>
      </c>
      <c r="J40" s="76">
        <v>0.123379</v>
      </c>
      <c r="K40" s="76">
        <v>0</v>
      </c>
      <c r="L40" s="76">
        <v>1.6230000000000001E-2</v>
      </c>
      <c r="M40" s="76">
        <v>6.6189999999999999E-3</v>
      </c>
      <c r="N40" s="76">
        <v>2.7647999999999999E-2</v>
      </c>
      <c r="O40" s="76">
        <v>9.7509999999999993E-3</v>
      </c>
      <c r="P40" s="76">
        <v>4.5596999999999999E-2</v>
      </c>
      <c r="Q40" s="76">
        <v>7.1224999999999997E-2</v>
      </c>
      <c r="R40" s="76">
        <v>0.121284</v>
      </c>
      <c r="S40" s="76">
        <v>4.8315999999999998E-2</v>
      </c>
      <c r="T40" s="76">
        <v>2.2412999999999999E-2</v>
      </c>
      <c r="U40" s="76">
        <v>3.5900000000000001E-2</v>
      </c>
      <c r="V40" s="76">
        <v>3.3596000000000001E-2</v>
      </c>
      <c r="W40" s="76">
        <v>4.5365999999999997E-2</v>
      </c>
      <c r="X40" s="76">
        <v>6.4503000000000005E-2</v>
      </c>
      <c r="Y40" s="76">
        <v>0.14358000000000001</v>
      </c>
      <c r="Z40" s="76">
        <v>0.257017</v>
      </c>
      <c r="AA40" s="76">
        <v>0.25985000000000003</v>
      </c>
      <c r="AB40" s="76">
        <v>0.55424200000000001</v>
      </c>
      <c r="AC40" s="76">
        <v>0.75765000000000005</v>
      </c>
      <c r="AD40" s="76">
        <v>0.68429699999999993</v>
      </c>
      <c r="AE40" s="76">
        <v>1.006629</v>
      </c>
      <c r="AF40" s="76">
        <v>1.600117</v>
      </c>
      <c r="AG40" s="76">
        <v>1.189462</v>
      </c>
      <c r="AH40" s="76">
        <f t="shared" si="1"/>
        <v>450.03452900000002</v>
      </c>
    </row>
    <row r="41" spans="1:34" ht="12" customHeight="1">
      <c r="A41" s="70">
        <v>31</v>
      </c>
      <c r="B41" s="79" t="s">
        <v>131</v>
      </c>
      <c r="C41" s="76">
        <v>0</v>
      </c>
      <c r="D41" s="76">
        <v>0</v>
      </c>
      <c r="E41" s="76">
        <v>0</v>
      </c>
      <c r="F41" s="76">
        <v>0</v>
      </c>
      <c r="G41" s="76">
        <v>0</v>
      </c>
      <c r="H41" s="76">
        <v>0</v>
      </c>
      <c r="I41" s="76">
        <v>0</v>
      </c>
      <c r="J41" s="76">
        <v>0</v>
      </c>
      <c r="K41" s="76">
        <v>0</v>
      </c>
      <c r="L41" s="76">
        <v>0</v>
      </c>
      <c r="M41" s="76">
        <v>0</v>
      </c>
      <c r="N41" s="76">
        <v>0</v>
      </c>
      <c r="O41" s="76">
        <v>0</v>
      </c>
      <c r="P41" s="76">
        <v>0</v>
      </c>
      <c r="Q41" s="76">
        <v>0</v>
      </c>
      <c r="R41" s="76">
        <v>0</v>
      </c>
      <c r="S41" s="76">
        <v>0</v>
      </c>
      <c r="T41" s="76">
        <v>0</v>
      </c>
      <c r="U41" s="76">
        <v>0</v>
      </c>
      <c r="V41" s="76">
        <v>0</v>
      </c>
      <c r="W41" s="76">
        <v>0</v>
      </c>
      <c r="X41" s="76">
        <v>0</v>
      </c>
      <c r="Y41" s="76">
        <v>0</v>
      </c>
      <c r="Z41" s="76">
        <v>0</v>
      </c>
      <c r="AA41" s="76">
        <v>0</v>
      </c>
      <c r="AB41" s="76">
        <v>0</v>
      </c>
      <c r="AC41" s="76">
        <v>0</v>
      </c>
      <c r="AD41" s="76">
        <v>0</v>
      </c>
      <c r="AE41" s="76">
        <v>1.1654549999999999</v>
      </c>
      <c r="AF41" s="76">
        <v>3.6334250000000008</v>
      </c>
      <c r="AG41" s="76">
        <v>3.5661570000000005</v>
      </c>
      <c r="AH41" s="76">
        <f t="shared" si="1"/>
        <v>8.3650370000000009</v>
      </c>
    </row>
    <row r="42" spans="1:34" ht="12" customHeight="1">
      <c r="A42" s="70">
        <v>32</v>
      </c>
      <c r="B42" s="79" t="s">
        <v>132</v>
      </c>
      <c r="C42" s="76">
        <v>120.60562299999997</v>
      </c>
      <c r="D42" s="76">
        <v>132.07359899999994</v>
      </c>
      <c r="E42" s="76">
        <v>145.61637999999991</v>
      </c>
      <c r="F42" s="76">
        <v>152.18828000000008</v>
      </c>
      <c r="G42" s="76">
        <v>161.82477499999999</v>
      </c>
      <c r="H42" s="76">
        <v>150.02204699999999</v>
      </c>
      <c r="I42" s="76">
        <v>141.29570199999998</v>
      </c>
      <c r="J42" s="76">
        <v>149.08321799999996</v>
      </c>
      <c r="K42" s="76">
        <v>133.27970100000013</v>
      </c>
      <c r="L42" s="76">
        <v>124.03585000000005</v>
      </c>
      <c r="M42" s="76">
        <v>110.648589</v>
      </c>
      <c r="N42" s="76">
        <v>87.507161999999994</v>
      </c>
      <c r="O42" s="76">
        <v>85.167570999999995</v>
      </c>
      <c r="P42" s="76">
        <v>84.581361999999999</v>
      </c>
      <c r="Q42" s="76">
        <v>85.271777</v>
      </c>
      <c r="R42" s="76">
        <v>92.926961000000006</v>
      </c>
      <c r="S42" s="76">
        <v>90.362857000000005</v>
      </c>
      <c r="T42" s="76">
        <v>88.959677999999997</v>
      </c>
      <c r="U42" s="76">
        <v>89.578598999999997</v>
      </c>
      <c r="V42" s="76">
        <v>66.802834000000004</v>
      </c>
      <c r="W42" s="76">
        <v>90.246003000000002</v>
      </c>
      <c r="X42" s="76">
        <v>99.077976000000007</v>
      </c>
      <c r="Y42" s="76">
        <v>84.396248999999997</v>
      </c>
      <c r="Z42" s="76">
        <v>116.04071500000001</v>
      </c>
      <c r="AA42" s="76">
        <v>121.45114100000001</v>
      </c>
      <c r="AB42" s="76">
        <v>114.560058</v>
      </c>
      <c r="AC42" s="76">
        <v>109.733234</v>
      </c>
      <c r="AD42" s="76">
        <v>118.17535699999996</v>
      </c>
      <c r="AE42" s="76">
        <v>149.89038000000005</v>
      </c>
      <c r="AF42" s="76">
        <v>179.42893199999997</v>
      </c>
      <c r="AG42" s="76">
        <v>205.06564500000005</v>
      </c>
      <c r="AH42" s="76">
        <f t="shared" si="1"/>
        <v>3679.8982549999996</v>
      </c>
    </row>
    <row r="43" spans="1:34" ht="12" customHeight="1">
      <c r="A43" s="70">
        <v>33</v>
      </c>
      <c r="B43" s="79" t="s">
        <v>133</v>
      </c>
      <c r="C43" s="76">
        <v>38.021429999999995</v>
      </c>
      <c r="D43" s="76">
        <v>40.58981099999999</v>
      </c>
      <c r="E43" s="76">
        <v>50.580004000000002</v>
      </c>
      <c r="F43" s="76">
        <v>52.106990999999994</v>
      </c>
      <c r="G43" s="76">
        <v>55.006176999999987</v>
      </c>
      <c r="H43" s="76">
        <v>50.333834999999993</v>
      </c>
      <c r="I43" s="76">
        <v>41.976498999999997</v>
      </c>
      <c r="J43" s="76">
        <v>32.770975999999997</v>
      </c>
      <c r="K43" s="76">
        <v>20.787878999999997</v>
      </c>
      <c r="L43" s="76">
        <v>9.1549060000000022</v>
      </c>
      <c r="M43" s="76">
        <v>9.5882649999999998</v>
      </c>
      <c r="N43" s="76">
        <v>10.551591999999999</v>
      </c>
      <c r="O43" s="76">
        <v>10.053070999999999</v>
      </c>
      <c r="P43" s="76">
        <v>11.642120999999999</v>
      </c>
      <c r="Q43" s="76">
        <v>13.318277999999999</v>
      </c>
      <c r="R43" s="76">
        <v>14.706599000000001</v>
      </c>
      <c r="S43" s="76">
        <v>16.623294000000001</v>
      </c>
      <c r="T43" s="76">
        <v>17.772611999999999</v>
      </c>
      <c r="U43" s="76">
        <v>21.650886</v>
      </c>
      <c r="V43" s="76">
        <v>19.395250999999998</v>
      </c>
      <c r="W43" s="76">
        <v>20.956682000000001</v>
      </c>
      <c r="X43" s="76">
        <v>23.059189</v>
      </c>
      <c r="Y43" s="76">
        <v>22.484203999999998</v>
      </c>
      <c r="Z43" s="76">
        <v>23.876018999999999</v>
      </c>
      <c r="AA43" s="76">
        <v>23.964656000000002</v>
      </c>
      <c r="AB43" s="76">
        <v>27.867303</v>
      </c>
      <c r="AC43" s="76">
        <v>28.953645000000002</v>
      </c>
      <c r="AD43" s="76">
        <v>31.063693000000001</v>
      </c>
      <c r="AE43" s="76">
        <v>69.08553400000001</v>
      </c>
      <c r="AF43" s="76">
        <v>225.68094500000004</v>
      </c>
      <c r="AG43" s="76">
        <v>216.97230199999998</v>
      </c>
      <c r="AH43" s="76">
        <f t="shared" si="1"/>
        <v>1250.5946489999999</v>
      </c>
    </row>
    <row r="44" spans="1:34" ht="12" customHeight="1">
      <c r="A44" s="70">
        <v>34</v>
      </c>
      <c r="B44" s="79" t="s">
        <v>134</v>
      </c>
      <c r="C44" s="76">
        <v>11.741762000000003</v>
      </c>
      <c r="D44" s="76">
        <v>11.219873999999999</v>
      </c>
      <c r="E44" s="76">
        <v>11.389062000000001</v>
      </c>
      <c r="F44" s="76">
        <v>12.997465</v>
      </c>
      <c r="G44" s="76">
        <v>15.380402999999999</v>
      </c>
      <c r="H44" s="76">
        <v>16.118666000000001</v>
      </c>
      <c r="I44" s="76">
        <v>14.256933</v>
      </c>
      <c r="J44" s="76">
        <v>14.265980000000003</v>
      </c>
      <c r="K44" s="76">
        <v>12.044145999999998</v>
      </c>
      <c r="L44" s="76">
        <v>8.798019</v>
      </c>
      <c r="M44" s="76">
        <v>10.492819000000001</v>
      </c>
      <c r="N44" s="76">
        <v>9.4245889999999992</v>
      </c>
      <c r="O44" s="76">
        <v>10.838190000000001</v>
      </c>
      <c r="P44" s="76">
        <v>12.88702</v>
      </c>
      <c r="Q44" s="76">
        <v>13.374024</v>
      </c>
      <c r="R44" s="76">
        <v>13.915001999999999</v>
      </c>
      <c r="S44" s="76">
        <v>14.317869999999999</v>
      </c>
      <c r="T44" s="76">
        <v>15.005788000000001</v>
      </c>
      <c r="U44" s="76">
        <v>17.165496999999998</v>
      </c>
      <c r="V44" s="76">
        <v>13.891912</v>
      </c>
      <c r="W44" s="76">
        <v>17.985827</v>
      </c>
      <c r="X44" s="76">
        <v>22.249013999999999</v>
      </c>
      <c r="Y44" s="76">
        <v>17.654636</v>
      </c>
      <c r="Z44" s="76">
        <v>25.303750999999998</v>
      </c>
      <c r="AA44" s="76">
        <v>26.609905999999999</v>
      </c>
      <c r="AB44" s="76">
        <v>24.796949999999999</v>
      </c>
      <c r="AC44" s="76">
        <v>24.914324000000001</v>
      </c>
      <c r="AD44" s="76">
        <v>27.88777</v>
      </c>
      <c r="AE44" s="76">
        <v>39.716755000000013</v>
      </c>
      <c r="AF44" s="76">
        <v>72.173776000000004</v>
      </c>
      <c r="AG44" s="76">
        <v>106.03133099999999</v>
      </c>
      <c r="AH44" s="76">
        <f t="shared" si="1"/>
        <v>664.84906100000001</v>
      </c>
    </row>
    <row r="45" spans="1:34" ht="12" customHeight="1">
      <c r="A45" s="70">
        <v>35</v>
      </c>
      <c r="B45" s="79" t="s">
        <v>135</v>
      </c>
      <c r="C45" s="76">
        <v>13.794795000000001</v>
      </c>
      <c r="D45" s="76">
        <v>16.253681</v>
      </c>
      <c r="E45" s="76">
        <v>17.996625000000002</v>
      </c>
      <c r="F45" s="76">
        <v>19.658156999999999</v>
      </c>
      <c r="G45" s="76">
        <v>19.017126999999999</v>
      </c>
      <c r="H45" s="76">
        <v>16.869655999999999</v>
      </c>
      <c r="I45" s="76">
        <v>15.034797999999999</v>
      </c>
      <c r="J45" s="76">
        <v>12.768421</v>
      </c>
      <c r="K45" s="76">
        <v>9.9814690000000006</v>
      </c>
      <c r="L45" s="76">
        <v>7.8677070000000002</v>
      </c>
      <c r="M45" s="76">
        <v>7.7974069999999998</v>
      </c>
      <c r="N45" s="76">
        <v>7.0485740000000003</v>
      </c>
      <c r="O45" s="76">
        <v>7.8726909999999997</v>
      </c>
      <c r="P45" s="76">
        <v>9.0890719999999998</v>
      </c>
      <c r="Q45" s="76">
        <v>10.143929999999999</v>
      </c>
      <c r="R45" s="76">
        <v>8.9805430000000008</v>
      </c>
      <c r="S45" s="76">
        <v>8.7327460000000006</v>
      </c>
      <c r="T45" s="76">
        <v>9.806616</v>
      </c>
      <c r="U45" s="76">
        <v>10.37651</v>
      </c>
      <c r="V45" s="76">
        <v>9.2699239999999996</v>
      </c>
      <c r="W45" s="76">
        <v>12.457153</v>
      </c>
      <c r="X45" s="76">
        <v>16.843108999999998</v>
      </c>
      <c r="Y45" s="76">
        <v>15.474154</v>
      </c>
      <c r="Z45" s="76">
        <v>20.602836</v>
      </c>
      <c r="AA45" s="76">
        <v>20.974917999999999</v>
      </c>
      <c r="AB45" s="76">
        <v>22.065743000000001</v>
      </c>
      <c r="AC45" s="76">
        <v>22.167833999999999</v>
      </c>
      <c r="AD45" s="76">
        <v>22.361602000000001</v>
      </c>
      <c r="AE45" s="76">
        <v>29.755172000000002</v>
      </c>
      <c r="AF45" s="76">
        <v>58.561975999999994</v>
      </c>
      <c r="AG45" s="76">
        <v>72.745864000000026</v>
      </c>
      <c r="AH45" s="76">
        <f t="shared" si="1"/>
        <v>552.37081000000001</v>
      </c>
    </row>
    <row r="46" spans="1:34" ht="12" customHeight="1">
      <c r="A46" s="70">
        <v>36</v>
      </c>
      <c r="B46" s="79" t="s">
        <v>136</v>
      </c>
      <c r="C46" s="76">
        <v>3.7348189999999999</v>
      </c>
      <c r="D46" s="76">
        <v>4.1178799999999995</v>
      </c>
      <c r="E46" s="76">
        <v>4.9201409999999992</v>
      </c>
      <c r="F46" s="76">
        <v>5.6413399999999996</v>
      </c>
      <c r="G46" s="76">
        <v>6.7684020000000009</v>
      </c>
      <c r="H46" s="76">
        <v>5.3757320000000002</v>
      </c>
      <c r="I46" s="76">
        <v>6.0142530000000001</v>
      </c>
      <c r="J46" s="76">
        <v>5.5995600000000003</v>
      </c>
      <c r="K46" s="76">
        <v>6.5439520000000009</v>
      </c>
      <c r="L46" s="76">
        <v>7.6055159999999997</v>
      </c>
      <c r="M46" s="76">
        <v>7.4444699999999999</v>
      </c>
      <c r="N46" s="76">
        <v>7.3991319999999998</v>
      </c>
      <c r="O46" s="76">
        <v>8.1470739999999999</v>
      </c>
      <c r="P46" s="76">
        <v>9.3872160000000004</v>
      </c>
      <c r="Q46" s="76">
        <v>10.168926000000001</v>
      </c>
      <c r="R46" s="76">
        <v>11.899805000000001</v>
      </c>
      <c r="S46" s="76">
        <v>12.050662000000001</v>
      </c>
      <c r="T46" s="76">
        <v>12.096474000000001</v>
      </c>
      <c r="U46" s="76">
        <v>11.220133000000001</v>
      </c>
      <c r="V46" s="76">
        <v>12.242440999999999</v>
      </c>
      <c r="W46" s="76">
        <v>11.592114</v>
      </c>
      <c r="X46" s="76">
        <v>13.685062</v>
      </c>
      <c r="Y46" s="76">
        <v>13.014396</v>
      </c>
      <c r="Z46" s="76">
        <v>12.82479</v>
      </c>
      <c r="AA46" s="76">
        <v>15.990458</v>
      </c>
      <c r="AB46" s="76">
        <v>19.078316000000001</v>
      </c>
      <c r="AC46" s="76">
        <v>18.305264000000001</v>
      </c>
      <c r="AD46" s="76">
        <v>16.779658000000001</v>
      </c>
      <c r="AE46" s="76">
        <v>18.898123000000005</v>
      </c>
      <c r="AF46" s="76">
        <v>19.027963</v>
      </c>
      <c r="AG46" s="76">
        <v>19.502814000000001</v>
      </c>
      <c r="AH46" s="76">
        <f t="shared" si="1"/>
        <v>337.076886</v>
      </c>
    </row>
    <row r="47" spans="1:34" ht="12" customHeight="1">
      <c r="A47" s="70">
        <v>37</v>
      </c>
      <c r="B47" s="79" t="s">
        <v>137</v>
      </c>
      <c r="C47" s="76">
        <v>72.729023000000012</v>
      </c>
      <c r="D47" s="76">
        <v>76.872711999999993</v>
      </c>
      <c r="E47" s="76">
        <v>86.182101000000017</v>
      </c>
      <c r="F47" s="76">
        <v>91.654239000000004</v>
      </c>
      <c r="G47" s="76">
        <v>99.821325999999971</v>
      </c>
      <c r="H47" s="76">
        <v>106.15800099999998</v>
      </c>
      <c r="I47" s="76">
        <v>97.123756000000014</v>
      </c>
      <c r="J47" s="76">
        <v>96.266911999999977</v>
      </c>
      <c r="K47" s="76">
        <v>84.70150799999999</v>
      </c>
      <c r="L47" s="76">
        <v>78.371610000000004</v>
      </c>
      <c r="M47" s="76">
        <v>82.153555999999995</v>
      </c>
      <c r="N47" s="76">
        <v>65.675554000000005</v>
      </c>
      <c r="O47" s="76">
        <v>60.596601</v>
      </c>
      <c r="P47" s="76">
        <v>56.685495000000003</v>
      </c>
      <c r="Q47" s="76">
        <v>64.152529000000001</v>
      </c>
      <c r="R47" s="76">
        <v>63.180405999999998</v>
      </c>
      <c r="S47" s="76">
        <v>59.976427000000001</v>
      </c>
      <c r="T47" s="76">
        <v>52.877222000000003</v>
      </c>
      <c r="U47" s="76">
        <v>50.566259000000002</v>
      </c>
      <c r="V47" s="76">
        <v>37.741148000000003</v>
      </c>
      <c r="W47" s="76">
        <v>39.375228999999997</v>
      </c>
      <c r="X47" s="76">
        <v>42.408470000000001</v>
      </c>
      <c r="Y47" s="76">
        <v>38.369301999999998</v>
      </c>
      <c r="Z47" s="76">
        <v>38.445259999999998</v>
      </c>
      <c r="AA47" s="76">
        <v>36.869579000000002</v>
      </c>
      <c r="AB47" s="76">
        <v>35.419800000000002</v>
      </c>
      <c r="AC47" s="76">
        <v>28.882968999999999</v>
      </c>
      <c r="AD47" s="76">
        <v>23.029895</v>
      </c>
      <c r="AE47" s="76">
        <v>20.104993000000004</v>
      </c>
      <c r="AF47" s="76">
        <v>16.130333999999998</v>
      </c>
      <c r="AG47" s="76">
        <v>9.8616879999999991</v>
      </c>
      <c r="AH47" s="76">
        <f t="shared" si="1"/>
        <v>1812.3839039999996</v>
      </c>
    </row>
    <row r="48" spans="1:34" ht="12" customHeight="1">
      <c r="A48" s="70">
        <v>38</v>
      </c>
      <c r="B48" s="79" t="s">
        <v>138</v>
      </c>
      <c r="C48" s="76">
        <v>43.408898999999998</v>
      </c>
      <c r="D48" s="76">
        <v>47.480739999999976</v>
      </c>
      <c r="E48" s="76">
        <v>54.84962800000001</v>
      </c>
      <c r="F48" s="76">
        <v>60.810090000000017</v>
      </c>
      <c r="G48" s="76">
        <v>70.686536000000004</v>
      </c>
      <c r="H48" s="76">
        <v>68.10724500000002</v>
      </c>
      <c r="I48" s="76">
        <v>75.540372000000048</v>
      </c>
      <c r="J48" s="76">
        <v>81.638788000000005</v>
      </c>
      <c r="K48" s="76">
        <v>78.292710000000028</v>
      </c>
      <c r="L48" s="76">
        <v>74.797568999999996</v>
      </c>
      <c r="M48" s="76">
        <v>67.425020000000004</v>
      </c>
      <c r="N48" s="76">
        <v>69.506136999999995</v>
      </c>
      <c r="O48" s="76">
        <v>71.626215000000002</v>
      </c>
      <c r="P48" s="76">
        <v>78.292576999999994</v>
      </c>
      <c r="Q48" s="76">
        <v>95.314937</v>
      </c>
      <c r="R48" s="76">
        <v>95.832409999999996</v>
      </c>
      <c r="S48" s="76">
        <v>94.764122999999998</v>
      </c>
      <c r="T48" s="76">
        <v>99.665045000000006</v>
      </c>
      <c r="U48" s="76">
        <v>130.064393</v>
      </c>
      <c r="V48" s="76">
        <v>100.26604500000001</v>
      </c>
      <c r="W48" s="76">
        <v>126.568884</v>
      </c>
      <c r="X48" s="76">
        <v>161.31032999999999</v>
      </c>
      <c r="Y48" s="76">
        <v>121.54307799999999</v>
      </c>
      <c r="Z48" s="76">
        <v>231.33849599999999</v>
      </c>
      <c r="AA48" s="76">
        <v>212.849017</v>
      </c>
      <c r="AB48" s="76">
        <v>222.51423500000001</v>
      </c>
      <c r="AC48" s="76">
        <v>264.19607600000001</v>
      </c>
      <c r="AD48" s="76">
        <v>267.03467499999999</v>
      </c>
      <c r="AE48" s="76">
        <v>276.87632100000008</v>
      </c>
      <c r="AF48" s="76">
        <v>368.67321200000015</v>
      </c>
      <c r="AG48" s="76">
        <v>685.08238800000026</v>
      </c>
      <c r="AH48" s="76">
        <f t="shared" si="1"/>
        <v>4496.3561910000008</v>
      </c>
    </row>
    <row r="49" spans="1:34" ht="12" customHeight="1">
      <c r="A49" s="70">
        <v>39</v>
      </c>
      <c r="B49" s="79" t="s">
        <v>139</v>
      </c>
      <c r="C49" s="76">
        <v>307.32942999999989</v>
      </c>
      <c r="D49" s="76">
        <v>289.9145200000001</v>
      </c>
      <c r="E49" s="76">
        <v>305.28572200000008</v>
      </c>
      <c r="F49" s="76">
        <v>313.39541600000001</v>
      </c>
      <c r="G49" s="76">
        <v>355.57810300000011</v>
      </c>
      <c r="H49" s="76">
        <v>375.11892899999998</v>
      </c>
      <c r="I49" s="76">
        <v>376.20023599999985</v>
      </c>
      <c r="J49" s="76">
        <v>384.54345500000005</v>
      </c>
      <c r="K49" s="76">
        <v>386.5494970000002</v>
      </c>
      <c r="L49" s="76">
        <v>414.63446299999964</v>
      </c>
      <c r="M49" s="76">
        <v>460.88260600000001</v>
      </c>
      <c r="N49" s="76">
        <v>446.10650900000002</v>
      </c>
      <c r="O49" s="76">
        <v>473.92935499999999</v>
      </c>
      <c r="P49" s="76">
        <v>523.94461100000001</v>
      </c>
      <c r="Q49" s="76">
        <v>611.02587800000003</v>
      </c>
      <c r="R49" s="76">
        <v>730.45972700000004</v>
      </c>
      <c r="S49" s="76">
        <v>769.53543300000001</v>
      </c>
      <c r="T49" s="76">
        <v>804.77161799999999</v>
      </c>
      <c r="U49" s="76">
        <v>844.93678</v>
      </c>
      <c r="V49" s="76">
        <v>694.10638100000006</v>
      </c>
      <c r="W49" s="76">
        <v>871.55389600000001</v>
      </c>
      <c r="X49" s="76">
        <v>996.463708</v>
      </c>
      <c r="Y49" s="76">
        <v>972.35358099999996</v>
      </c>
      <c r="Z49" s="76">
        <v>1139.9378770000001</v>
      </c>
      <c r="AA49" s="76">
        <v>1232.644728</v>
      </c>
      <c r="AB49" s="76">
        <v>1249.825691</v>
      </c>
      <c r="AC49" s="76">
        <v>1269.6018120000001</v>
      </c>
      <c r="AD49" s="76">
        <v>1387.8875429999998</v>
      </c>
      <c r="AE49" s="76">
        <v>1935.5253280000004</v>
      </c>
      <c r="AF49" s="76">
        <v>2957.2249450000004</v>
      </c>
      <c r="AG49" s="76">
        <v>3171.7151839999988</v>
      </c>
      <c r="AH49" s="76">
        <f t="shared" si="1"/>
        <v>27052.982962000002</v>
      </c>
    </row>
    <row r="50" spans="1:34" ht="12" customHeight="1">
      <c r="A50" s="70">
        <v>40</v>
      </c>
      <c r="B50" s="79" t="s">
        <v>140</v>
      </c>
      <c r="C50" s="76">
        <v>125.06949500000002</v>
      </c>
      <c r="D50" s="76">
        <v>112.84084599999997</v>
      </c>
      <c r="E50" s="76">
        <v>126.63142299999994</v>
      </c>
      <c r="F50" s="76">
        <v>136.18950499999997</v>
      </c>
      <c r="G50" s="76">
        <v>149.882935</v>
      </c>
      <c r="H50" s="76">
        <v>138.73236899999995</v>
      </c>
      <c r="I50" s="76">
        <v>126.45134200000003</v>
      </c>
      <c r="J50" s="76">
        <v>124.65563700000003</v>
      </c>
      <c r="K50" s="76">
        <v>130.01609799999997</v>
      </c>
      <c r="L50" s="76">
        <v>141.63326000000006</v>
      </c>
      <c r="M50" s="76">
        <v>142.94612100000001</v>
      </c>
      <c r="N50" s="76">
        <v>124.886973</v>
      </c>
      <c r="O50" s="76">
        <v>148.17005900000001</v>
      </c>
      <c r="P50" s="76">
        <v>166.32890800000001</v>
      </c>
      <c r="Q50" s="76">
        <v>202.10258300000001</v>
      </c>
      <c r="R50" s="76">
        <v>246.94145399999999</v>
      </c>
      <c r="S50" s="76">
        <v>273.37767100000002</v>
      </c>
      <c r="T50" s="76">
        <v>298.38127800000001</v>
      </c>
      <c r="U50" s="76">
        <v>310.58799299999998</v>
      </c>
      <c r="V50" s="76">
        <v>313.65434399999998</v>
      </c>
      <c r="W50" s="76">
        <v>660.95584199999996</v>
      </c>
      <c r="X50" s="76">
        <v>676.90104699999995</v>
      </c>
      <c r="Y50" s="76">
        <v>580.55853200000001</v>
      </c>
      <c r="Z50" s="76">
        <v>452.42843099999999</v>
      </c>
      <c r="AA50" s="76">
        <v>479.71733399999999</v>
      </c>
      <c r="AB50" s="76">
        <v>443.49482599999999</v>
      </c>
      <c r="AC50" s="76">
        <v>398.57454000000001</v>
      </c>
      <c r="AD50" s="76">
        <v>413.71876400000002</v>
      </c>
      <c r="AE50" s="76">
        <v>566.86109999999996</v>
      </c>
      <c r="AF50" s="76">
        <v>852.19198200000028</v>
      </c>
      <c r="AG50" s="76">
        <v>877.22214099999997</v>
      </c>
      <c r="AH50" s="76">
        <f t="shared" si="1"/>
        <v>9942.1048330000012</v>
      </c>
    </row>
    <row r="51" spans="1:34" ht="12" customHeight="1">
      <c r="A51" s="70">
        <v>41</v>
      </c>
      <c r="B51" s="79" t="s">
        <v>141</v>
      </c>
      <c r="C51" s="76">
        <v>18.862674999999999</v>
      </c>
      <c r="D51" s="76">
        <v>14.417938999999997</v>
      </c>
      <c r="E51" s="76">
        <v>16.149630000000002</v>
      </c>
      <c r="F51" s="76">
        <v>18.919330999999993</v>
      </c>
      <c r="G51" s="76">
        <v>20.313728999999999</v>
      </c>
      <c r="H51" s="76">
        <v>18.660387999999994</v>
      </c>
      <c r="I51" s="76">
        <v>17.643284999999999</v>
      </c>
      <c r="J51" s="76">
        <v>18.284821999999995</v>
      </c>
      <c r="K51" s="76">
        <v>18.995508000000019</v>
      </c>
      <c r="L51" s="76">
        <v>18.864702000000001</v>
      </c>
      <c r="M51" s="76">
        <v>21.0063</v>
      </c>
      <c r="N51" s="76">
        <v>17.859382</v>
      </c>
      <c r="O51" s="76">
        <v>14.397194000000001</v>
      </c>
      <c r="P51" s="76">
        <v>9.8391579999999994</v>
      </c>
      <c r="Q51" s="76">
        <v>10.294185000000001</v>
      </c>
      <c r="R51" s="76">
        <v>9.9342089999999992</v>
      </c>
      <c r="S51" s="76">
        <v>9.8822620000000008</v>
      </c>
      <c r="T51" s="76">
        <v>9.8284800000000008</v>
      </c>
      <c r="U51" s="76">
        <v>9.3658750000000008</v>
      </c>
      <c r="V51" s="76">
        <v>5.1933920000000002</v>
      </c>
      <c r="W51" s="76">
        <v>6.3296510000000001</v>
      </c>
      <c r="X51" s="76">
        <v>6.8793860000000002</v>
      </c>
      <c r="Y51" s="76">
        <v>7.5873629999999999</v>
      </c>
      <c r="Z51" s="76">
        <v>8.9402299999999997</v>
      </c>
      <c r="AA51" s="76">
        <v>9.2829700000000006</v>
      </c>
      <c r="AB51" s="76">
        <v>8.5833539999999999</v>
      </c>
      <c r="AC51" s="76">
        <v>8.8761559999999999</v>
      </c>
      <c r="AD51" s="76">
        <v>9.5788220000000006</v>
      </c>
      <c r="AE51" s="76">
        <v>10.191605999999998</v>
      </c>
      <c r="AF51" s="76">
        <v>9.6472170000000013</v>
      </c>
      <c r="AG51" s="76">
        <v>8.5997330000000005</v>
      </c>
      <c r="AH51" s="76">
        <f t="shared" si="1"/>
        <v>393.20893400000006</v>
      </c>
    </row>
    <row r="52" spans="1:34" ht="12" customHeight="1">
      <c r="A52" s="70">
        <v>42</v>
      </c>
      <c r="B52" s="79" t="s">
        <v>142</v>
      </c>
      <c r="C52" s="76">
        <v>430.62613200000021</v>
      </c>
      <c r="D52" s="76">
        <v>434.43052999999992</v>
      </c>
      <c r="E52" s="76">
        <v>456.53189099999997</v>
      </c>
      <c r="F52" s="76">
        <v>477.25230400000009</v>
      </c>
      <c r="G52" s="76">
        <v>534.18969399999992</v>
      </c>
      <c r="H52" s="76">
        <v>566.151659</v>
      </c>
      <c r="I52" s="76">
        <v>574.99309900000014</v>
      </c>
      <c r="J52" s="76">
        <v>625.46788000000015</v>
      </c>
      <c r="K52" s="76">
        <v>634.67252700000006</v>
      </c>
      <c r="L52" s="76">
        <v>671.53643300000044</v>
      </c>
      <c r="M52" s="76">
        <v>768.51562200000001</v>
      </c>
      <c r="N52" s="76">
        <v>749.51251999999999</v>
      </c>
      <c r="O52" s="76">
        <v>709.15100900000004</v>
      </c>
      <c r="P52" s="76">
        <v>741.52464499999996</v>
      </c>
      <c r="Q52" s="76">
        <v>853.448937</v>
      </c>
      <c r="R52" s="76">
        <v>921.06246099999998</v>
      </c>
      <c r="S52" s="76">
        <v>997.76108499999998</v>
      </c>
      <c r="T52" s="76">
        <v>1075.05071</v>
      </c>
      <c r="U52" s="76">
        <v>1113.3167060000001</v>
      </c>
      <c r="V52" s="76">
        <v>895.56053799999995</v>
      </c>
      <c r="W52" s="76">
        <v>1109.6571060000001</v>
      </c>
      <c r="X52" s="76">
        <v>1210.0468760000001</v>
      </c>
      <c r="Y52" s="76">
        <v>1313.587593</v>
      </c>
      <c r="Z52" s="76">
        <v>1390.0929880000001</v>
      </c>
      <c r="AA52" s="76">
        <v>1464.017748</v>
      </c>
      <c r="AB52" s="76">
        <v>1489.5165919999999</v>
      </c>
      <c r="AC52" s="76">
        <v>1384.163855</v>
      </c>
      <c r="AD52" s="76">
        <v>1358.940652</v>
      </c>
      <c r="AE52" s="76">
        <v>1593.626176</v>
      </c>
      <c r="AF52" s="76">
        <v>2023.0339530000003</v>
      </c>
      <c r="AG52" s="76">
        <v>1418.1080359999999</v>
      </c>
      <c r="AH52" s="76">
        <f t="shared" si="1"/>
        <v>29985.547957000002</v>
      </c>
    </row>
    <row r="53" spans="1:34" ht="12" customHeight="1">
      <c r="A53" s="70">
        <v>43</v>
      </c>
      <c r="B53" s="79" t="s">
        <v>143</v>
      </c>
      <c r="C53" s="76">
        <v>10.743727000000002</v>
      </c>
      <c r="D53" s="76">
        <v>6.8221600000000002</v>
      </c>
      <c r="E53" s="76">
        <v>5.6029419999999996</v>
      </c>
      <c r="F53" s="76">
        <v>6.993932</v>
      </c>
      <c r="G53" s="76">
        <v>7.1468319999999999</v>
      </c>
      <c r="H53" s="76">
        <v>4.4559420000000003</v>
      </c>
      <c r="I53" s="76">
        <v>5.1825570000000001</v>
      </c>
      <c r="J53" s="76">
        <v>4.4103209999999997</v>
      </c>
      <c r="K53" s="76">
        <v>3.5023839999999997</v>
      </c>
      <c r="L53" s="76">
        <v>2.9781340000000003</v>
      </c>
      <c r="M53" s="76">
        <v>5.3063909999999996</v>
      </c>
      <c r="N53" s="76">
        <v>6.2073369999999999</v>
      </c>
      <c r="O53" s="76">
        <v>5.4984630000000001</v>
      </c>
      <c r="P53" s="76">
        <v>6.9063920000000003</v>
      </c>
      <c r="Q53" s="76">
        <v>8.8621990000000004</v>
      </c>
      <c r="R53" s="76">
        <v>8.5128299999999992</v>
      </c>
      <c r="S53" s="76">
        <v>7.1709189999999996</v>
      </c>
      <c r="T53" s="76">
        <v>5.8095100000000004</v>
      </c>
      <c r="U53" s="76">
        <v>4.4449540000000001</v>
      </c>
      <c r="V53" s="76">
        <v>3.4292410000000002</v>
      </c>
      <c r="W53" s="76">
        <v>4.3742429999999999</v>
      </c>
      <c r="X53" s="76">
        <v>5.6263069999999997</v>
      </c>
      <c r="Y53" s="76">
        <v>4.4025819999999998</v>
      </c>
      <c r="Z53" s="76">
        <v>4.3367959999999997</v>
      </c>
      <c r="AA53" s="76">
        <v>5.7964029999999998</v>
      </c>
      <c r="AB53" s="76">
        <v>6.0616899999999996</v>
      </c>
      <c r="AC53" s="76">
        <v>4.5662399999999996</v>
      </c>
      <c r="AD53" s="76">
        <v>4.7985589999999991</v>
      </c>
      <c r="AE53" s="76">
        <v>6.5462290000000003</v>
      </c>
      <c r="AF53" s="76">
        <v>11.909691</v>
      </c>
      <c r="AG53" s="76">
        <v>6.1776869999999988</v>
      </c>
      <c r="AH53" s="76">
        <f t="shared" si="1"/>
        <v>184.58359400000001</v>
      </c>
    </row>
    <row r="54" spans="1:34" ht="12" customHeight="1">
      <c r="A54" s="70">
        <v>44</v>
      </c>
      <c r="B54" s="79" t="s">
        <v>144</v>
      </c>
      <c r="C54" s="76">
        <v>77.051174000000046</v>
      </c>
      <c r="D54" s="76">
        <v>60.460842</v>
      </c>
      <c r="E54" s="76">
        <v>72.170707000000021</v>
      </c>
      <c r="F54" s="76">
        <v>65.975928000000025</v>
      </c>
      <c r="G54" s="76">
        <v>68.398408999999972</v>
      </c>
      <c r="H54" s="76">
        <v>64.797775000000016</v>
      </c>
      <c r="I54" s="76">
        <v>63.997454999999995</v>
      </c>
      <c r="J54" s="76">
        <v>70.759070000000008</v>
      </c>
      <c r="K54" s="76">
        <v>62.933715000000007</v>
      </c>
      <c r="L54" s="76">
        <v>69.200308000000007</v>
      </c>
      <c r="M54" s="76">
        <v>72.763327000000004</v>
      </c>
      <c r="N54" s="76">
        <v>74.487093000000002</v>
      </c>
      <c r="O54" s="76">
        <v>90.356453999999999</v>
      </c>
      <c r="P54" s="76">
        <v>98.347589999999997</v>
      </c>
      <c r="Q54" s="76">
        <v>140.03976800000001</v>
      </c>
      <c r="R54" s="76">
        <v>156.212829</v>
      </c>
      <c r="S54" s="76">
        <v>182.74970400000001</v>
      </c>
      <c r="T54" s="76">
        <v>173.931104</v>
      </c>
      <c r="U54" s="76">
        <v>139.53481099999999</v>
      </c>
      <c r="V54" s="76">
        <v>118.05980599999999</v>
      </c>
      <c r="W54" s="76">
        <v>137.984621</v>
      </c>
      <c r="X54" s="76">
        <v>111.14150100000001</v>
      </c>
      <c r="Y54" s="76">
        <v>118.93035500000001</v>
      </c>
      <c r="Z54" s="76">
        <v>141.384163</v>
      </c>
      <c r="AA54" s="76">
        <v>153.85986399999999</v>
      </c>
      <c r="AB54" s="76">
        <v>172.474076</v>
      </c>
      <c r="AC54" s="76">
        <v>185.41554600000001</v>
      </c>
      <c r="AD54" s="76">
        <v>197.62107299999997</v>
      </c>
      <c r="AE54" s="76">
        <v>323.7984630000002</v>
      </c>
      <c r="AF54" s="76">
        <v>544.78028100000017</v>
      </c>
      <c r="AG54" s="76">
        <v>565.72519799999986</v>
      </c>
      <c r="AH54" s="76">
        <f t="shared" si="1"/>
        <v>4575.3430100000005</v>
      </c>
    </row>
    <row r="55" spans="1:34" ht="12" customHeight="1">
      <c r="A55" s="70">
        <v>45</v>
      </c>
      <c r="B55" s="79" t="s">
        <v>145</v>
      </c>
      <c r="C55" s="76">
        <v>1.69903</v>
      </c>
      <c r="D55" s="76">
        <v>1.8868610000000001</v>
      </c>
      <c r="E55" s="76">
        <v>2.6593869999999997</v>
      </c>
      <c r="F55" s="76">
        <v>2.4568840000000001</v>
      </c>
      <c r="G55" s="76">
        <v>2.6923959999999996</v>
      </c>
      <c r="H55" s="76">
        <v>1.0738510000000001</v>
      </c>
      <c r="I55" s="76">
        <v>0.87797199999999997</v>
      </c>
      <c r="J55" s="76">
        <v>0.64866999999999986</v>
      </c>
      <c r="K55" s="76">
        <v>0.37165299999999996</v>
      </c>
      <c r="L55" s="76">
        <v>4.7883000000000002E-2</v>
      </c>
      <c r="M55" s="76">
        <v>4.7982999999999998E-2</v>
      </c>
      <c r="N55" s="76">
        <v>0.103898</v>
      </c>
      <c r="O55" s="76">
        <v>5.5662000000000003E-2</v>
      </c>
      <c r="P55" s="76">
        <v>4.9202000000000003E-2</v>
      </c>
      <c r="Q55" s="76">
        <v>5.9336E-2</v>
      </c>
      <c r="R55" s="76">
        <v>4.6030000000000001E-2</v>
      </c>
      <c r="S55" s="76">
        <v>3.4591999999999998E-2</v>
      </c>
      <c r="T55" s="76">
        <v>8.2795999999999995E-2</v>
      </c>
      <c r="U55" s="76">
        <v>3.3987000000000003E-2</v>
      </c>
      <c r="V55" s="76">
        <v>2.4576000000000001E-2</v>
      </c>
      <c r="W55" s="76">
        <v>3.2439000000000003E-2</v>
      </c>
      <c r="X55" s="76">
        <v>3.7987E-2</v>
      </c>
      <c r="Y55" s="76">
        <v>5.7472000000000002E-2</v>
      </c>
      <c r="Z55" s="76">
        <v>0.109114</v>
      </c>
      <c r="AA55" s="76">
        <v>0.170264</v>
      </c>
      <c r="AB55" s="76">
        <v>0.10649400000000001</v>
      </c>
      <c r="AC55" s="76">
        <v>0.216665</v>
      </c>
      <c r="AD55" s="76">
        <v>0.235683</v>
      </c>
      <c r="AE55" s="76">
        <v>0.79547699999999988</v>
      </c>
      <c r="AF55" s="76">
        <v>3.3959310000000005</v>
      </c>
      <c r="AG55" s="76">
        <v>3.5330080000000001</v>
      </c>
      <c r="AH55" s="76">
        <f t="shared" si="1"/>
        <v>23.643182999999997</v>
      </c>
    </row>
    <row r="56" spans="1:34" ht="12" customHeight="1">
      <c r="A56" s="70">
        <v>46</v>
      </c>
      <c r="B56" s="79" t="s">
        <v>146</v>
      </c>
      <c r="C56" s="76">
        <v>9.3289689999999972</v>
      </c>
      <c r="D56" s="76">
        <v>4.4874549999999989</v>
      </c>
      <c r="E56" s="76">
        <v>4.6662929999999996</v>
      </c>
      <c r="F56" s="76">
        <v>11.530394000000001</v>
      </c>
      <c r="G56" s="76">
        <v>12.160565999999998</v>
      </c>
      <c r="H56" s="76">
        <v>9.8212469999999978</v>
      </c>
      <c r="I56" s="76">
        <v>10.170213</v>
      </c>
      <c r="J56" s="76">
        <v>10.072934</v>
      </c>
      <c r="K56" s="76">
        <v>10.870823999999999</v>
      </c>
      <c r="L56" s="76">
        <v>11.363356999999999</v>
      </c>
      <c r="M56" s="76">
        <v>12.498151</v>
      </c>
      <c r="N56" s="76">
        <v>13.443887</v>
      </c>
      <c r="O56" s="76">
        <v>14.963191999999999</v>
      </c>
      <c r="P56" s="76">
        <v>16.024311999999998</v>
      </c>
      <c r="Q56" s="76">
        <v>16.721329999999998</v>
      </c>
      <c r="R56" s="76">
        <v>17.611105999999999</v>
      </c>
      <c r="S56" s="76">
        <v>17.061520999999999</v>
      </c>
      <c r="T56" s="76">
        <v>16.242602000000002</v>
      </c>
      <c r="U56" s="76">
        <v>15.154154999999999</v>
      </c>
      <c r="V56" s="76">
        <v>12.502677</v>
      </c>
      <c r="W56" s="76">
        <v>13.539965</v>
      </c>
      <c r="X56" s="76">
        <v>15.609999</v>
      </c>
      <c r="Y56" s="76">
        <v>15.240176999999999</v>
      </c>
      <c r="Z56" s="76">
        <v>14.548031</v>
      </c>
      <c r="AA56" s="76">
        <v>15.087045</v>
      </c>
      <c r="AB56" s="76">
        <v>16.206301</v>
      </c>
      <c r="AC56" s="76">
        <v>14.829829999999999</v>
      </c>
      <c r="AD56" s="76">
        <v>14.614481</v>
      </c>
      <c r="AE56" s="76">
        <v>24.964422000000003</v>
      </c>
      <c r="AF56" s="76">
        <v>62.993958000000006</v>
      </c>
      <c r="AG56" s="76">
        <v>73.755452000000005</v>
      </c>
      <c r="AH56" s="76">
        <f t="shared" si="1"/>
        <v>528.08484600000008</v>
      </c>
    </row>
    <row r="57" spans="1:34" ht="12" customHeight="1">
      <c r="A57" s="70">
        <v>47</v>
      </c>
      <c r="B57" s="79" t="s">
        <v>147</v>
      </c>
      <c r="C57" s="76">
        <v>0</v>
      </c>
      <c r="D57" s="76">
        <v>0</v>
      </c>
      <c r="E57" s="76">
        <v>0</v>
      </c>
      <c r="F57" s="76">
        <v>0</v>
      </c>
      <c r="G57" s="76">
        <v>0</v>
      </c>
      <c r="H57" s="76">
        <v>0</v>
      </c>
      <c r="I57" s="76">
        <v>0</v>
      </c>
      <c r="J57" s="76">
        <v>0</v>
      </c>
      <c r="K57" s="76">
        <v>0</v>
      </c>
      <c r="L57" s="76">
        <v>0</v>
      </c>
      <c r="M57" s="76">
        <v>0</v>
      </c>
      <c r="N57" s="76">
        <v>0</v>
      </c>
      <c r="O57" s="76">
        <v>0</v>
      </c>
      <c r="P57" s="76">
        <v>0</v>
      </c>
      <c r="Q57" s="76">
        <v>0</v>
      </c>
      <c r="R57" s="76">
        <v>0</v>
      </c>
      <c r="S57" s="76">
        <v>0</v>
      </c>
      <c r="T57" s="76">
        <v>0</v>
      </c>
      <c r="U57" s="76">
        <v>0</v>
      </c>
      <c r="V57" s="76">
        <v>0</v>
      </c>
      <c r="W57" s="76">
        <v>0</v>
      </c>
      <c r="X57" s="76">
        <v>0</v>
      </c>
      <c r="Y57" s="76">
        <v>0</v>
      </c>
      <c r="Z57" s="76">
        <v>0</v>
      </c>
      <c r="AA57" s="76">
        <v>0</v>
      </c>
      <c r="AB57" s="76">
        <v>0</v>
      </c>
      <c r="AC57" s="76">
        <v>0</v>
      </c>
      <c r="AD57" s="76">
        <v>0</v>
      </c>
      <c r="AE57" s="76">
        <v>0.197411</v>
      </c>
      <c r="AF57" s="76">
        <v>0.8723479999999999</v>
      </c>
      <c r="AG57" s="76">
        <v>1.007979</v>
      </c>
      <c r="AH57" s="76">
        <f t="shared" si="1"/>
        <v>2.0777380000000001</v>
      </c>
    </row>
    <row r="58" spans="1:34" ht="12" customHeight="1">
      <c r="A58" s="70">
        <v>48</v>
      </c>
      <c r="B58" s="79" t="s">
        <v>148</v>
      </c>
      <c r="C58" s="76">
        <v>55.507943999999959</v>
      </c>
      <c r="D58" s="76">
        <v>45.776855999999988</v>
      </c>
      <c r="E58" s="76">
        <v>43.610025000000022</v>
      </c>
      <c r="F58" s="76">
        <v>44.457048000000007</v>
      </c>
      <c r="G58" s="76">
        <v>50.323008000000009</v>
      </c>
      <c r="H58" s="76">
        <v>55.994386999999989</v>
      </c>
      <c r="I58" s="76">
        <v>47.779072999999983</v>
      </c>
      <c r="J58" s="76">
        <v>45.443763999999987</v>
      </c>
      <c r="K58" s="76">
        <v>44.818948999999982</v>
      </c>
      <c r="L58" s="76">
        <v>41.971195999999992</v>
      </c>
      <c r="M58" s="76">
        <v>41.420762000000003</v>
      </c>
      <c r="N58" s="76">
        <v>28.482389999999999</v>
      </c>
      <c r="O58" s="76">
        <v>21.529205000000001</v>
      </c>
      <c r="P58" s="76">
        <v>12.069281999999999</v>
      </c>
      <c r="Q58" s="76">
        <v>1.918E-3</v>
      </c>
      <c r="R58" s="76">
        <v>0</v>
      </c>
      <c r="S58" s="76">
        <v>0</v>
      </c>
      <c r="T58" s="76">
        <v>0</v>
      </c>
      <c r="U58" s="76">
        <v>0</v>
      </c>
      <c r="V58" s="76">
        <v>0</v>
      </c>
      <c r="W58" s="76">
        <v>0</v>
      </c>
      <c r="X58" s="76">
        <v>0</v>
      </c>
      <c r="Y58" s="76">
        <v>0</v>
      </c>
      <c r="Z58" s="76">
        <v>0</v>
      </c>
      <c r="AA58" s="76">
        <v>0</v>
      </c>
      <c r="AB58" s="76">
        <v>0</v>
      </c>
      <c r="AC58" s="76">
        <v>0</v>
      </c>
      <c r="AD58" s="76">
        <v>0</v>
      </c>
      <c r="AE58" s="76">
        <v>89.763705999999971</v>
      </c>
      <c r="AF58" s="76">
        <v>480.13554199999999</v>
      </c>
      <c r="AG58" s="76">
        <v>456.89697899999987</v>
      </c>
      <c r="AH58" s="76">
        <f t="shared" si="1"/>
        <v>1605.9820339999999</v>
      </c>
    </row>
    <row r="59" spans="1:34" ht="12" customHeight="1">
      <c r="A59" s="70">
        <v>49</v>
      </c>
      <c r="B59" s="79" t="s">
        <v>149</v>
      </c>
      <c r="C59" s="76">
        <v>6.7564780000000004</v>
      </c>
      <c r="D59" s="76">
        <v>6.0167230000000007</v>
      </c>
      <c r="E59" s="76">
        <v>6.197101</v>
      </c>
      <c r="F59" s="76">
        <v>6.5024510000000006</v>
      </c>
      <c r="G59" s="76">
        <v>7.3586330000000011</v>
      </c>
      <c r="H59" s="76">
        <v>6.4046560000000001</v>
      </c>
      <c r="I59" s="76">
        <v>5.5358389999999993</v>
      </c>
      <c r="J59" s="76">
        <v>5.0748879999999996</v>
      </c>
      <c r="K59" s="76">
        <v>4.5440439999999995</v>
      </c>
      <c r="L59" s="76">
        <v>4.6890019999999994</v>
      </c>
      <c r="M59" s="76">
        <v>4.5023900000000001</v>
      </c>
      <c r="N59" s="76">
        <v>3.3227419999999999</v>
      </c>
      <c r="O59" s="76">
        <v>2.370479</v>
      </c>
      <c r="P59" s="76">
        <v>1.3791</v>
      </c>
      <c r="Q59" s="76">
        <v>0</v>
      </c>
      <c r="R59" s="76">
        <v>0</v>
      </c>
      <c r="S59" s="76">
        <v>0</v>
      </c>
      <c r="T59" s="76">
        <v>0</v>
      </c>
      <c r="U59" s="76">
        <v>0</v>
      </c>
      <c r="V59" s="76">
        <v>0</v>
      </c>
      <c r="W59" s="76">
        <v>0</v>
      </c>
      <c r="X59" s="76">
        <v>0</v>
      </c>
      <c r="Y59" s="76">
        <v>0</v>
      </c>
      <c r="Z59" s="76">
        <v>0</v>
      </c>
      <c r="AA59" s="76">
        <v>0</v>
      </c>
      <c r="AB59" s="76">
        <v>0</v>
      </c>
      <c r="AC59" s="76">
        <v>0</v>
      </c>
      <c r="AD59" s="76">
        <v>0</v>
      </c>
      <c r="AE59" s="76">
        <v>0</v>
      </c>
      <c r="AF59" s="76">
        <v>53.934549000000004</v>
      </c>
      <c r="AG59" s="76">
        <v>79.159151999999978</v>
      </c>
      <c r="AH59" s="76">
        <f t="shared" si="1"/>
        <v>203.74822699999999</v>
      </c>
    </row>
    <row r="60" spans="1:34" ht="12" customHeight="1">
      <c r="A60" s="70">
        <v>50</v>
      </c>
      <c r="B60" s="79" t="s">
        <v>150</v>
      </c>
      <c r="C60" s="76">
        <v>12.628701000000001</v>
      </c>
      <c r="D60" s="76">
        <v>13.982880999999997</v>
      </c>
      <c r="E60" s="76">
        <v>13.091261999999999</v>
      </c>
      <c r="F60" s="76">
        <v>13.235576999999997</v>
      </c>
      <c r="G60" s="76">
        <v>13.768768</v>
      </c>
      <c r="H60" s="76">
        <v>10.448044000000001</v>
      </c>
      <c r="I60" s="76">
        <v>8.5329090000000001</v>
      </c>
      <c r="J60" s="76">
        <v>6.1764489999999999</v>
      </c>
      <c r="K60" s="76">
        <v>2.9330300000000005</v>
      </c>
      <c r="L60" s="76">
        <v>1.2576709999999998</v>
      </c>
      <c r="M60" s="76">
        <v>1.2695160000000001</v>
      </c>
      <c r="N60" s="76">
        <v>0.99306799999999995</v>
      </c>
      <c r="O60" s="76">
        <v>0.83927600000000002</v>
      </c>
      <c r="P60" s="76">
        <v>0.80171099999999995</v>
      </c>
      <c r="Q60" s="76">
        <v>0.76478699999999999</v>
      </c>
      <c r="R60" s="76">
        <v>0.91747400000000001</v>
      </c>
      <c r="S60" s="76">
        <v>0.879467</v>
      </c>
      <c r="T60" s="76">
        <v>0.96041100000000001</v>
      </c>
      <c r="U60" s="76">
        <v>0.896007</v>
      </c>
      <c r="V60" s="76">
        <v>0.53549000000000002</v>
      </c>
      <c r="W60" s="76">
        <v>0.57734600000000003</v>
      </c>
      <c r="X60" s="76">
        <v>0.62684499999999999</v>
      </c>
      <c r="Y60" s="76">
        <v>0.58411199999999996</v>
      </c>
      <c r="Z60" s="76">
        <v>0.50415600000000005</v>
      </c>
      <c r="AA60" s="76">
        <v>0.501336</v>
      </c>
      <c r="AB60" s="76">
        <v>0.42019699999999999</v>
      </c>
      <c r="AC60" s="76">
        <v>0.33835100000000001</v>
      </c>
      <c r="AD60" s="76">
        <v>0.28815700000000005</v>
      </c>
      <c r="AE60" s="76">
        <v>0.70167600000000019</v>
      </c>
      <c r="AF60" s="76">
        <v>1.949065</v>
      </c>
      <c r="AG60" s="76">
        <v>0.9291910000000001</v>
      </c>
      <c r="AH60" s="76">
        <f t="shared" si="1"/>
        <v>112.332931</v>
      </c>
    </row>
    <row r="61" spans="1:34" ht="12" customHeight="1">
      <c r="A61" s="70">
        <v>51</v>
      </c>
      <c r="B61" s="79" t="s">
        <v>151</v>
      </c>
      <c r="C61" s="76">
        <v>67.993566999999985</v>
      </c>
      <c r="D61" s="76">
        <v>72.181732999999994</v>
      </c>
      <c r="E61" s="76">
        <v>68.155377000000001</v>
      </c>
      <c r="F61" s="76">
        <v>65.827036000000007</v>
      </c>
      <c r="G61" s="76">
        <v>67.469987000000003</v>
      </c>
      <c r="H61" s="76">
        <v>63.251683</v>
      </c>
      <c r="I61" s="76">
        <v>60.375113999999996</v>
      </c>
      <c r="J61" s="76">
        <v>63.282168999999989</v>
      </c>
      <c r="K61" s="76">
        <v>58.298413999999987</v>
      </c>
      <c r="L61" s="76">
        <v>47.702016</v>
      </c>
      <c r="M61" s="76">
        <v>44.197074000000001</v>
      </c>
      <c r="N61" s="76">
        <v>37.007021999999999</v>
      </c>
      <c r="O61" s="76">
        <v>24.072379000000002</v>
      </c>
      <c r="P61" s="76">
        <v>24.634014000000001</v>
      </c>
      <c r="Q61" s="76">
        <v>25.240531000000001</v>
      </c>
      <c r="R61" s="76">
        <v>30.972885000000002</v>
      </c>
      <c r="S61" s="76">
        <v>24.762740000000001</v>
      </c>
      <c r="T61" s="76">
        <v>20.413554000000001</v>
      </c>
      <c r="U61" s="76">
        <v>17.760715000000001</v>
      </c>
      <c r="V61" s="76">
        <v>10.151211</v>
      </c>
      <c r="W61" s="76">
        <v>12.326478</v>
      </c>
      <c r="X61" s="76">
        <v>15.393382000000001</v>
      </c>
      <c r="Y61" s="76">
        <v>14.891913000000001</v>
      </c>
      <c r="Z61" s="76">
        <v>14.487209999999999</v>
      </c>
      <c r="AA61" s="76">
        <v>16.949083999999999</v>
      </c>
      <c r="AB61" s="76">
        <v>27.797777</v>
      </c>
      <c r="AC61" s="76">
        <v>21.354861</v>
      </c>
      <c r="AD61" s="76">
        <v>23.870788000000001</v>
      </c>
      <c r="AE61" s="76">
        <v>23.096446000000004</v>
      </c>
      <c r="AF61" s="76">
        <v>22.713854000000001</v>
      </c>
      <c r="AG61" s="76">
        <v>12.904433999999998</v>
      </c>
      <c r="AH61" s="76">
        <f t="shared" si="1"/>
        <v>1099.5354480000001</v>
      </c>
    </row>
    <row r="62" spans="1:34" ht="12" customHeight="1">
      <c r="A62" s="70">
        <v>52</v>
      </c>
      <c r="B62" s="79" t="s">
        <v>152</v>
      </c>
      <c r="C62" s="76">
        <v>108.76455999999995</v>
      </c>
      <c r="D62" s="76">
        <v>123.29787000000003</v>
      </c>
      <c r="E62" s="76">
        <v>142.21393499999996</v>
      </c>
      <c r="F62" s="76">
        <v>144.75583300000008</v>
      </c>
      <c r="G62" s="76">
        <v>139.31626899999998</v>
      </c>
      <c r="H62" s="76">
        <v>143.343886</v>
      </c>
      <c r="I62" s="76">
        <v>125.25461200000011</v>
      </c>
      <c r="J62" s="76">
        <v>135.87213699999998</v>
      </c>
      <c r="K62" s="76">
        <v>138.54121000000004</v>
      </c>
      <c r="L62" s="76">
        <v>136.67849300000032</v>
      </c>
      <c r="M62" s="76">
        <v>151.062861</v>
      </c>
      <c r="N62" s="76">
        <v>131.47910200000001</v>
      </c>
      <c r="O62" s="76">
        <v>142.34106399999999</v>
      </c>
      <c r="P62" s="76">
        <v>129.029257</v>
      </c>
      <c r="Q62" s="76">
        <v>133.53785099999999</v>
      </c>
      <c r="R62" s="76">
        <v>118.086845</v>
      </c>
      <c r="S62" s="76">
        <v>114.375263</v>
      </c>
      <c r="T62" s="76">
        <v>96.855480999999997</v>
      </c>
      <c r="U62" s="76">
        <v>84.468953999999997</v>
      </c>
      <c r="V62" s="76">
        <v>58.648586999999999</v>
      </c>
      <c r="W62" s="76">
        <v>76.703846999999996</v>
      </c>
      <c r="X62" s="76">
        <v>87.556365</v>
      </c>
      <c r="Y62" s="76">
        <v>78.544400999999993</v>
      </c>
      <c r="Z62" s="76">
        <v>76.803072999999998</v>
      </c>
      <c r="AA62" s="76">
        <v>74.419042000000005</v>
      </c>
      <c r="AB62" s="76">
        <v>72.211037000000005</v>
      </c>
      <c r="AC62" s="76">
        <v>61.413041999999997</v>
      </c>
      <c r="AD62" s="76">
        <v>58.428806000000009</v>
      </c>
      <c r="AE62" s="76">
        <v>64.085916000000012</v>
      </c>
      <c r="AF62" s="76">
        <v>72.829842999999997</v>
      </c>
      <c r="AG62" s="76">
        <v>85.786633999999992</v>
      </c>
      <c r="AH62" s="76">
        <f t="shared" si="1"/>
        <v>3306.7060760000008</v>
      </c>
    </row>
    <row r="63" spans="1:34" ht="12" customHeight="1">
      <c r="A63" s="70">
        <v>53</v>
      </c>
      <c r="B63" s="79" t="s">
        <v>153</v>
      </c>
      <c r="C63" s="76">
        <v>3.4221150000000011</v>
      </c>
      <c r="D63" s="76">
        <v>3.2213570000000002</v>
      </c>
      <c r="E63" s="76">
        <v>3.6793709999999997</v>
      </c>
      <c r="F63" s="76">
        <v>4.1128450000000001</v>
      </c>
      <c r="G63" s="76">
        <v>4.518967</v>
      </c>
      <c r="H63" s="76">
        <v>4.0558600000000009</v>
      </c>
      <c r="I63" s="76">
        <v>3.2646929999999994</v>
      </c>
      <c r="J63" s="76">
        <v>3.4091849999999999</v>
      </c>
      <c r="K63" s="76">
        <v>3.1137189999999997</v>
      </c>
      <c r="L63" s="76">
        <v>2.5917890000000008</v>
      </c>
      <c r="M63" s="76">
        <v>1.9519359999999999</v>
      </c>
      <c r="N63" s="76">
        <v>1.1216950000000001</v>
      </c>
      <c r="O63" s="76">
        <v>0.87072000000000005</v>
      </c>
      <c r="P63" s="76">
        <v>0.66654899999999995</v>
      </c>
      <c r="Q63" s="76">
        <v>0.169679</v>
      </c>
      <c r="R63" s="76">
        <v>0.192052</v>
      </c>
      <c r="S63" s="76">
        <v>0.231156</v>
      </c>
      <c r="T63" s="76">
        <v>0.29108000000000001</v>
      </c>
      <c r="U63" s="76">
        <v>0.36311300000000002</v>
      </c>
      <c r="V63" s="76">
        <v>0.177179</v>
      </c>
      <c r="W63" s="76">
        <v>0.18137300000000001</v>
      </c>
      <c r="X63" s="76">
        <v>0.24702299999999999</v>
      </c>
      <c r="Y63" s="76">
        <v>0.199791</v>
      </c>
      <c r="Z63" s="76">
        <v>0.25211600000000001</v>
      </c>
      <c r="AA63" s="76">
        <v>0.27905999999999997</v>
      </c>
      <c r="AB63" s="76">
        <v>0.31768299999999999</v>
      </c>
      <c r="AC63" s="76">
        <v>0.30599199999999999</v>
      </c>
      <c r="AD63" s="76">
        <v>0.26639599999999997</v>
      </c>
      <c r="AE63" s="76">
        <v>1.1191329999999997</v>
      </c>
      <c r="AF63" s="76">
        <v>4.5895620000000008</v>
      </c>
      <c r="AG63" s="76">
        <v>4.4842600000000008</v>
      </c>
      <c r="AH63" s="76">
        <f t="shared" si="1"/>
        <v>53.667449000000005</v>
      </c>
    </row>
    <row r="64" spans="1:34" ht="12" customHeight="1">
      <c r="A64" s="70">
        <v>54</v>
      </c>
      <c r="B64" s="79" t="s">
        <v>154</v>
      </c>
      <c r="C64" s="76">
        <v>112.70037500000001</v>
      </c>
      <c r="D64" s="76">
        <v>131.32526799999994</v>
      </c>
      <c r="E64" s="76">
        <v>135.92909900000004</v>
      </c>
      <c r="F64" s="76">
        <v>152.87018400000011</v>
      </c>
      <c r="G64" s="76">
        <v>155.90876100000006</v>
      </c>
      <c r="H64" s="76">
        <v>149.82372399999997</v>
      </c>
      <c r="I64" s="76">
        <v>153.99128100000001</v>
      </c>
      <c r="J64" s="76">
        <v>186.70938500000014</v>
      </c>
      <c r="K64" s="76">
        <v>171.10525800000019</v>
      </c>
      <c r="L64" s="76">
        <v>153.29619399999984</v>
      </c>
      <c r="M64" s="76">
        <v>160.98311100000001</v>
      </c>
      <c r="N64" s="76">
        <v>124.081354</v>
      </c>
      <c r="O64" s="76">
        <v>123.03192300000001</v>
      </c>
      <c r="P64" s="76">
        <v>113.02632699999999</v>
      </c>
      <c r="Q64" s="76">
        <v>110.848073</v>
      </c>
      <c r="R64" s="76">
        <v>125.64884000000001</v>
      </c>
      <c r="S64" s="76">
        <v>115.484206</v>
      </c>
      <c r="T64" s="76">
        <v>117.719007</v>
      </c>
      <c r="U64" s="76">
        <v>117.403063</v>
      </c>
      <c r="V64" s="76">
        <v>79.659661</v>
      </c>
      <c r="W64" s="76">
        <v>92.414816999999999</v>
      </c>
      <c r="X64" s="76">
        <v>116.55300800000001</v>
      </c>
      <c r="Y64" s="76">
        <v>112.97747099999999</v>
      </c>
      <c r="Z64" s="76">
        <v>123.862025</v>
      </c>
      <c r="AA64" s="76">
        <v>128.19826399999999</v>
      </c>
      <c r="AB64" s="76">
        <v>128.18261000000001</v>
      </c>
      <c r="AC64" s="76">
        <v>112.932873</v>
      </c>
      <c r="AD64" s="76">
        <v>116.749953</v>
      </c>
      <c r="AE64" s="76">
        <v>146.61254500000004</v>
      </c>
      <c r="AF64" s="76">
        <v>163.57924500000001</v>
      </c>
      <c r="AG64" s="76">
        <v>138.84688900000003</v>
      </c>
      <c r="AH64" s="76">
        <f t="shared" si="1"/>
        <v>4072.4547940000002</v>
      </c>
    </row>
    <row r="65" spans="1:34" ht="12" customHeight="1">
      <c r="A65" s="70">
        <v>55</v>
      </c>
      <c r="B65" s="79" t="s">
        <v>155</v>
      </c>
      <c r="C65" s="76">
        <v>98.85389600000002</v>
      </c>
      <c r="D65" s="76">
        <v>104.16861199999991</v>
      </c>
      <c r="E65" s="76">
        <v>121.796605</v>
      </c>
      <c r="F65" s="76">
        <v>125.85060400000008</v>
      </c>
      <c r="G65" s="76">
        <v>132.05131899999986</v>
      </c>
      <c r="H65" s="76">
        <v>121.53006199999993</v>
      </c>
      <c r="I65" s="76">
        <v>108.76787899999999</v>
      </c>
      <c r="J65" s="76">
        <v>100.56968300000003</v>
      </c>
      <c r="K65" s="76">
        <v>96.397252000000023</v>
      </c>
      <c r="L65" s="76">
        <v>86.225292999999994</v>
      </c>
      <c r="M65" s="76">
        <v>83.659994999999995</v>
      </c>
      <c r="N65" s="76">
        <v>72.659841999999998</v>
      </c>
      <c r="O65" s="76">
        <v>74.206805000000003</v>
      </c>
      <c r="P65" s="76">
        <v>74.590297000000007</v>
      </c>
      <c r="Q65" s="76">
        <v>84.862046000000007</v>
      </c>
      <c r="R65" s="76">
        <v>88.608613000000005</v>
      </c>
      <c r="S65" s="76">
        <v>94.238629000000003</v>
      </c>
      <c r="T65" s="76">
        <v>92.992368999999997</v>
      </c>
      <c r="U65" s="76">
        <v>86.587942999999996</v>
      </c>
      <c r="V65" s="76">
        <v>59.087426000000001</v>
      </c>
      <c r="W65" s="76">
        <v>85.956272999999996</v>
      </c>
      <c r="X65" s="76">
        <v>90.953795999999997</v>
      </c>
      <c r="Y65" s="76">
        <v>80.532759999999996</v>
      </c>
      <c r="Z65" s="76">
        <v>93.890091999999996</v>
      </c>
      <c r="AA65" s="76">
        <v>95.339128000000002</v>
      </c>
      <c r="AB65" s="76">
        <v>98.057978000000006</v>
      </c>
      <c r="AC65" s="76">
        <v>84.684486000000007</v>
      </c>
      <c r="AD65" s="76">
        <v>84.439971999999997</v>
      </c>
      <c r="AE65" s="76">
        <v>99.887246000000047</v>
      </c>
      <c r="AF65" s="76">
        <v>108.65792099999996</v>
      </c>
      <c r="AG65" s="76">
        <v>97.83200800000003</v>
      </c>
      <c r="AH65" s="76">
        <f t="shared" si="1"/>
        <v>2927.9368300000001</v>
      </c>
    </row>
    <row r="66" spans="1:34" ht="12" customHeight="1">
      <c r="A66" s="70">
        <v>56</v>
      </c>
      <c r="B66" s="79" t="s">
        <v>156</v>
      </c>
      <c r="C66" s="76">
        <v>29.790760999999996</v>
      </c>
      <c r="D66" s="76">
        <v>32.825313000000001</v>
      </c>
      <c r="E66" s="76">
        <v>36.726664999999997</v>
      </c>
      <c r="F66" s="76">
        <v>40.248440000000002</v>
      </c>
      <c r="G66" s="76">
        <v>42.219592000000013</v>
      </c>
      <c r="H66" s="76">
        <v>37.391769000000004</v>
      </c>
      <c r="I66" s="76">
        <v>32.69503000000001</v>
      </c>
      <c r="J66" s="76">
        <v>29.671580000000002</v>
      </c>
      <c r="K66" s="76">
        <v>21.559292000000006</v>
      </c>
      <c r="L66" s="76">
        <v>16.502326</v>
      </c>
      <c r="M66" s="76">
        <v>16.925926</v>
      </c>
      <c r="N66" s="76">
        <v>18.036435000000001</v>
      </c>
      <c r="O66" s="76">
        <v>17.793869000000001</v>
      </c>
      <c r="P66" s="76">
        <v>16.882508000000001</v>
      </c>
      <c r="Q66" s="76">
        <v>23.330703</v>
      </c>
      <c r="R66" s="76">
        <v>25.474443000000001</v>
      </c>
      <c r="S66" s="76">
        <v>23.440373999999998</v>
      </c>
      <c r="T66" s="76">
        <v>24.19631</v>
      </c>
      <c r="U66" s="76">
        <v>25.221868000000001</v>
      </c>
      <c r="V66" s="76">
        <v>18.643274999999999</v>
      </c>
      <c r="W66" s="76">
        <v>22.165783999999999</v>
      </c>
      <c r="X66" s="76">
        <v>26.829172</v>
      </c>
      <c r="Y66" s="76">
        <v>26.451968999999998</v>
      </c>
      <c r="Z66" s="76">
        <v>29.599733000000001</v>
      </c>
      <c r="AA66" s="76">
        <v>29.521998</v>
      </c>
      <c r="AB66" s="76">
        <v>30.592431000000001</v>
      </c>
      <c r="AC66" s="76">
        <v>29.087368000000001</v>
      </c>
      <c r="AD66" s="76">
        <v>31.166802000000001</v>
      </c>
      <c r="AE66" s="76">
        <v>54.051589000000007</v>
      </c>
      <c r="AF66" s="76">
        <v>124.48657</v>
      </c>
      <c r="AG66" s="76">
        <v>194.32378</v>
      </c>
      <c r="AH66" s="76">
        <f t="shared" si="1"/>
        <v>1127.8536750000001</v>
      </c>
    </row>
    <row r="67" spans="1:34" ht="12" customHeight="1">
      <c r="A67" s="70">
        <v>57</v>
      </c>
      <c r="B67" s="79" t="s">
        <v>157</v>
      </c>
      <c r="C67" s="76">
        <v>38.555105000000012</v>
      </c>
      <c r="D67" s="76">
        <v>36.200891999999996</v>
      </c>
      <c r="E67" s="76">
        <v>43.230965999999995</v>
      </c>
      <c r="F67" s="76">
        <v>39.225101999999985</v>
      </c>
      <c r="G67" s="76">
        <v>42.259855999999992</v>
      </c>
      <c r="H67" s="76">
        <v>47.260915000000018</v>
      </c>
      <c r="I67" s="76">
        <v>41.05659900000002</v>
      </c>
      <c r="J67" s="76">
        <v>42.857619</v>
      </c>
      <c r="K67" s="76">
        <v>46.256190000000004</v>
      </c>
      <c r="L67" s="76">
        <v>46.352297000000007</v>
      </c>
      <c r="M67" s="76">
        <v>47.409717999999998</v>
      </c>
      <c r="N67" s="76">
        <v>40.883654999999997</v>
      </c>
      <c r="O67" s="76">
        <v>39.460470999999998</v>
      </c>
      <c r="P67" s="76">
        <v>37.120766000000003</v>
      </c>
      <c r="Q67" s="76">
        <v>33.420414999999998</v>
      </c>
      <c r="R67" s="76">
        <v>33.285276000000003</v>
      </c>
      <c r="S67" s="76">
        <v>35.457639</v>
      </c>
      <c r="T67" s="76">
        <v>37.674008000000001</v>
      </c>
      <c r="U67" s="76">
        <v>35.532608000000003</v>
      </c>
      <c r="V67" s="76">
        <v>29.110368000000001</v>
      </c>
      <c r="W67" s="76">
        <v>32.028247</v>
      </c>
      <c r="X67" s="76">
        <v>39.532437000000002</v>
      </c>
      <c r="Y67" s="76">
        <v>45.225760999999999</v>
      </c>
      <c r="Z67" s="76">
        <v>50.846967999999997</v>
      </c>
      <c r="AA67" s="76">
        <v>56.988692</v>
      </c>
      <c r="AB67" s="76">
        <v>56.979464999999998</v>
      </c>
      <c r="AC67" s="76">
        <v>57.550471000000002</v>
      </c>
      <c r="AD67" s="76">
        <v>58.920748999999994</v>
      </c>
      <c r="AE67" s="76">
        <v>88.616002000000009</v>
      </c>
      <c r="AF67" s="76">
        <v>150.85323699999998</v>
      </c>
      <c r="AG67" s="76">
        <v>151.258319</v>
      </c>
      <c r="AH67" s="76">
        <f t="shared" si="1"/>
        <v>1581.4108129999997</v>
      </c>
    </row>
    <row r="68" spans="1:34" ht="12" customHeight="1">
      <c r="A68" s="70">
        <v>58</v>
      </c>
      <c r="B68" s="79" t="s">
        <v>158</v>
      </c>
      <c r="C68" s="76">
        <v>27.901266000000003</v>
      </c>
      <c r="D68" s="76">
        <v>26.256911999999993</v>
      </c>
      <c r="E68" s="76">
        <v>30.098824000000008</v>
      </c>
      <c r="F68" s="76">
        <v>35.868386000000015</v>
      </c>
      <c r="G68" s="76">
        <v>39.09071299999998</v>
      </c>
      <c r="H68" s="76">
        <v>36.699536999999985</v>
      </c>
      <c r="I68" s="76">
        <v>35.487977000000008</v>
      </c>
      <c r="J68" s="76">
        <v>42.298161999999998</v>
      </c>
      <c r="K68" s="76">
        <v>40.223469000000009</v>
      </c>
      <c r="L68" s="76">
        <v>35.639578000000014</v>
      </c>
      <c r="M68" s="76">
        <v>37.128714000000002</v>
      </c>
      <c r="N68" s="76">
        <v>33.357641000000001</v>
      </c>
      <c r="O68" s="76">
        <v>35.241574</v>
      </c>
      <c r="P68" s="76">
        <v>35.675429000000001</v>
      </c>
      <c r="Q68" s="76">
        <v>39.222949</v>
      </c>
      <c r="R68" s="76">
        <v>46.785456000000003</v>
      </c>
      <c r="S68" s="76">
        <v>48.654246000000001</v>
      </c>
      <c r="T68" s="76">
        <v>47.269804000000001</v>
      </c>
      <c r="U68" s="76">
        <v>43.858930999999998</v>
      </c>
      <c r="V68" s="76">
        <v>33.022976999999997</v>
      </c>
      <c r="W68" s="76">
        <v>38.170631</v>
      </c>
      <c r="X68" s="76">
        <v>43.518096</v>
      </c>
      <c r="Y68" s="76">
        <v>43.560841000000003</v>
      </c>
      <c r="Z68" s="76">
        <v>45.636420000000001</v>
      </c>
      <c r="AA68" s="76">
        <v>46.542676</v>
      </c>
      <c r="AB68" s="76">
        <v>46.968563000000003</v>
      </c>
      <c r="AC68" s="76">
        <v>43.596342999999997</v>
      </c>
      <c r="AD68" s="76">
        <v>43.665908000000002</v>
      </c>
      <c r="AE68" s="76">
        <v>50.870694000000022</v>
      </c>
      <c r="AF68" s="76">
        <v>75.22990799999998</v>
      </c>
      <c r="AG68" s="76">
        <v>76.960675000000009</v>
      </c>
      <c r="AH68" s="76">
        <f t="shared" si="1"/>
        <v>1304.5032999999999</v>
      </c>
    </row>
    <row r="69" spans="1:34" ht="12" customHeight="1">
      <c r="A69" s="70">
        <v>59</v>
      </c>
      <c r="B69" s="79" t="s">
        <v>159</v>
      </c>
      <c r="C69" s="76">
        <v>19.803562000000003</v>
      </c>
      <c r="D69" s="76">
        <v>20.938283000000002</v>
      </c>
      <c r="E69" s="76">
        <v>21.073810999999996</v>
      </c>
      <c r="F69" s="76">
        <v>22.581788</v>
      </c>
      <c r="G69" s="76">
        <v>25.131637000000001</v>
      </c>
      <c r="H69" s="76">
        <v>26.034994000000001</v>
      </c>
      <c r="I69" s="76">
        <v>25.840775999999998</v>
      </c>
      <c r="J69" s="76">
        <v>26.259927999999988</v>
      </c>
      <c r="K69" s="76">
        <v>25.595347000000004</v>
      </c>
      <c r="L69" s="76">
        <v>24.974362999999997</v>
      </c>
      <c r="M69" s="76">
        <v>26.771498000000001</v>
      </c>
      <c r="N69" s="76">
        <v>22.774046999999999</v>
      </c>
      <c r="O69" s="76">
        <v>23.756665999999999</v>
      </c>
      <c r="P69" s="76">
        <v>25.335131000000001</v>
      </c>
      <c r="Q69" s="76">
        <v>26.714148000000002</v>
      </c>
      <c r="R69" s="76">
        <v>29.551407999999999</v>
      </c>
      <c r="S69" s="76">
        <v>32.458533000000003</v>
      </c>
      <c r="T69" s="76">
        <v>35.589900999999998</v>
      </c>
      <c r="U69" s="76">
        <v>38.693551999999997</v>
      </c>
      <c r="V69" s="76">
        <v>33.946654000000002</v>
      </c>
      <c r="W69" s="76">
        <v>45.727625000000003</v>
      </c>
      <c r="X69" s="76">
        <v>56.249161000000001</v>
      </c>
      <c r="Y69" s="76">
        <v>48.580120999999998</v>
      </c>
      <c r="Z69" s="76">
        <v>51.639994000000002</v>
      </c>
      <c r="AA69" s="76">
        <v>56.080008999999997</v>
      </c>
      <c r="AB69" s="76">
        <v>58.297085000000003</v>
      </c>
      <c r="AC69" s="76">
        <v>56.116112000000001</v>
      </c>
      <c r="AD69" s="76">
        <v>58.819852999999995</v>
      </c>
      <c r="AE69" s="76">
        <v>81.026497000000006</v>
      </c>
      <c r="AF69" s="76">
        <v>130.431837</v>
      </c>
      <c r="AG69" s="76">
        <v>124.35640500000001</v>
      </c>
      <c r="AH69" s="76">
        <f t="shared" si="1"/>
        <v>1301.1507260000001</v>
      </c>
    </row>
    <row r="70" spans="1:34" ht="12" customHeight="1">
      <c r="A70" s="70">
        <v>60</v>
      </c>
      <c r="B70" s="79" t="s">
        <v>160</v>
      </c>
      <c r="C70" s="76">
        <v>20.022818000000001</v>
      </c>
      <c r="D70" s="76">
        <v>25.079021999999998</v>
      </c>
      <c r="E70" s="76">
        <v>28.975887</v>
      </c>
      <c r="F70" s="76">
        <v>37.94071000000001</v>
      </c>
      <c r="G70" s="76">
        <v>43.045008999999993</v>
      </c>
      <c r="H70" s="76">
        <v>39.033964999999995</v>
      </c>
      <c r="I70" s="76">
        <v>62.104452999999985</v>
      </c>
      <c r="J70" s="76">
        <v>92.43</v>
      </c>
      <c r="K70" s="76">
        <v>79.76383100000001</v>
      </c>
      <c r="L70" s="76">
        <v>81.600746999999984</v>
      </c>
      <c r="M70" s="76">
        <v>81.852005000000005</v>
      </c>
      <c r="N70" s="76">
        <v>79.123232999999999</v>
      </c>
      <c r="O70" s="76">
        <v>89.899939000000003</v>
      </c>
      <c r="P70" s="76">
        <v>83.829364999999996</v>
      </c>
      <c r="Q70" s="76">
        <v>77.794196999999997</v>
      </c>
      <c r="R70" s="76">
        <v>83.036315000000002</v>
      </c>
      <c r="S70" s="76">
        <v>76.514375999999999</v>
      </c>
      <c r="T70" s="76">
        <v>77.833625999999995</v>
      </c>
      <c r="U70" s="76">
        <v>72.451167999999996</v>
      </c>
      <c r="V70" s="76">
        <v>62.598869000000001</v>
      </c>
      <c r="W70" s="76">
        <v>71.043118000000007</v>
      </c>
      <c r="X70" s="76">
        <v>83.062706000000006</v>
      </c>
      <c r="Y70" s="76">
        <v>88.321354999999997</v>
      </c>
      <c r="Z70" s="76">
        <v>87.469417000000007</v>
      </c>
      <c r="AA70" s="76">
        <v>93.029184999999998</v>
      </c>
      <c r="AB70" s="76">
        <v>92.856379000000004</v>
      </c>
      <c r="AC70" s="76">
        <v>87.678842000000003</v>
      </c>
      <c r="AD70" s="76">
        <v>82.321918000000011</v>
      </c>
      <c r="AE70" s="76">
        <v>91.653606000000011</v>
      </c>
      <c r="AF70" s="76">
        <v>117.53974699999999</v>
      </c>
      <c r="AG70" s="76">
        <v>112.94789800000002</v>
      </c>
      <c r="AH70" s="76">
        <f t="shared" si="1"/>
        <v>2302.8537060000003</v>
      </c>
    </row>
    <row r="71" spans="1:34" ht="12" customHeight="1">
      <c r="A71" s="70">
        <v>61</v>
      </c>
      <c r="B71" s="79" t="s">
        <v>161</v>
      </c>
      <c r="C71" s="76">
        <v>1784.4172809999989</v>
      </c>
      <c r="D71" s="76">
        <v>1775.4962230000021</v>
      </c>
      <c r="E71" s="76">
        <v>1920.224923999999</v>
      </c>
      <c r="F71" s="76">
        <v>1861.781242</v>
      </c>
      <c r="G71" s="76">
        <v>2071.2281850000022</v>
      </c>
      <c r="H71" s="76">
        <v>2223.1254509999981</v>
      </c>
      <c r="I71" s="76">
        <v>2232.9609939999996</v>
      </c>
      <c r="J71" s="76">
        <v>2634.9515660000011</v>
      </c>
      <c r="K71" s="76">
        <v>2956.5026329999987</v>
      </c>
      <c r="L71" s="76">
        <v>3094.8403400000007</v>
      </c>
      <c r="M71" s="76">
        <v>3453.6961139999999</v>
      </c>
      <c r="N71" s="76">
        <v>3347.4852500000002</v>
      </c>
      <c r="O71" s="76">
        <v>3459.899672</v>
      </c>
      <c r="P71" s="76">
        <v>3529.2476539999998</v>
      </c>
      <c r="Q71" s="76">
        <v>3594.845198</v>
      </c>
      <c r="R71" s="76">
        <v>3862.582163</v>
      </c>
      <c r="S71" s="76">
        <v>4285.0147120000001</v>
      </c>
      <c r="T71" s="76">
        <v>4752.0336530000004</v>
      </c>
      <c r="U71" s="76">
        <v>4691.5889619999998</v>
      </c>
      <c r="V71" s="76">
        <v>4318.0470930000001</v>
      </c>
      <c r="W71" s="76">
        <v>5068.8956170000001</v>
      </c>
      <c r="X71" s="76">
        <v>5595.8195830000004</v>
      </c>
      <c r="Y71" s="76">
        <v>5584.1338400000004</v>
      </c>
      <c r="Z71" s="76">
        <v>5879.1237590000001</v>
      </c>
      <c r="AA71" s="76">
        <v>6193.787378</v>
      </c>
      <c r="AB71" s="76">
        <v>6588.5576010000004</v>
      </c>
      <c r="AC71" s="76">
        <v>6232.0146679999998</v>
      </c>
      <c r="AD71" s="76">
        <v>6264.7624739999992</v>
      </c>
      <c r="AE71" s="76">
        <v>6605.8557030000002</v>
      </c>
      <c r="AF71" s="76">
        <v>7120.1027400000039</v>
      </c>
      <c r="AG71" s="76">
        <v>5762.2937180000008</v>
      </c>
      <c r="AH71" s="76">
        <f t="shared" si="1"/>
        <v>128745.31639099999</v>
      </c>
    </row>
    <row r="72" spans="1:34" ht="12" customHeight="1">
      <c r="A72" s="70">
        <v>62</v>
      </c>
      <c r="B72" s="79" t="s">
        <v>162</v>
      </c>
      <c r="C72" s="76">
        <v>2460.0621579999993</v>
      </c>
      <c r="D72" s="76">
        <v>2537.4520319999965</v>
      </c>
      <c r="E72" s="76">
        <v>2718.763155000006</v>
      </c>
      <c r="F72" s="76">
        <v>2742.4324319999969</v>
      </c>
      <c r="G72" s="76">
        <v>2875.9520190000003</v>
      </c>
      <c r="H72" s="76">
        <v>2890.2235550000005</v>
      </c>
      <c r="I72" s="76">
        <v>2897.0510929999982</v>
      </c>
      <c r="J72" s="76">
        <v>3149.8883620000056</v>
      </c>
      <c r="K72" s="76">
        <v>3348.2015259999976</v>
      </c>
      <c r="L72" s="76">
        <v>3398.9027639999981</v>
      </c>
      <c r="M72" s="76">
        <v>3932.1573039999998</v>
      </c>
      <c r="N72" s="76">
        <v>3561.3571999999999</v>
      </c>
      <c r="O72" s="76">
        <v>3359.8348139999998</v>
      </c>
      <c r="P72" s="76">
        <v>3688.8374039999999</v>
      </c>
      <c r="Q72" s="76">
        <v>3829.9714960000001</v>
      </c>
      <c r="R72" s="76">
        <v>4211.2523170000004</v>
      </c>
      <c r="S72" s="76">
        <v>4389.4418740000001</v>
      </c>
      <c r="T72" s="76">
        <v>4496.867945</v>
      </c>
      <c r="U72" s="76">
        <v>4302.2084240000004</v>
      </c>
      <c r="V72" s="76">
        <v>3768.5444029999999</v>
      </c>
      <c r="W72" s="76">
        <v>4247.3089669999999</v>
      </c>
      <c r="X72" s="76">
        <v>4591.4875860000002</v>
      </c>
      <c r="Y72" s="76">
        <v>4599.9665519999999</v>
      </c>
      <c r="Z72" s="76">
        <v>4850.7736969999996</v>
      </c>
      <c r="AA72" s="76">
        <v>4784.5114160000003</v>
      </c>
      <c r="AB72" s="76">
        <v>5005.5564080000004</v>
      </c>
      <c r="AC72" s="76">
        <v>4893.3325830000003</v>
      </c>
      <c r="AD72" s="76">
        <v>4790.8239430000003</v>
      </c>
      <c r="AE72" s="76">
        <v>5018.0946140000024</v>
      </c>
      <c r="AF72" s="76">
        <v>5409.2449979999983</v>
      </c>
      <c r="AG72" s="76">
        <v>4151.9174030000013</v>
      </c>
      <c r="AH72" s="76">
        <f t="shared" si="1"/>
        <v>120902.42044399997</v>
      </c>
    </row>
    <row r="73" spans="1:34" ht="12" customHeight="1">
      <c r="A73" s="70">
        <v>63</v>
      </c>
      <c r="B73" s="79" t="s">
        <v>163</v>
      </c>
      <c r="C73" s="76">
        <v>108.86748999999996</v>
      </c>
      <c r="D73" s="76">
        <v>110.78220100000003</v>
      </c>
      <c r="E73" s="76">
        <v>120.92854100000001</v>
      </c>
      <c r="F73" s="76">
        <v>131.03517799999995</v>
      </c>
      <c r="G73" s="76">
        <v>156.22947599999992</v>
      </c>
      <c r="H73" s="76">
        <v>177.26187400000006</v>
      </c>
      <c r="I73" s="76">
        <v>168.70885699999994</v>
      </c>
      <c r="J73" s="76">
        <v>192.31806600000004</v>
      </c>
      <c r="K73" s="76">
        <v>222.7223689999999</v>
      </c>
      <c r="L73" s="76">
        <v>249.52282399999979</v>
      </c>
      <c r="M73" s="76">
        <v>285.05415399999998</v>
      </c>
      <c r="N73" s="76">
        <v>300.13216199999999</v>
      </c>
      <c r="O73" s="76">
        <v>356.163524</v>
      </c>
      <c r="P73" s="76">
        <v>429.78654299999999</v>
      </c>
      <c r="Q73" s="76">
        <v>515.97501299999999</v>
      </c>
      <c r="R73" s="76">
        <v>617.82632699999999</v>
      </c>
      <c r="S73" s="76">
        <v>678.85185100000001</v>
      </c>
      <c r="T73" s="76">
        <v>714.57527600000003</v>
      </c>
      <c r="U73" s="76">
        <v>709.11730299999999</v>
      </c>
      <c r="V73" s="76">
        <v>643.23906699999998</v>
      </c>
      <c r="W73" s="76">
        <v>773.97710400000005</v>
      </c>
      <c r="X73" s="76">
        <v>813.88366900000005</v>
      </c>
      <c r="Y73" s="76">
        <v>820.72848999999997</v>
      </c>
      <c r="Z73" s="76">
        <v>874.67254700000001</v>
      </c>
      <c r="AA73" s="76">
        <v>908.43734300000006</v>
      </c>
      <c r="AB73" s="76">
        <v>969.55828599999995</v>
      </c>
      <c r="AC73" s="76">
        <v>948.39696800000002</v>
      </c>
      <c r="AD73" s="76">
        <v>992.6777899999995</v>
      </c>
      <c r="AE73" s="76">
        <v>1046.9101069999999</v>
      </c>
      <c r="AF73" s="76">
        <v>1322.1707539999998</v>
      </c>
      <c r="AG73" s="76">
        <v>2473.322529</v>
      </c>
      <c r="AH73" s="76">
        <f t="shared" si="1"/>
        <v>18833.833683000001</v>
      </c>
    </row>
    <row r="74" spans="1:34" ht="12" customHeight="1">
      <c r="A74" s="70">
        <v>64</v>
      </c>
      <c r="B74" s="79" t="s">
        <v>164</v>
      </c>
      <c r="C74" s="76">
        <v>991.06596499999955</v>
      </c>
      <c r="D74" s="76">
        <v>993.19868000000042</v>
      </c>
      <c r="E74" s="76">
        <v>1071.6706410000002</v>
      </c>
      <c r="F74" s="76">
        <v>1165.2614709999998</v>
      </c>
      <c r="G74" s="76">
        <v>1244.4300409999994</v>
      </c>
      <c r="H74" s="76">
        <v>1290.3250539999999</v>
      </c>
      <c r="I74" s="76">
        <v>1318.7615139999994</v>
      </c>
      <c r="J74" s="76">
        <v>1429.1475620000015</v>
      </c>
      <c r="K74" s="76">
        <v>1456.9416600000002</v>
      </c>
      <c r="L74" s="76">
        <v>1532.6322399999999</v>
      </c>
      <c r="M74" s="76">
        <v>1627.9311009999999</v>
      </c>
      <c r="N74" s="76">
        <v>1625.6406489999999</v>
      </c>
      <c r="O74" s="76">
        <v>1593.6093989999999</v>
      </c>
      <c r="P74" s="76">
        <v>1561.214037</v>
      </c>
      <c r="Q74" s="76">
        <v>1642.86301</v>
      </c>
      <c r="R74" s="76">
        <v>1766.7950149999999</v>
      </c>
      <c r="S74" s="76">
        <v>1873.663256</v>
      </c>
      <c r="T74" s="76">
        <v>1903.829555</v>
      </c>
      <c r="U74" s="76">
        <v>1910.2383070000001</v>
      </c>
      <c r="V74" s="76">
        <v>1702.409905</v>
      </c>
      <c r="W74" s="76">
        <v>2072.9407670000001</v>
      </c>
      <c r="X74" s="76">
        <v>2273.8312769999998</v>
      </c>
      <c r="Y74" s="76">
        <v>2395.1069349999998</v>
      </c>
      <c r="Z74" s="76">
        <v>2504.8353590000002</v>
      </c>
      <c r="AA74" s="76">
        <v>2673.0577549999998</v>
      </c>
      <c r="AB74" s="76">
        <v>2897.4244619999999</v>
      </c>
      <c r="AC74" s="76">
        <v>2816.9272350000001</v>
      </c>
      <c r="AD74" s="76">
        <v>2873.6035720000004</v>
      </c>
      <c r="AE74" s="76">
        <v>2988.0025289999999</v>
      </c>
      <c r="AF74" s="76">
        <v>3316.6800610000014</v>
      </c>
      <c r="AG74" s="76">
        <v>2700.4088529999995</v>
      </c>
      <c r="AH74" s="76">
        <f t="shared" si="1"/>
        <v>59214.44786700001</v>
      </c>
    </row>
    <row r="75" spans="1:34" ht="12" customHeight="1">
      <c r="A75" s="70">
        <v>65</v>
      </c>
      <c r="B75" s="79" t="s">
        <v>165</v>
      </c>
      <c r="C75" s="76">
        <v>32.134331999999993</v>
      </c>
      <c r="D75" s="76">
        <v>36.356186999999984</v>
      </c>
      <c r="E75" s="76">
        <v>50.050934999999996</v>
      </c>
      <c r="F75" s="76">
        <v>55.255846999999989</v>
      </c>
      <c r="G75" s="76">
        <v>56.332713000000005</v>
      </c>
      <c r="H75" s="76">
        <v>57.491123999999985</v>
      </c>
      <c r="I75" s="76">
        <v>58.681217999999994</v>
      </c>
      <c r="J75" s="76">
        <v>55.215732999999993</v>
      </c>
      <c r="K75" s="76">
        <v>59.980551999999975</v>
      </c>
      <c r="L75" s="76">
        <v>62.842694000000002</v>
      </c>
      <c r="M75" s="76">
        <v>70.802769999999995</v>
      </c>
      <c r="N75" s="76">
        <v>71.520722000000006</v>
      </c>
      <c r="O75" s="76">
        <v>68.657929999999993</v>
      </c>
      <c r="P75" s="76">
        <v>73.975858000000002</v>
      </c>
      <c r="Q75" s="76">
        <v>80.504560999999995</v>
      </c>
      <c r="R75" s="76">
        <v>82.595298</v>
      </c>
      <c r="S75" s="76">
        <v>86.948037999999997</v>
      </c>
      <c r="T75" s="76">
        <v>85.928583000000003</v>
      </c>
      <c r="U75" s="76">
        <v>83.633571000000003</v>
      </c>
      <c r="V75" s="76">
        <v>72.797228000000004</v>
      </c>
      <c r="W75" s="76">
        <v>91.464921000000004</v>
      </c>
      <c r="X75" s="76">
        <v>110.215171</v>
      </c>
      <c r="Y75" s="76">
        <v>106.492537</v>
      </c>
      <c r="Z75" s="76">
        <v>103.006711</v>
      </c>
      <c r="AA75" s="76">
        <v>113.48647800000001</v>
      </c>
      <c r="AB75" s="76">
        <v>130.005188</v>
      </c>
      <c r="AC75" s="76">
        <v>128.34874400000001</v>
      </c>
      <c r="AD75" s="76">
        <v>130.26184900000001</v>
      </c>
      <c r="AE75" s="76">
        <v>175.473859</v>
      </c>
      <c r="AF75" s="76">
        <v>338.67654799999997</v>
      </c>
      <c r="AG75" s="76">
        <v>301.97763799999996</v>
      </c>
      <c r="AH75" s="76">
        <f t="shared" si="1"/>
        <v>3031.115538</v>
      </c>
    </row>
    <row r="76" spans="1:34" ht="12" customHeight="1">
      <c r="A76" s="70">
        <v>66</v>
      </c>
      <c r="B76" s="79" t="s">
        <v>166</v>
      </c>
      <c r="C76" s="76">
        <v>10.263656000000001</v>
      </c>
      <c r="D76" s="76">
        <v>6.718808000000001</v>
      </c>
      <c r="E76" s="76">
        <v>8.635707</v>
      </c>
      <c r="F76" s="76">
        <v>13.137476999999999</v>
      </c>
      <c r="G76" s="76">
        <v>13.545884000000001</v>
      </c>
      <c r="H76" s="76">
        <v>10.071365000000002</v>
      </c>
      <c r="I76" s="76">
        <v>9.3769590000000012</v>
      </c>
      <c r="J76" s="76">
        <v>10.449845</v>
      </c>
      <c r="K76" s="76">
        <v>11.118118000000001</v>
      </c>
      <c r="L76" s="76">
        <v>11.351626999999999</v>
      </c>
      <c r="M76" s="76">
        <v>12.700172999999999</v>
      </c>
      <c r="N76" s="76">
        <v>13.059324</v>
      </c>
      <c r="O76" s="76">
        <v>12.713682</v>
      </c>
      <c r="P76" s="76">
        <v>14.296523000000001</v>
      </c>
      <c r="Q76" s="76">
        <v>15.620034</v>
      </c>
      <c r="R76" s="76">
        <v>16.698421</v>
      </c>
      <c r="S76" s="76">
        <v>18.067295999999999</v>
      </c>
      <c r="T76" s="76">
        <v>20.368373999999999</v>
      </c>
      <c r="U76" s="76">
        <v>21.097328000000001</v>
      </c>
      <c r="V76" s="76">
        <v>17.945495000000001</v>
      </c>
      <c r="W76" s="76">
        <v>22.665479999999999</v>
      </c>
      <c r="X76" s="76">
        <v>24.742010000000001</v>
      </c>
      <c r="Y76" s="76">
        <v>25.868328999999999</v>
      </c>
      <c r="Z76" s="76">
        <v>26.631533999999998</v>
      </c>
      <c r="AA76" s="76">
        <v>26.075551000000001</v>
      </c>
      <c r="AB76" s="76">
        <v>27.965727999999999</v>
      </c>
      <c r="AC76" s="76">
        <v>28.199964000000001</v>
      </c>
      <c r="AD76" s="76">
        <v>31.691399000000001</v>
      </c>
      <c r="AE76" s="76">
        <v>30.983181999999999</v>
      </c>
      <c r="AF76" s="76">
        <v>30.868822000000002</v>
      </c>
      <c r="AG76" s="76">
        <v>29.593601</v>
      </c>
      <c r="AH76" s="76">
        <f t="shared" ref="AH76:AH108" si="2">SUM(C76:AG76)</f>
        <v>572.52169600000013</v>
      </c>
    </row>
    <row r="77" spans="1:34" ht="12" customHeight="1">
      <c r="A77" s="70">
        <v>67</v>
      </c>
      <c r="B77" s="79" t="s">
        <v>167</v>
      </c>
      <c r="C77" s="76">
        <v>32.037822999999996</v>
      </c>
      <c r="D77" s="76">
        <v>32.174355000000006</v>
      </c>
      <c r="E77" s="76">
        <v>41.131167999999995</v>
      </c>
      <c r="F77" s="76">
        <v>43.560838000000004</v>
      </c>
      <c r="G77" s="76">
        <v>50.986909999999995</v>
      </c>
      <c r="H77" s="76">
        <v>55.390761000000012</v>
      </c>
      <c r="I77" s="76">
        <v>48.231916999999996</v>
      </c>
      <c r="J77" s="76">
        <v>52.585618999999994</v>
      </c>
      <c r="K77" s="76">
        <v>51.895130000000009</v>
      </c>
      <c r="L77" s="76">
        <v>52.859775000000006</v>
      </c>
      <c r="M77" s="76">
        <v>53.212297</v>
      </c>
      <c r="N77" s="76">
        <v>52.210796999999999</v>
      </c>
      <c r="O77" s="76">
        <v>58.905028000000001</v>
      </c>
      <c r="P77" s="76">
        <v>60.005572000000001</v>
      </c>
      <c r="Q77" s="76">
        <v>57.896521</v>
      </c>
      <c r="R77" s="76">
        <v>58.680152</v>
      </c>
      <c r="S77" s="76">
        <v>56.081896999999998</v>
      </c>
      <c r="T77" s="76">
        <v>29.966177999999999</v>
      </c>
      <c r="U77" s="76">
        <v>24.894625000000001</v>
      </c>
      <c r="V77" s="76">
        <v>16.223448999999999</v>
      </c>
      <c r="W77" s="76">
        <v>40.262836</v>
      </c>
      <c r="X77" s="76">
        <v>44.694848999999998</v>
      </c>
      <c r="Y77" s="76">
        <v>42.771588999999999</v>
      </c>
      <c r="Z77" s="76">
        <v>42.017484000000003</v>
      </c>
      <c r="AA77" s="76">
        <v>43.145021999999997</v>
      </c>
      <c r="AB77" s="76">
        <v>49.719416000000002</v>
      </c>
      <c r="AC77" s="76">
        <v>48.388001000000003</v>
      </c>
      <c r="AD77" s="76">
        <v>56.666475999999996</v>
      </c>
      <c r="AE77" s="76">
        <v>69.763653000000005</v>
      </c>
      <c r="AF77" s="76">
        <v>99.039439999999999</v>
      </c>
      <c r="AG77" s="76">
        <v>91.708289000000008</v>
      </c>
      <c r="AH77" s="76">
        <f t="shared" si="2"/>
        <v>1557.1078669999999</v>
      </c>
    </row>
    <row r="78" spans="1:34" ht="12" customHeight="1">
      <c r="A78" s="70">
        <v>68</v>
      </c>
      <c r="B78" s="79" t="s">
        <v>168</v>
      </c>
      <c r="C78" s="76">
        <v>39.908590000000004</v>
      </c>
      <c r="D78" s="76">
        <v>33.591086000000004</v>
      </c>
      <c r="E78" s="76">
        <v>30.330846000000008</v>
      </c>
      <c r="F78" s="76">
        <v>31.180337999999999</v>
      </c>
      <c r="G78" s="76">
        <v>37.393299000000006</v>
      </c>
      <c r="H78" s="76">
        <v>37.220143</v>
      </c>
      <c r="I78" s="76">
        <v>36.037608000000006</v>
      </c>
      <c r="J78" s="76">
        <v>35.801111000000013</v>
      </c>
      <c r="K78" s="76">
        <v>34.921306000000001</v>
      </c>
      <c r="L78" s="76">
        <v>29.743035999999986</v>
      </c>
      <c r="M78" s="76">
        <v>35.031483000000001</v>
      </c>
      <c r="N78" s="76">
        <v>37.443022999999997</v>
      </c>
      <c r="O78" s="76">
        <v>39.073439</v>
      </c>
      <c r="P78" s="76">
        <v>45.268549999999998</v>
      </c>
      <c r="Q78" s="76">
        <v>61.922494999999998</v>
      </c>
      <c r="R78" s="76">
        <v>79.792485999999997</v>
      </c>
      <c r="S78" s="76">
        <v>97.077713000000003</v>
      </c>
      <c r="T78" s="76">
        <v>97.860276999999996</v>
      </c>
      <c r="U78" s="76">
        <v>84.432107999999999</v>
      </c>
      <c r="V78" s="76">
        <v>54.057702999999997</v>
      </c>
      <c r="W78" s="76">
        <v>60.240234000000001</v>
      </c>
      <c r="X78" s="76">
        <v>65.599779999999996</v>
      </c>
      <c r="Y78" s="76">
        <v>68.815862999999993</v>
      </c>
      <c r="Z78" s="76">
        <v>84.101659999999995</v>
      </c>
      <c r="AA78" s="76">
        <v>91.038475000000005</v>
      </c>
      <c r="AB78" s="76">
        <v>93.253071000000006</v>
      </c>
      <c r="AC78" s="76">
        <v>86.320667999999998</v>
      </c>
      <c r="AD78" s="76">
        <v>85.907730000000001</v>
      </c>
      <c r="AE78" s="76">
        <v>132.59043800000003</v>
      </c>
      <c r="AF78" s="76">
        <v>289.03814399999999</v>
      </c>
      <c r="AG78" s="76">
        <v>289.99778500000002</v>
      </c>
      <c r="AH78" s="76">
        <f t="shared" si="2"/>
        <v>2324.9904879999999</v>
      </c>
    </row>
    <row r="79" spans="1:34" ht="12" customHeight="1">
      <c r="A79" s="70">
        <v>69</v>
      </c>
      <c r="B79" s="79" t="s">
        <v>169</v>
      </c>
      <c r="C79" s="76">
        <v>200.07390199999992</v>
      </c>
      <c r="D79" s="76">
        <v>184.35627099999996</v>
      </c>
      <c r="E79" s="76">
        <v>204.67496799999998</v>
      </c>
      <c r="F79" s="76">
        <v>213.14451300000002</v>
      </c>
      <c r="G79" s="76">
        <v>230.44395599999996</v>
      </c>
      <c r="H79" s="76">
        <v>212.00549099999989</v>
      </c>
      <c r="I79" s="76">
        <v>203.85558299999994</v>
      </c>
      <c r="J79" s="76">
        <v>214.15522100000004</v>
      </c>
      <c r="K79" s="76">
        <v>227.25620899999993</v>
      </c>
      <c r="L79" s="76">
        <v>234.58637500000006</v>
      </c>
      <c r="M79" s="76">
        <v>258.700536</v>
      </c>
      <c r="N79" s="76">
        <v>226.68465800000001</v>
      </c>
      <c r="O79" s="76">
        <v>236.323238</v>
      </c>
      <c r="P79" s="76">
        <v>241.64818099999999</v>
      </c>
      <c r="Q79" s="76">
        <v>250.19688400000001</v>
      </c>
      <c r="R79" s="76">
        <v>268.87424800000002</v>
      </c>
      <c r="S79" s="76">
        <v>286.150147</v>
      </c>
      <c r="T79" s="76">
        <v>269.44737600000002</v>
      </c>
      <c r="U79" s="76">
        <v>230.123311</v>
      </c>
      <c r="V79" s="76">
        <v>173.74807300000001</v>
      </c>
      <c r="W79" s="76">
        <v>214.80129600000001</v>
      </c>
      <c r="X79" s="76">
        <v>231.923293</v>
      </c>
      <c r="Y79" s="76">
        <v>239.38503700000001</v>
      </c>
      <c r="Z79" s="76">
        <v>265.00102199999998</v>
      </c>
      <c r="AA79" s="76">
        <v>279.99664899999999</v>
      </c>
      <c r="AB79" s="76">
        <v>296.14370300000002</v>
      </c>
      <c r="AC79" s="76">
        <v>295.65729199999998</v>
      </c>
      <c r="AD79" s="76">
        <v>313.27249499999999</v>
      </c>
      <c r="AE79" s="76">
        <v>359.44236500000005</v>
      </c>
      <c r="AF79" s="76">
        <v>435.40315699999996</v>
      </c>
      <c r="AG79" s="76">
        <v>352.94353599999994</v>
      </c>
      <c r="AH79" s="76">
        <f t="shared" si="2"/>
        <v>7850.4189859999979</v>
      </c>
    </row>
    <row r="80" spans="1:34" ht="12" customHeight="1">
      <c r="A80" s="70">
        <v>70</v>
      </c>
      <c r="B80" s="79" t="s">
        <v>170</v>
      </c>
      <c r="C80" s="76">
        <v>115.64650600000003</v>
      </c>
      <c r="D80" s="76">
        <v>109.45849800000001</v>
      </c>
      <c r="E80" s="76">
        <v>120.156097</v>
      </c>
      <c r="F80" s="76">
        <v>124.32300500000009</v>
      </c>
      <c r="G80" s="76">
        <v>148.40430999999992</v>
      </c>
      <c r="H80" s="76">
        <v>151.57133699999991</v>
      </c>
      <c r="I80" s="76">
        <v>154.86376000000001</v>
      </c>
      <c r="J80" s="76">
        <v>165.78214599999993</v>
      </c>
      <c r="K80" s="76">
        <v>162.43064699999994</v>
      </c>
      <c r="L80" s="76">
        <v>174.73081000000005</v>
      </c>
      <c r="M80" s="76">
        <v>175.260098</v>
      </c>
      <c r="N80" s="76">
        <v>162.629514</v>
      </c>
      <c r="O80" s="76">
        <v>177.23195799999999</v>
      </c>
      <c r="P80" s="76">
        <v>181.388441</v>
      </c>
      <c r="Q80" s="76">
        <v>197.68218400000001</v>
      </c>
      <c r="R80" s="76">
        <v>193.572701</v>
      </c>
      <c r="S80" s="76">
        <v>201.09984700000001</v>
      </c>
      <c r="T80" s="76">
        <v>210.31338600000001</v>
      </c>
      <c r="U80" s="76">
        <v>192.21795599999999</v>
      </c>
      <c r="V80" s="76">
        <v>151.883858</v>
      </c>
      <c r="W80" s="76">
        <v>196.45097000000001</v>
      </c>
      <c r="X80" s="76">
        <v>208.52459400000001</v>
      </c>
      <c r="Y80" s="76">
        <v>200.70541700000001</v>
      </c>
      <c r="Z80" s="76">
        <v>229.325624</v>
      </c>
      <c r="AA80" s="76">
        <v>264.37420400000002</v>
      </c>
      <c r="AB80" s="76">
        <v>278.378626</v>
      </c>
      <c r="AC80" s="76">
        <v>278.58186599999999</v>
      </c>
      <c r="AD80" s="76">
        <v>284.74378000000002</v>
      </c>
      <c r="AE80" s="76">
        <v>391.6885200000001</v>
      </c>
      <c r="AF80" s="76">
        <v>665.19068100000038</v>
      </c>
      <c r="AG80" s="76">
        <v>637.91439000000003</v>
      </c>
      <c r="AH80" s="76">
        <f t="shared" si="2"/>
        <v>6906.5257309999988</v>
      </c>
    </row>
    <row r="81" spans="1:34" ht="12" customHeight="1">
      <c r="A81" s="70">
        <v>71</v>
      </c>
      <c r="B81" s="80" t="s">
        <v>171</v>
      </c>
      <c r="C81" s="76">
        <v>174.47059400000003</v>
      </c>
      <c r="D81" s="76">
        <v>166.53661399999999</v>
      </c>
      <c r="E81" s="76">
        <v>173.46704599999998</v>
      </c>
      <c r="F81" s="76">
        <v>192.69850899999994</v>
      </c>
      <c r="G81" s="76">
        <v>205.89970099999999</v>
      </c>
      <c r="H81" s="76">
        <v>187.90938600000001</v>
      </c>
      <c r="I81" s="76">
        <v>190.3114120000001</v>
      </c>
      <c r="J81" s="76">
        <v>191.00525100000004</v>
      </c>
      <c r="K81" s="76">
        <v>210.23368099999993</v>
      </c>
      <c r="L81" s="76">
        <v>223.50948700000001</v>
      </c>
      <c r="M81" s="76">
        <v>254.08291500000001</v>
      </c>
      <c r="N81" s="76">
        <v>233.31595999999999</v>
      </c>
      <c r="O81" s="76">
        <v>253.062941</v>
      </c>
      <c r="P81" s="76">
        <v>240.930983</v>
      </c>
      <c r="Q81" s="76">
        <v>251.98596900000001</v>
      </c>
      <c r="R81" s="76">
        <v>270.999799</v>
      </c>
      <c r="S81" s="76">
        <v>290.37911200000002</v>
      </c>
      <c r="T81" s="76">
        <v>369.62555300000002</v>
      </c>
      <c r="U81" s="76">
        <v>360.37130000000002</v>
      </c>
      <c r="V81" s="76">
        <v>302.546987</v>
      </c>
      <c r="W81" s="76">
        <v>378.15893</v>
      </c>
      <c r="X81" s="76">
        <v>442.11681299999998</v>
      </c>
      <c r="Y81" s="76">
        <v>448.00282800000002</v>
      </c>
      <c r="Z81" s="76">
        <v>488.375653</v>
      </c>
      <c r="AA81" s="76">
        <v>489.26195999999999</v>
      </c>
      <c r="AB81" s="76">
        <v>491.43548600000003</v>
      </c>
      <c r="AC81" s="76">
        <v>516.17727200000002</v>
      </c>
      <c r="AD81" s="76">
        <v>497.31707200000011</v>
      </c>
      <c r="AE81" s="76">
        <v>471.77426199999979</v>
      </c>
      <c r="AF81" s="76">
        <v>531.58335299999976</v>
      </c>
      <c r="AG81" s="76">
        <v>445.71945700000003</v>
      </c>
      <c r="AH81" s="76">
        <f t="shared" si="2"/>
        <v>9943.2662859999982</v>
      </c>
    </row>
    <row r="82" spans="1:34" ht="12" customHeight="1">
      <c r="A82" s="70">
        <v>72</v>
      </c>
      <c r="B82" s="79" t="s">
        <v>172</v>
      </c>
      <c r="C82" s="76">
        <v>354.7949440000005</v>
      </c>
      <c r="D82" s="76">
        <v>321.3291319999999</v>
      </c>
      <c r="E82" s="76">
        <v>350.14993799999985</v>
      </c>
      <c r="F82" s="76">
        <v>354.44356099999999</v>
      </c>
      <c r="G82" s="76">
        <v>513.43975499999976</v>
      </c>
      <c r="H82" s="76">
        <v>432.87914999999981</v>
      </c>
      <c r="I82" s="76">
        <v>405.92114099999998</v>
      </c>
      <c r="J82" s="76">
        <v>367.4149819999999</v>
      </c>
      <c r="K82" s="76">
        <v>369.97063100000008</v>
      </c>
      <c r="L82" s="76">
        <v>236.95466199999996</v>
      </c>
      <c r="M82" s="76">
        <v>221.671098</v>
      </c>
      <c r="N82" s="76">
        <v>118.01586</v>
      </c>
      <c r="O82" s="76">
        <v>327.13770899999997</v>
      </c>
      <c r="P82" s="76">
        <v>173.440406</v>
      </c>
      <c r="Q82" s="76">
        <v>21.396346999999999</v>
      </c>
      <c r="R82" s="76">
        <v>25.672955999999999</v>
      </c>
      <c r="S82" s="76">
        <v>20.313953000000001</v>
      </c>
      <c r="T82" s="76">
        <v>24.90211</v>
      </c>
      <c r="U82" s="76">
        <v>43.137124999999997</v>
      </c>
      <c r="V82" s="76">
        <v>12.636055000000001</v>
      </c>
      <c r="W82" s="76">
        <v>32.327717999999997</v>
      </c>
      <c r="X82" s="76">
        <v>33.992635999999997</v>
      </c>
      <c r="Y82" s="76">
        <v>33.051161</v>
      </c>
      <c r="Z82" s="76">
        <v>28.347314000000001</v>
      </c>
      <c r="AA82" s="76">
        <v>35.812835</v>
      </c>
      <c r="AB82" s="76">
        <v>28.276862999999999</v>
      </c>
      <c r="AC82" s="76">
        <v>19.890183</v>
      </c>
      <c r="AD82" s="76">
        <v>29.222256000000002</v>
      </c>
      <c r="AE82" s="76">
        <v>2156.2395260000003</v>
      </c>
      <c r="AF82" s="76">
        <v>1742.4706839999992</v>
      </c>
      <c r="AG82" s="76">
        <v>829.1471580000001</v>
      </c>
      <c r="AH82" s="76">
        <f t="shared" si="2"/>
        <v>9664.3998489999976</v>
      </c>
    </row>
    <row r="83" spans="1:34" ht="12" customHeight="1">
      <c r="A83" s="70">
        <v>73</v>
      </c>
      <c r="B83" s="79" t="s">
        <v>173</v>
      </c>
      <c r="C83" s="76">
        <v>233.01136100000014</v>
      </c>
      <c r="D83" s="76">
        <v>224.11550700000024</v>
      </c>
      <c r="E83" s="76">
        <v>200.09699199999997</v>
      </c>
      <c r="F83" s="76">
        <v>222.56400899999986</v>
      </c>
      <c r="G83" s="76">
        <v>239.40948699999996</v>
      </c>
      <c r="H83" s="76">
        <v>240.77340500000008</v>
      </c>
      <c r="I83" s="76">
        <v>228.55656100000002</v>
      </c>
      <c r="J83" s="76">
        <v>210.06006500000012</v>
      </c>
      <c r="K83" s="76">
        <v>199.25345000000013</v>
      </c>
      <c r="L83" s="76">
        <v>169.84222500000001</v>
      </c>
      <c r="M83" s="76">
        <v>195.873141</v>
      </c>
      <c r="N83" s="76">
        <v>181.76142999999999</v>
      </c>
      <c r="O83" s="76">
        <v>204.61942400000001</v>
      </c>
      <c r="P83" s="76">
        <v>199.280641</v>
      </c>
      <c r="Q83" s="76">
        <v>190.79333099999999</v>
      </c>
      <c r="R83" s="76">
        <v>224.40610599999999</v>
      </c>
      <c r="S83" s="76">
        <v>247.32300599999999</v>
      </c>
      <c r="T83" s="76">
        <v>265.21320300000002</v>
      </c>
      <c r="U83" s="76">
        <v>281.23096199999998</v>
      </c>
      <c r="V83" s="76">
        <v>196.47110599999999</v>
      </c>
      <c r="W83" s="76">
        <v>257.680249</v>
      </c>
      <c r="X83" s="76">
        <v>304.50275499999998</v>
      </c>
      <c r="Y83" s="76">
        <v>318.31933800000002</v>
      </c>
      <c r="Z83" s="76">
        <v>330.941709</v>
      </c>
      <c r="AA83" s="76">
        <v>357.06233400000002</v>
      </c>
      <c r="AB83" s="76">
        <v>364.53359</v>
      </c>
      <c r="AC83" s="76">
        <v>345.67477600000001</v>
      </c>
      <c r="AD83" s="76">
        <v>375.98484899999994</v>
      </c>
      <c r="AE83" s="76">
        <v>1601.9979450000001</v>
      </c>
      <c r="AF83" s="76">
        <v>2737.4328290000003</v>
      </c>
      <c r="AG83" s="76">
        <v>2332.8050379999995</v>
      </c>
      <c r="AH83" s="76">
        <f t="shared" si="2"/>
        <v>13681.590823999999</v>
      </c>
    </row>
    <row r="84" spans="1:34" ht="12" customHeight="1">
      <c r="A84" s="70">
        <v>74</v>
      </c>
      <c r="B84" s="79" t="s">
        <v>174</v>
      </c>
      <c r="C84" s="76">
        <v>28.967869999999998</v>
      </c>
      <c r="D84" s="76">
        <v>24.27103</v>
      </c>
      <c r="E84" s="76">
        <v>24.505015</v>
      </c>
      <c r="F84" s="76">
        <v>25.566741000000007</v>
      </c>
      <c r="G84" s="76">
        <v>34.767165000000013</v>
      </c>
      <c r="H84" s="76">
        <v>34.833977000000004</v>
      </c>
      <c r="I84" s="76">
        <v>30.303625000000011</v>
      </c>
      <c r="J84" s="76">
        <v>30.087002000000005</v>
      </c>
      <c r="K84" s="76">
        <v>24.691811000000005</v>
      </c>
      <c r="L84" s="76">
        <v>24.065142999999988</v>
      </c>
      <c r="M84" s="76">
        <v>30.762920000000001</v>
      </c>
      <c r="N84" s="76">
        <v>23.999063</v>
      </c>
      <c r="O84" s="76">
        <v>24.672830999999999</v>
      </c>
      <c r="P84" s="76">
        <v>25.876339000000002</v>
      </c>
      <c r="Q84" s="76">
        <v>33.728755</v>
      </c>
      <c r="R84" s="76">
        <v>38.165441999999999</v>
      </c>
      <c r="S84" s="76">
        <v>67.694316000000001</v>
      </c>
      <c r="T84" s="76">
        <v>57.763703</v>
      </c>
      <c r="U84" s="76">
        <v>51.960988999999998</v>
      </c>
      <c r="V84" s="76">
        <v>29.675812000000001</v>
      </c>
      <c r="W84" s="76">
        <v>39.509587000000003</v>
      </c>
      <c r="X84" s="76">
        <v>55.603057</v>
      </c>
      <c r="Y84" s="76">
        <v>31.038063999999999</v>
      </c>
      <c r="Z84" s="76">
        <v>41.331099999999999</v>
      </c>
      <c r="AA84" s="76">
        <v>43.102834999999999</v>
      </c>
      <c r="AB84" s="76">
        <v>39.303559</v>
      </c>
      <c r="AC84" s="76">
        <v>36.784706999999997</v>
      </c>
      <c r="AD84" s="76">
        <v>43.33237299999999</v>
      </c>
      <c r="AE84" s="76">
        <v>67.823485000000005</v>
      </c>
      <c r="AF84" s="76">
        <v>129.56063800000001</v>
      </c>
      <c r="AG84" s="76">
        <v>132.28965199999999</v>
      </c>
      <c r="AH84" s="76">
        <f t="shared" si="2"/>
        <v>1326.0386059999996</v>
      </c>
    </row>
    <row r="85" spans="1:34" ht="12" customHeight="1">
      <c r="A85" s="70">
        <v>75</v>
      </c>
      <c r="B85" s="79" t="s">
        <v>175</v>
      </c>
      <c r="C85" s="76">
        <v>3.2395109999999998</v>
      </c>
      <c r="D85" s="76">
        <v>4.2557340000000003</v>
      </c>
      <c r="E85" s="76">
        <v>2.7852940000000004</v>
      </c>
      <c r="F85" s="76">
        <v>2.8289599999999995</v>
      </c>
      <c r="G85" s="76">
        <v>3.286918</v>
      </c>
      <c r="H85" s="76">
        <v>3.9222390000000003</v>
      </c>
      <c r="I85" s="76">
        <v>4.5357759999999994</v>
      </c>
      <c r="J85" s="76">
        <v>5.4702819999999992</v>
      </c>
      <c r="K85" s="76">
        <v>4.5546730000000002</v>
      </c>
      <c r="L85" s="76">
        <v>4.4428890000000001</v>
      </c>
      <c r="M85" s="76">
        <v>5.760141</v>
      </c>
      <c r="N85" s="76">
        <v>6.3143820000000002</v>
      </c>
      <c r="O85" s="76">
        <v>5.5680100000000001</v>
      </c>
      <c r="P85" s="76">
        <v>5.8600659999999998</v>
      </c>
      <c r="Q85" s="76">
        <v>7.8043630000000004</v>
      </c>
      <c r="R85" s="76">
        <v>10.921716</v>
      </c>
      <c r="S85" s="76">
        <v>14.062156999999999</v>
      </c>
      <c r="T85" s="76">
        <v>19.478975999999999</v>
      </c>
      <c r="U85" s="76">
        <v>15.44225</v>
      </c>
      <c r="V85" s="76">
        <v>8.2986079999999998</v>
      </c>
      <c r="W85" s="76">
        <v>10.587831</v>
      </c>
      <c r="X85" s="76">
        <v>16.471578000000001</v>
      </c>
      <c r="Y85" s="76">
        <v>10.990482999999999</v>
      </c>
      <c r="Z85" s="76">
        <v>14.788226999999999</v>
      </c>
      <c r="AA85" s="76">
        <v>16.531327999999998</v>
      </c>
      <c r="AB85" s="76">
        <v>16.627049</v>
      </c>
      <c r="AC85" s="76">
        <v>12.758742</v>
      </c>
      <c r="AD85" s="76">
        <v>15.688338999999999</v>
      </c>
      <c r="AE85" s="76">
        <v>19.436450999999998</v>
      </c>
      <c r="AF85" s="76">
        <v>26.632438999999998</v>
      </c>
      <c r="AG85" s="76">
        <v>21.859050000000003</v>
      </c>
      <c r="AH85" s="76">
        <f t="shared" si="2"/>
        <v>321.20446199999998</v>
      </c>
    </row>
    <row r="86" spans="1:34" ht="12" customHeight="1">
      <c r="A86" s="70">
        <v>76</v>
      </c>
      <c r="B86" s="79" t="s">
        <v>176</v>
      </c>
      <c r="C86" s="76">
        <v>48.762471999999995</v>
      </c>
      <c r="D86" s="76">
        <v>42.072542999999996</v>
      </c>
      <c r="E86" s="76">
        <v>43.388982000000013</v>
      </c>
      <c r="F86" s="76">
        <v>44.508867000000002</v>
      </c>
      <c r="G86" s="76">
        <v>49.479791000000006</v>
      </c>
      <c r="H86" s="76">
        <v>56.881183000000007</v>
      </c>
      <c r="I86" s="76">
        <v>57.206960000000002</v>
      </c>
      <c r="J86" s="76">
        <v>63.800322999999985</v>
      </c>
      <c r="K86" s="76">
        <v>60.35906199999998</v>
      </c>
      <c r="L86" s="76">
        <v>52.611879999999992</v>
      </c>
      <c r="M86" s="76">
        <v>56.340823</v>
      </c>
      <c r="N86" s="76">
        <v>51.619556000000003</v>
      </c>
      <c r="O86" s="76">
        <v>55.645622000000003</v>
      </c>
      <c r="P86" s="76">
        <v>63.949306</v>
      </c>
      <c r="Q86" s="76">
        <v>80.609550999999996</v>
      </c>
      <c r="R86" s="76">
        <v>105.32069199999999</v>
      </c>
      <c r="S86" s="76">
        <v>124.97933500000001</v>
      </c>
      <c r="T86" s="76">
        <v>135.698973</v>
      </c>
      <c r="U86" s="76">
        <v>135.45501400000001</v>
      </c>
      <c r="V86" s="76">
        <v>99.018415000000005</v>
      </c>
      <c r="W86" s="76">
        <v>117.323436</v>
      </c>
      <c r="X86" s="76">
        <v>125.91372800000001</v>
      </c>
      <c r="Y86" s="76">
        <v>116.850979</v>
      </c>
      <c r="Z86" s="76">
        <v>151.488133</v>
      </c>
      <c r="AA86" s="76">
        <v>161.19050799999999</v>
      </c>
      <c r="AB86" s="76">
        <v>184.59151600000001</v>
      </c>
      <c r="AC86" s="76">
        <v>181.66947500000001</v>
      </c>
      <c r="AD86" s="76">
        <v>207.71863199999999</v>
      </c>
      <c r="AE86" s="76">
        <v>1142.343273</v>
      </c>
      <c r="AF86" s="76">
        <v>1261.6409939999996</v>
      </c>
      <c r="AG86" s="76">
        <v>876.83658900000034</v>
      </c>
      <c r="AH86" s="76">
        <f t="shared" si="2"/>
        <v>5955.276613</v>
      </c>
    </row>
    <row r="87" spans="1:34" ht="12" customHeight="1">
      <c r="A87" s="70">
        <v>78</v>
      </c>
      <c r="B87" s="79" t="s">
        <v>177</v>
      </c>
      <c r="C87" s="76">
        <v>0.22114600000000001</v>
      </c>
      <c r="D87" s="76">
        <v>0.26954299999999998</v>
      </c>
      <c r="E87" s="76">
        <v>0.27088800000000002</v>
      </c>
      <c r="F87" s="76">
        <v>1.0644589999999998</v>
      </c>
      <c r="G87" s="76">
        <v>1.4177089999999999</v>
      </c>
      <c r="H87" s="76">
        <v>1.420218</v>
      </c>
      <c r="I87" s="76">
        <v>1.1292450000000001</v>
      </c>
      <c r="J87" s="76">
        <v>0.63840599999999992</v>
      </c>
      <c r="K87" s="76">
        <v>0.44088100000000002</v>
      </c>
      <c r="L87" s="76">
        <v>1.0057679999999998</v>
      </c>
      <c r="M87" s="76">
        <v>1.5514920000000001</v>
      </c>
      <c r="N87" s="76">
        <v>1.362368</v>
      </c>
      <c r="O87" s="76">
        <v>0.588785</v>
      </c>
      <c r="P87" s="76">
        <v>0.27082600000000001</v>
      </c>
      <c r="Q87" s="76">
        <v>0.588588</v>
      </c>
      <c r="R87" s="76">
        <v>1.042959</v>
      </c>
      <c r="S87" s="76">
        <v>1.7800549999999999</v>
      </c>
      <c r="T87" s="76">
        <v>0.37387199999999998</v>
      </c>
      <c r="U87" s="76">
        <v>1.263058</v>
      </c>
      <c r="V87" s="76">
        <v>0.30652400000000002</v>
      </c>
      <c r="W87" s="76">
        <v>0.32566400000000001</v>
      </c>
      <c r="X87" s="76">
        <v>0.39506599999999997</v>
      </c>
      <c r="Y87" s="76">
        <v>0.64417400000000002</v>
      </c>
      <c r="Z87" s="76">
        <v>0.88848300000000002</v>
      </c>
      <c r="AA87" s="76">
        <v>0.90059900000000004</v>
      </c>
      <c r="AB87" s="76">
        <v>2.0058090000000002</v>
      </c>
      <c r="AC87" s="76">
        <v>1.5851930000000001</v>
      </c>
      <c r="AD87" s="76">
        <v>2.0729820000000001</v>
      </c>
      <c r="AE87" s="76">
        <v>1.3372250000000001</v>
      </c>
      <c r="AF87" s="76">
        <v>2.5027500000000003</v>
      </c>
      <c r="AG87" s="76">
        <v>4.7197399999999998</v>
      </c>
      <c r="AH87" s="76">
        <f t="shared" si="2"/>
        <v>34.384474999999995</v>
      </c>
    </row>
    <row r="88" spans="1:34" ht="12" customHeight="1">
      <c r="A88" s="70">
        <v>79</v>
      </c>
      <c r="B88" s="79" t="s">
        <v>178</v>
      </c>
      <c r="C88" s="76">
        <v>14.796881999999997</v>
      </c>
      <c r="D88" s="76">
        <v>8.2009299999999996</v>
      </c>
      <c r="E88" s="76">
        <v>8.7325330000000001</v>
      </c>
      <c r="F88" s="76">
        <v>6.9323649999999999</v>
      </c>
      <c r="G88" s="76">
        <v>6.8215139999999987</v>
      </c>
      <c r="H88" s="76">
        <v>7.1448610000000006</v>
      </c>
      <c r="I88" s="76">
        <v>6.1499579999999998</v>
      </c>
      <c r="J88" s="76">
        <v>7.8452679999999999</v>
      </c>
      <c r="K88" s="76">
        <v>5.2640359999999999</v>
      </c>
      <c r="L88" s="76">
        <v>4.7082839999999999</v>
      </c>
      <c r="M88" s="76">
        <v>5.2319740000000001</v>
      </c>
      <c r="N88" s="76">
        <v>3.3905669999999999</v>
      </c>
      <c r="O88" s="76">
        <v>3.3801350000000001</v>
      </c>
      <c r="P88" s="76">
        <v>3.1172140000000002</v>
      </c>
      <c r="Q88" s="76">
        <v>4.6795289999999996</v>
      </c>
      <c r="R88" s="76">
        <v>4.3068439999999999</v>
      </c>
      <c r="S88" s="76">
        <v>8.5437419999999999</v>
      </c>
      <c r="T88" s="76">
        <v>6.3601760000000001</v>
      </c>
      <c r="U88" s="76">
        <v>5.3155390000000002</v>
      </c>
      <c r="V88" s="76">
        <v>4.0129890000000001</v>
      </c>
      <c r="W88" s="76">
        <v>6.292573</v>
      </c>
      <c r="X88" s="76">
        <v>6.5242979999999999</v>
      </c>
      <c r="Y88" s="76">
        <v>5.4600090000000003</v>
      </c>
      <c r="Z88" s="76">
        <v>5.7749059999999997</v>
      </c>
      <c r="AA88" s="76">
        <v>7.5823539999999996</v>
      </c>
      <c r="AB88" s="76">
        <v>8.3206670000000003</v>
      </c>
      <c r="AC88" s="76">
        <v>6.657254</v>
      </c>
      <c r="AD88" s="76">
        <v>9.7524499999999996</v>
      </c>
      <c r="AE88" s="76">
        <v>13.577044000000001</v>
      </c>
      <c r="AF88" s="76">
        <v>24.183129999999995</v>
      </c>
      <c r="AG88" s="76">
        <v>19.619098000000001</v>
      </c>
      <c r="AH88" s="76">
        <f t="shared" si="2"/>
        <v>238.67912300000003</v>
      </c>
    </row>
    <row r="89" spans="1:34" ht="12" customHeight="1">
      <c r="A89" s="70">
        <v>80</v>
      </c>
      <c r="B89" s="79" t="s">
        <v>179</v>
      </c>
      <c r="C89" s="76">
        <v>0.71435000000000004</v>
      </c>
      <c r="D89" s="76">
        <v>0.719217</v>
      </c>
      <c r="E89" s="76">
        <v>0.93628800000000001</v>
      </c>
      <c r="F89" s="76">
        <v>1.0518529999999999</v>
      </c>
      <c r="G89" s="76">
        <v>1.041026</v>
      </c>
      <c r="H89" s="76">
        <v>1.0520080000000001</v>
      </c>
      <c r="I89" s="76">
        <v>1.1244320000000001</v>
      </c>
      <c r="J89" s="76">
        <v>0.88041000000000003</v>
      </c>
      <c r="K89" s="76">
        <v>1.103612</v>
      </c>
      <c r="L89" s="76">
        <v>1.0802769999999999</v>
      </c>
      <c r="M89" s="76">
        <v>1.505458</v>
      </c>
      <c r="N89" s="76">
        <v>1.327515</v>
      </c>
      <c r="O89" s="76">
        <v>1.47665</v>
      </c>
      <c r="P89" s="76">
        <v>1.456197</v>
      </c>
      <c r="Q89" s="76">
        <v>1.635656</v>
      </c>
      <c r="R89" s="76">
        <v>1.5407630000000001</v>
      </c>
      <c r="S89" s="76">
        <v>1.6677470000000001</v>
      </c>
      <c r="T89" s="76">
        <v>1.9265000000000001</v>
      </c>
      <c r="U89" s="76">
        <v>1.4999739999999999</v>
      </c>
      <c r="V89" s="76">
        <v>1.271957</v>
      </c>
      <c r="W89" s="76">
        <v>1.3017240000000001</v>
      </c>
      <c r="X89" s="76">
        <v>1.45899</v>
      </c>
      <c r="Y89" s="76">
        <v>1.3690150000000001</v>
      </c>
      <c r="Z89" s="76">
        <v>1.1365639999999999</v>
      </c>
      <c r="AA89" s="76">
        <v>1.254157</v>
      </c>
      <c r="AB89" s="76">
        <v>1.0542910000000001</v>
      </c>
      <c r="AC89" s="76">
        <v>0.89191600000000004</v>
      </c>
      <c r="AD89" s="76">
        <v>0.88984700000000005</v>
      </c>
      <c r="AE89" s="76">
        <v>1.633623</v>
      </c>
      <c r="AF89" s="76">
        <v>4.8917920000000006</v>
      </c>
      <c r="AG89" s="76">
        <v>5.4524020000000002</v>
      </c>
      <c r="AH89" s="76">
        <f t="shared" si="2"/>
        <v>46.346211000000004</v>
      </c>
    </row>
    <row r="90" spans="1:34" ht="12" customHeight="1">
      <c r="A90" s="70">
        <v>81</v>
      </c>
      <c r="B90" s="79" t="s">
        <v>180</v>
      </c>
      <c r="C90" s="76">
        <v>18.137914000000002</v>
      </c>
      <c r="D90" s="76">
        <v>16.992671000000001</v>
      </c>
      <c r="E90" s="76">
        <v>12.824750000000002</v>
      </c>
      <c r="F90" s="76">
        <v>16.220413000000001</v>
      </c>
      <c r="G90" s="76">
        <v>18.479625999999996</v>
      </c>
      <c r="H90" s="76">
        <v>24.129844999999992</v>
      </c>
      <c r="I90" s="76">
        <v>34.865812000000005</v>
      </c>
      <c r="J90" s="76">
        <v>50.862649999999988</v>
      </c>
      <c r="K90" s="76">
        <v>41.292948999999993</v>
      </c>
      <c r="L90" s="76">
        <v>30.714048000000009</v>
      </c>
      <c r="M90" s="76">
        <v>32.874288</v>
      </c>
      <c r="N90" s="76">
        <v>41.914127999999998</v>
      </c>
      <c r="O90" s="76">
        <v>30.882729000000001</v>
      </c>
      <c r="P90" s="76">
        <v>28.444165999999999</v>
      </c>
      <c r="Q90" s="76">
        <v>43.231952</v>
      </c>
      <c r="R90" s="76">
        <v>63.254911</v>
      </c>
      <c r="S90" s="76">
        <v>94.610805999999997</v>
      </c>
      <c r="T90" s="76">
        <v>119.115757</v>
      </c>
      <c r="U90" s="76">
        <v>142.521243</v>
      </c>
      <c r="V90" s="76">
        <v>90.473848000000004</v>
      </c>
      <c r="W90" s="76">
        <v>108.73558800000001</v>
      </c>
      <c r="X90" s="76">
        <v>139.428248</v>
      </c>
      <c r="Y90" s="76">
        <v>140.166809</v>
      </c>
      <c r="Z90" s="76">
        <v>116.435902</v>
      </c>
      <c r="AA90" s="76">
        <v>116.234528</v>
      </c>
      <c r="AB90" s="76">
        <v>102.98513800000001</v>
      </c>
      <c r="AC90" s="76">
        <v>93.314912000000007</v>
      </c>
      <c r="AD90" s="76">
        <v>116.60752299999999</v>
      </c>
      <c r="AE90" s="76">
        <v>132.62522199999995</v>
      </c>
      <c r="AF90" s="76">
        <v>162.02460100000002</v>
      </c>
      <c r="AG90" s="76">
        <v>125.30464800000001</v>
      </c>
      <c r="AH90" s="76">
        <f t="shared" si="2"/>
        <v>2305.7076249999996</v>
      </c>
    </row>
    <row r="91" spans="1:34" ht="12" customHeight="1">
      <c r="A91" s="70">
        <v>82</v>
      </c>
      <c r="B91" s="79" t="s">
        <v>181</v>
      </c>
      <c r="C91" s="76">
        <v>107.53822999999997</v>
      </c>
      <c r="D91" s="76">
        <v>122.80293399999996</v>
      </c>
      <c r="E91" s="76">
        <v>119.08363599999996</v>
      </c>
      <c r="F91" s="76">
        <v>138.45333600000009</v>
      </c>
      <c r="G91" s="76">
        <v>144.75211699999997</v>
      </c>
      <c r="H91" s="76">
        <v>158.21183100000002</v>
      </c>
      <c r="I91" s="76">
        <v>153.219269</v>
      </c>
      <c r="J91" s="76">
        <v>168.66898199999986</v>
      </c>
      <c r="K91" s="76">
        <v>164.69653999999994</v>
      </c>
      <c r="L91" s="76">
        <v>166.656238</v>
      </c>
      <c r="M91" s="76">
        <v>179.38585499999999</v>
      </c>
      <c r="N91" s="76">
        <v>170.00980300000001</v>
      </c>
      <c r="O91" s="76">
        <v>182.294095</v>
      </c>
      <c r="P91" s="76">
        <v>197.790887</v>
      </c>
      <c r="Q91" s="76">
        <v>222.64587700000001</v>
      </c>
      <c r="R91" s="76">
        <v>226.555204</v>
      </c>
      <c r="S91" s="76">
        <v>241.84742800000001</v>
      </c>
      <c r="T91" s="76">
        <v>255.42837499999999</v>
      </c>
      <c r="U91" s="76">
        <v>249.30027699999999</v>
      </c>
      <c r="V91" s="76">
        <v>191.61174299999999</v>
      </c>
      <c r="W91" s="76">
        <v>249.78042199999999</v>
      </c>
      <c r="X91" s="76">
        <v>289.11442</v>
      </c>
      <c r="Y91" s="76">
        <v>277.82825300000002</v>
      </c>
      <c r="Z91" s="76">
        <v>318.84841999999998</v>
      </c>
      <c r="AA91" s="76">
        <v>330.508486</v>
      </c>
      <c r="AB91" s="76">
        <v>330.51087799999999</v>
      </c>
      <c r="AC91" s="76">
        <v>317.31312200000002</v>
      </c>
      <c r="AD91" s="76">
        <v>333.39522600000004</v>
      </c>
      <c r="AE91" s="76">
        <v>475.97506100000004</v>
      </c>
      <c r="AF91" s="76">
        <v>891.02568199999973</v>
      </c>
      <c r="AG91" s="76">
        <v>980.73895799999991</v>
      </c>
      <c r="AH91" s="76">
        <f t="shared" si="2"/>
        <v>8355.9915849999979</v>
      </c>
    </row>
    <row r="92" spans="1:34" ht="12" customHeight="1">
      <c r="A92" s="70">
        <v>83</v>
      </c>
      <c r="B92" s="79" t="s">
        <v>182</v>
      </c>
      <c r="C92" s="76">
        <v>70.349826000000036</v>
      </c>
      <c r="D92" s="76">
        <v>65.159653999999989</v>
      </c>
      <c r="E92" s="76">
        <v>72.393607999999986</v>
      </c>
      <c r="F92" s="76">
        <v>72.765160999999978</v>
      </c>
      <c r="G92" s="76">
        <v>79.047984000000014</v>
      </c>
      <c r="H92" s="76">
        <v>77.409944999999993</v>
      </c>
      <c r="I92" s="76">
        <v>80.361133000000009</v>
      </c>
      <c r="J92" s="76">
        <v>78.25775699999997</v>
      </c>
      <c r="K92" s="76">
        <v>75.494044000000002</v>
      </c>
      <c r="L92" s="76">
        <v>78.287620999999959</v>
      </c>
      <c r="M92" s="76">
        <v>87.581894000000005</v>
      </c>
      <c r="N92" s="76">
        <v>80.871639000000002</v>
      </c>
      <c r="O92" s="76">
        <v>87.339637999999994</v>
      </c>
      <c r="P92" s="76">
        <v>94.770826</v>
      </c>
      <c r="Q92" s="76">
        <v>120.634045</v>
      </c>
      <c r="R92" s="76">
        <v>139.661573</v>
      </c>
      <c r="S92" s="76">
        <v>165.48638299999999</v>
      </c>
      <c r="T92" s="76">
        <v>173.781654</v>
      </c>
      <c r="U92" s="76">
        <v>167.64806999999999</v>
      </c>
      <c r="V92" s="76">
        <v>126.125416</v>
      </c>
      <c r="W92" s="76">
        <v>153.845686</v>
      </c>
      <c r="X92" s="76">
        <v>167.946314</v>
      </c>
      <c r="Y92" s="76">
        <v>165.58634799999999</v>
      </c>
      <c r="Z92" s="76">
        <v>185.540716</v>
      </c>
      <c r="AA92" s="76">
        <v>192.89234999999999</v>
      </c>
      <c r="AB92" s="76">
        <v>205.286507</v>
      </c>
      <c r="AC92" s="76">
        <v>203.61341100000001</v>
      </c>
      <c r="AD92" s="76">
        <v>218.05943299999996</v>
      </c>
      <c r="AE92" s="76">
        <v>343.02360600000009</v>
      </c>
      <c r="AF92" s="76">
        <v>825.3110029999998</v>
      </c>
      <c r="AG92" s="76">
        <v>929.25774600000011</v>
      </c>
      <c r="AH92" s="76">
        <f t="shared" si="2"/>
        <v>5583.7909909999989</v>
      </c>
    </row>
    <row r="93" spans="1:34" ht="12" customHeight="1">
      <c r="A93" s="70">
        <v>84</v>
      </c>
      <c r="B93" s="79" t="s">
        <v>183</v>
      </c>
      <c r="C93" s="76">
        <v>1390.1229750000025</v>
      </c>
      <c r="D93" s="76">
        <v>1381.0563899999993</v>
      </c>
      <c r="E93" s="76">
        <v>1446.391966000001</v>
      </c>
      <c r="F93" s="76">
        <v>1598.1604630000006</v>
      </c>
      <c r="G93" s="76">
        <v>1751.1014229999989</v>
      </c>
      <c r="H93" s="76">
        <v>1648.6872030000027</v>
      </c>
      <c r="I93" s="76">
        <v>1503.8776549999995</v>
      </c>
      <c r="J93" s="76">
        <v>1284.7406149999997</v>
      </c>
      <c r="K93" s="76">
        <v>1028.967414</v>
      </c>
      <c r="L93" s="76">
        <v>857.55578000000071</v>
      </c>
      <c r="M93" s="76">
        <v>927.64979300000005</v>
      </c>
      <c r="N93" s="76">
        <v>837.41384900000003</v>
      </c>
      <c r="O93" s="76">
        <v>812.53536399999996</v>
      </c>
      <c r="P93" s="76">
        <v>833.404898</v>
      </c>
      <c r="Q93" s="76">
        <v>968.82661499999995</v>
      </c>
      <c r="R93" s="76">
        <v>1079.236854</v>
      </c>
      <c r="S93" s="76">
        <v>1161.47127</v>
      </c>
      <c r="T93" s="76">
        <v>1205.6696509999999</v>
      </c>
      <c r="U93" s="76">
        <v>1274.9939460000001</v>
      </c>
      <c r="V93" s="76">
        <v>889.63260200000002</v>
      </c>
      <c r="W93" s="76">
        <v>1110.4921300000001</v>
      </c>
      <c r="X93" s="76">
        <v>1472.9099650000001</v>
      </c>
      <c r="Y93" s="76">
        <v>1352.694512</v>
      </c>
      <c r="Z93" s="76">
        <v>1590.522271</v>
      </c>
      <c r="AA93" s="76">
        <v>1734.798931</v>
      </c>
      <c r="AB93" s="76">
        <v>1724.3952079999999</v>
      </c>
      <c r="AC93" s="76">
        <v>1583.4197509999999</v>
      </c>
      <c r="AD93" s="76">
        <v>1715.2685090000004</v>
      </c>
      <c r="AE93" s="76">
        <v>4001.7332450000063</v>
      </c>
      <c r="AF93" s="76">
        <v>7796.7223589999885</v>
      </c>
      <c r="AG93" s="76">
        <v>7078.5362579999992</v>
      </c>
      <c r="AH93" s="76">
        <f t="shared" si="2"/>
        <v>55042.989864999989</v>
      </c>
    </row>
    <row r="94" spans="1:34" ht="12" customHeight="1">
      <c r="A94" s="81">
        <v>85</v>
      </c>
      <c r="B94" s="82" t="s">
        <v>184</v>
      </c>
      <c r="C94" s="76">
        <v>1836.2418669999988</v>
      </c>
      <c r="D94" s="76">
        <v>1858.8688120000011</v>
      </c>
      <c r="E94" s="76">
        <v>1911.4296669999999</v>
      </c>
      <c r="F94" s="76">
        <v>1992.2510489999984</v>
      </c>
      <c r="G94" s="76">
        <v>2144.099321000002</v>
      </c>
      <c r="H94" s="76">
        <v>2001.3825290000016</v>
      </c>
      <c r="I94" s="76">
        <v>1745.9811980000013</v>
      </c>
      <c r="J94" s="76">
        <v>1579.7202320000004</v>
      </c>
      <c r="K94" s="76">
        <v>1268.1720280000011</v>
      </c>
      <c r="L94" s="76">
        <v>1116.48677</v>
      </c>
      <c r="M94" s="76">
        <v>1066.5934629999999</v>
      </c>
      <c r="N94" s="76">
        <v>992.22156600000005</v>
      </c>
      <c r="O94" s="76">
        <v>1045.0076200000001</v>
      </c>
      <c r="P94" s="76">
        <v>1102.4910379999999</v>
      </c>
      <c r="Q94" s="76">
        <v>1348.707911</v>
      </c>
      <c r="R94" s="76">
        <v>1499.8654409999999</v>
      </c>
      <c r="S94" s="76">
        <v>1681.935892</v>
      </c>
      <c r="T94" s="76">
        <v>1728.9721850000001</v>
      </c>
      <c r="U94" s="76">
        <v>1826.836368</v>
      </c>
      <c r="V94" s="76">
        <v>1511.323136</v>
      </c>
      <c r="W94" s="76">
        <v>1791.692892</v>
      </c>
      <c r="X94" s="76">
        <v>1892.2045439999999</v>
      </c>
      <c r="Y94" s="76">
        <v>1856.155593</v>
      </c>
      <c r="Z94" s="76">
        <v>2000.888972</v>
      </c>
      <c r="AA94" s="76">
        <v>2122.214152</v>
      </c>
      <c r="AB94" s="76">
        <v>2151.9496869999998</v>
      </c>
      <c r="AC94" s="76">
        <v>1987.7952</v>
      </c>
      <c r="AD94" s="76">
        <v>1980.654917999999</v>
      </c>
      <c r="AE94" s="76">
        <v>4290.1658469999975</v>
      </c>
      <c r="AF94" s="76">
        <v>10064.163975000003</v>
      </c>
      <c r="AG94" s="76">
        <v>8995.4581259999995</v>
      </c>
      <c r="AH94" s="76">
        <f t="shared" si="2"/>
        <v>70391.931999000022</v>
      </c>
    </row>
    <row r="95" spans="1:34" ht="12" customHeight="1">
      <c r="A95" s="70">
        <v>86</v>
      </c>
      <c r="B95" s="79" t="s">
        <v>185</v>
      </c>
      <c r="C95" s="76">
        <v>13.680560000000003</v>
      </c>
      <c r="D95" s="76">
        <v>9.1788630000000015</v>
      </c>
      <c r="E95" s="76">
        <v>9.2315550000000002</v>
      </c>
      <c r="F95" s="76">
        <v>5.7005540000000003</v>
      </c>
      <c r="G95" s="76">
        <v>13.814639999999999</v>
      </c>
      <c r="H95" s="76">
        <v>12.911731999999999</v>
      </c>
      <c r="I95" s="76">
        <v>12.910219999999999</v>
      </c>
      <c r="J95" s="76">
        <v>10.089599</v>
      </c>
      <c r="K95" s="76">
        <v>9.5935140000000008</v>
      </c>
      <c r="L95" s="76">
        <v>9.5218489999999978</v>
      </c>
      <c r="M95" s="76">
        <v>8.2154819999999997</v>
      </c>
      <c r="N95" s="76">
        <v>10.865695000000001</v>
      </c>
      <c r="O95" s="76">
        <v>11.142747999999999</v>
      </c>
      <c r="P95" s="76">
        <v>8.9007109999999994</v>
      </c>
      <c r="Q95" s="76">
        <v>11.779135999999999</v>
      </c>
      <c r="R95" s="76">
        <v>9.2941640000000003</v>
      </c>
      <c r="S95" s="76">
        <v>11.692294</v>
      </c>
      <c r="T95" s="76">
        <v>14.004091000000001</v>
      </c>
      <c r="U95" s="76">
        <v>13.508038000000001</v>
      </c>
      <c r="V95" s="76">
        <v>8.81968</v>
      </c>
      <c r="W95" s="76">
        <v>11.412119000000001</v>
      </c>
      <c r="X95" s="76">
        <v>14.6976</v>
      </c>
      <c r="Y95" s="76">
        <v>14.575866</v>
      </c>
      <c r="Z95" s="76">
        <v>15.578602999999999</v>
      </c>
      <c r="AA95" s="76">
        <v>17.792439999999999</v>
      </c>
      <c r="AB95" s="76">
        <v>20.150155999999999</v>
      </c>
      <c r="AC95" s="76">
        <v>18.478930999999999</v>
      </c>
      <c r="AD95" s="76">
        <v>16.460394000000001</v>
      </c>
      <c r="AE95" s="76">
        <v>39.111553999999998</v>
      </c>
      <c r="AF95" s="76">
        <v>57.183372999999996</v>
      </c>
      <c r="AG95" s="76">
        <v>32.148821999999996</v>
      </c>
      <c r="AH95" s="76">
        <f t="shared" si="2"/>
        <v>472.44498299999998</v>
      </c>
    </row>
    <row r="96" spans="1:34" ht="12" customHeight="1">
      <c r="A96" s="70">
        <v>87</v>
      </c>
      <c r="B96" s="79" t="s">
        <v>186</v>
      </c>
      <c r="C96" s="76">
        <v>1310.1189910000001</v>
      </c>
      <c r="D96" s="76">
        <v>1228.2202510000009</v>
      </c>
      <c r="E96" s="76">
        <v>1224.4988630000009</v>
      </c>
      <c r="F96" s="76">
        <v>1626.8540010000004</v>
      </c>
      <c r="G96" s="76">
        <v>1768.3448270000006</v>
      </c>
      <c r="H96" s="76">
        <v>1706.8358820000001</v>
      </c>
      <c r="I96" s="76">
        <v>1614.4896299999998</v>
      </c>
      <c r="J96" s="76">
        <v>1595.8159629999996</v>
      </c>
      <c r="K96" s="76">
        <v>1659.1969279999992</v>
      </c>
      <c r="L96" s="76">
        <v>2113.9074809999997</v>
      </c>
      <c r="M96" s="76">
        <v>2056.348043</v>
      </c>
      <c r="N96" s="76">
        <v>2029.4378039999999</v>
      </c>
      <c r="O96" s="76">
        <v>2242.5984819999999</v>
      </c>
      <c r="P96" s="76">
        <v>2435.0861500000001</v>
      </c>
      <c r="Q96" s="76">
        <v>2683.2445280000002</v>
      </c>
      <c r="R96" s="76">
        <v>2667.2184459999999</v>
      </c>
      <c r="S96" s="76">
        <v>2883.4147320000002</v>
      </c>
      <c r="T96" s="76">
        <v>2905.6610690000002</v>
      </c>
      <c r="U96" s="76">
        <v>2715.344744</v>
      </c>
      <c r="V96" s="76">
        <v>1733.018759</v>
      </c>
      <c r="W96" s="76">
        <v>2332.8575099999998</v>
      </c>
      <c r="X96" s="76">
        <v>2581.8761810000001</v>
      </c>
      <c r="Y96" s="76">
        <v>2256.98641</v>
      </c>
      <c r="Z96" s="76">
        <v>3229.8018179999999</v>
      </c>
      <c r="AA96" s="76">
        <v>3374.9516779999999</v>
      </c>
      <c r="AB96" s="76">
        <v>3651.761023</v>
      </c>
      <c r="AC96" s="76">
        <v>3240.9419339999999</v>
      </c>
      <c r="AD96" s="76">
        <v>3338.3649550000005</v>
      </c>
      <c r="AE96" s="76">
        <v>4103.5428990000009</v>
      </c>
      <c r="AF96" s="76">
        <v>5523.7767660000009</v>
      </c>
      <c r="AG96" s="76">
        <v>5069.5140479999991</v>
      </c>
      <c r="AH96" s="76">
        <f t="shared" si="2"/>
        <v>78904.030795999992</v>
      </c>
    </row>
    <row r="97" spans="1:34" ht="12" customHeight="1">
      <c r="A97" s="70">
        <v>88</v>
      </c>
      <c r="B97" s="79" t="s">
        <v>187</v>
      </c>
      <c r="C97" s="76">
        <v>10.784766000000003</v>
      </c>
      <c r="D97" s="76">
        <v>11.302698000000001</v>
      </c>
      <c r="E97" s="76">
        <v>10.520252000000003</v>
      </c>
      <c r="F97" s="76">
        <v>10.254631999999999</v>
      </c>
      <c r="G97" s="76">
        <v>12.241731</v>
      </c>
      <c r="H97" s="76">
        <v>15.272997</v>
      </c>
      <c r="I97" s="76">
        <v>9.4496129999999976</v>
      </c>
      <c r="J97" s="76">
        <v>7.3534289999999993</v>
      </c>
      <c r="K97" s="76">
        <v>5.6678599999999992</v>
      </c>
      <c r="L97" s="76">
        <v>5.5551000000000003E-2</v>
      </c>
      <c r="M97" s="76">
        <v>6.0596999999999998E-2</v>
      </c>
      <c r="N97" s="76">
        <v>6.3047000000000006E-2</v>
      </c>
      <c r="O97" s="76">
        <v>9.8219000000000001E-2</v>
      </c>
      <c r="P97" s="76">
        <v>8.8533000000000001E-2</v>
      </c>
      <c r="Q97" s="76">
        <v>0.106666</v>
      </c>
      <c r="R97" s="76">
        <v>0.105473</v>
      </c>
      <c r="S97" s="76">
        <v>0.11822199999999999</v>
      </c>
      <c r="T97" s="76">
        <v>0.143846</v>
      </c>
      <c r="U97" s="76">
        <v>0.209258</v>
      </c>
      <c r="V97" s="76">
        <v>0.11022999999999999</v>
      </c>
      <c r="W97" s="76">
        <v>0.149343</v>
      </c>
      <c r="X97" s="76">
        <v>0.18763199999999999</v>
      </c>
      <c r="Y97" s="76">
        <v>0.208672</v>
      </c>
      <c r="Z97" s="76">
        <v>0.19170799999999999</v>
      </c>
      <c r="AA97" s="76">
        <v>0.20216600000000001</v>
      </c>
      <c r="AB97" s="76">
        <v>0.242428</v>
      </c>
      <c r="AC97" s="76">
        <v>0.19547800000000001</v>
      </c>
      <c r="AD97" s="76">
        <v>0.25845600000000002</v>
      </c>
      <c r="AE97" s="76">
        <v>63.553004999999999</v>
      </c>
      <c r="AF97" s="76">
        <v>134.302797</v>
      </c>
      <c r="AG97" s="76">
        <v>35.358910000000002</v>
      </c>
      <c r="AH97" s="76">
        <f t="shared" si="2"/>
        <v>328.85821500000003</v>
      </c>
    </row>
    <row r="98" spans="1:34" ht="12" customHeight="1">
      <c r="A98" s="70">
        <v>89</v>
      </c>
      <c r="B98" s="79" t="s">
        <v>188</v>
      </c>
      <c r="C98" s="76">
        <v>4.6314310000000001</v>
      </c>
      <c r="D98" s="76">
        <v>3.456839</v>
      </c>
      <c r="E98" s="76">
        <v>4.0325700000000007</v>
      </c>
      <c r="F98" s="76">
        <v>4.4776490000000004</v>
      </c>
      <c r="G98" s="76">
        <v>5.7209510000000003</v>
      </c>
      <c r="H98" s="76">
        <v>5.8512960000000005</v>
      </c>
      <c r="I98" s="76">
        <v>6.3641049999999986</v>
      </c>
      <c r="J98" s="76">
        <v>5.9837920000000002</v>
      </c>
      <c r="K98" s="76">
        <v>8.2286040000000007</v>
      </c>
      <c r="L98" s="76">
        <v>9.1312840000000008</v>
      </c>
      <c r="M98" s="76">
        <v>10.087277</v>
      </c>
      <c r="N98" s="76">
        <v>9.7025410000000001</v>
      </c>
      <c r="O98" s="76">
        <v>9.4187150000000006</v>
      </c>
      <c r="P98" s="76">
        <v>10.770301999999999</v>
      </c>
      <c r="Q98" s="76">
        <v>10.725889</v>
      </c>
      <c r="R98" s="76">
        <v>11.067015</v>
      </c>
      <c r="S98" s="76">
        <v>10.699809999999999</v>
      </c>
      <c r="T98" s="76">
        <v>11.656769000000001</v>
      </c>
      <c r="U98" s="76">
        <v>9.5259560000000008</v>
      </c>
      <c r="V98" s="76">
        <v>7.2160840000000004</v>
      </c>
      <c r="W98" s="76">
        <v>6.5045729999999997</v>
      </c>
      <c r="X98" s="76">
        <v>8.9539840000000002</v>
      </c>
      <c r="Y98" s="76">
        <v>8.8182969999999994</v>
      </c>
      <c r="Z98" s="76">
        <v>10.841324</v>
      </c>
      <c r="AA98" s="76">
        <v>12.115843</v>
      </c>
      <c r="AB98" s="76">
        <v>20.413363</v>
      </c>
      <c r="AC98" s="76">
        <v>17.961276000000002</v>
      </c>
      <c r="AD98" s="76">
        <v>19.602802000000001</v>
      </c>
      <c r="AE98" s="76">
        <v>21.055833999999997</v>
      </c>
      <c r="AF98" s="76">
        <v>30.328386000000005</v>
      </c>
      <c r="AG98" s="76">
        <v>35.725566999999998</v>
      </c>
      <c r="AH98" s="76">
        <f t="shared" si="2"/>
        <v>351.07012800000007</v>
      </c>
    </row>
    <row r="99" spans="1:34" ht="12" customHeight="1">
      <c r="A99" s="81">
        <v>90</v>
      </c>
      <c r="B99" s="82" t="s">
        <v>189</v>
      </c>
      <c r="C99" s="76">
        <v>533.36373300000048</v>
      </c>
      <c r="D99" s="76">
        <v>557.09488499999975</v>
      </c>
      <c r="E99" s="76">
        <v>587.85261699999876</v>
      </c>
      <c r="F99" s="76">
        <v>659.75883700000031</v>
      </c>
      <c r="G99" s="76">
        <v>717.96246700000006</v>
      </c>
      <c r="H99" s="76">
        <v>650.85722700000008</v>
      </c>
      <c r="I99" s="76">
        <v>582.41697700000009</v>
      </c>
      <c r="J99" s="76">
        <v>499.14934099999971</v>
      </c>
      <c r="K99" s="76">
        <v>360.02638800000005</v>
      </c>
      <c r="L99" s="76">
        <v>279.58772900000002</v>
      </c>
      <c r="M99" s="76">
        <v>316.28884399999998</v>
      </c>
      <c r="N99" s="76">
        <v>256.83818200000002</v>
      </c>
      <c r="O99" s="76">
        <v>200.335868</v>
      </c>
      <c r="P99" s="76">
        <v>216.910991</v>
      </c>
      <c r="Q99" s="76">
        <v>257.59450500000003</v>
      </c>
      <c r="R99" s="76">
        <v>265.92431800000003</v>
      </c>
      <c r="S99" s="76">
        <v>284.384139</v>
      </c>
      <c r="T99" s="76">
        <v>305.539466</v>
      </c>
      <c r="U99" s="76">
        <v>315.47519499999999</v>
      </c>
      <c r="V99" s="76">
        <v>253.892844</v>
      </c>
      <c r="W99" s="76">
        <v>320.11086499999999</v>
      </c>
      <c r="X99" s="76">
        <v>365.53287999999998</v>
      </c>
      <c r="Y99" s="76">
        <v>310.77000299999997</v>
      </c>
      <c r="Z99" s="76">
        <v>398.66794099999998</v>
      </c>
      <c r="AA99" s="76">
        <v>427.42796700000002</v>
      </c>
      <c r="AB99" s="76">
        <v>442.34764899999999</v>
      </c>
      <c r="AC99" s="76">
        <v>388.68468300000001</v>
      </c>
      <c r="AD99" s="76">
        <v>328.73391099999992</v>
      </c>
      <c r="AE99" s="76">
        <v>742.84891799999968</v>
      </c>
      <c r="AF99" s="76">
        <v>1224.9133469999999</v>
      </c>
      <c r="AG99" s="76">
        <v>875.758106</v>
      </c>
      <c r="AH99" s="76">
        <f t="shared" si="2"/>
        <v>13927.050822999996</v>
      </c>
    </row>
    <row r="100" spans="1:34" ht="12" customHeight="1">
      <c r="A100" s="70">
        <v>91</v>
      </c>
      <c r="B100" s="79" t="s">
        <v>190</v>
      </c>
      <c r="C100" s="76">
        <v>152.543522</v>
      </c>
      <c r="D100" s="76">
        <v>188.76884100000029</v>
      </c>
      <c r="E100" s="76">
        <v>218.01077000000012</v>
      </c>
      <c r="F100" s="76">
        <v>128.414548</v>
      </c>
      <c r="G100" s="76">
        <v>147.7508389999999</v>
      </c>
      <c r="H100" s="76">
        <v>148.49551800000006</v>
      </c>
      <c r="I100" s="76">
        <v>154.57947299999975</v>
      </c>
      <c r="J100" s="76">
        <v>160.88510500000012</v>
      </c>
      <c r="K100" s="76">
        <v>168.957019</v>
      </c>
      <c r="L100" s="76">
        <v>168.39594200000008</v>
      </c>
      <c r="M100" s="76">
        <v>178.77711099999999</v>
      </c>
      <c r="N100" s="76">
        <v>164.778584</v>
      </c>
      <c r="O100" s="76">
        <v>170.21865399999999</v>
      </c>
      <c r="P100" s="76">
        <v>178.15135100000001</v>
      </c>
      <c r="Q100" s="76">
        <v>185.53617399999999</v>
      </c>
      <c r="R100" s="76">
        <v>191.94904700000001</v>
      </c>
      <c r="S100" s="76">
        <v>183.753907</v>
      </c>
      <c r="T100" s="76">
        <v>190.036496</v>
      </c>
      <c r="U100" s="76">
        <v>176.47663299999999</v>
      </c>
      <c r="V100" s="76">
        <v>134.70433499999999</v>
      </c>
      <c r="W100" s="76">
        <v>158.556634</v>
      </c>
      <c r="X100" s="76">
        <v>184.440924</v>
      </c>
      <c r="Y100" s="76">
        <v>183.98683</v>
      </c>
      <c r="Z100" s="76">
        <v>190.57220699999999</v>
      </c>
      <c r="AA100" s="76">
        <v>189.68140700000001</v>
      </c>
      <c r="AB100" s="76">
        <v>184.545019</v>
      </c>
      <c r="AC100" s="76">
        <v>166.273348</v>
      </c>
      <c r="AD100" s="76">
        <v>147.873178</v>
      </c>
      <c r="AE100" s="76">
        <v>148.98684000000003</v>
      </c>
      <c r="AF100" s="76">
        <v>156.64971499999999</v>
      </c>
      <c r="AG100" s="76">
        <v>128.18446299999999</v>
      </c>
      <c r="AH100" s="76">
        <f t="shared" si="2"/>
        <v>5230.9344339999989</v>
      </c>
    </row>
    <row r="101" spans="1:34" ht="12" customHeight="1">
      <c r="A101" s="70">
        <v>92</v>
      </c>
      <c r="B101" s="79" t="s">
        <v>191</v>
      </c>
      <c r="C101" s="76">
        <v>39.18546700000001</v>
      </c>
      <c r="D101" s="76">
        <v>38.395521000000002</v>
      </c>
      <c r="E101" s="76">
        <v>43.13824799999999</v>
      </c>
      <c r="F101" s="76">
        <v>44.751486000000007</v>
      </c>
      <c r="G101" s="76">
        <v>43.892146000000004</v>
      </c>
      <c r="H101" s="76">
        <v>46.413959999999967</v>
      </c>
      <c r="I101" s="76">
        <v>43.215772999999984</v>
      </c>
      <c r="J101" s="76">
        <v>44.104725999999999</v>
      </c>
      <c r="K101" s="76">
        <v>46.802978999999993</v>
      </c>
      <c r="L101" s="76">
        <v>46.957643000000004</v>
      </c>
      <c r="M101" s="76">
        <v>51.708973999999998</v>
      </c>
      <c r="N101" s="76">
        <v>46.542453999999999</v>
      </c>
      <c r="O101" s="76">
        <v>49.019258000000001</v>
      </c>
      <c r="P101" s="76">
        <v>51.682080999999997</v>
      </c>
      <c r="Q101" s="76">
        <v>57.966757999999999</v>
      </c>
      <c r="R101" s="76">
        <v>58.543548000000001</v>
      </c>
      <c r="S101" s="76">
        <v>53.728630000000003</v>
      </c>
      <c r="T101" s="76">
        <v>51.482750000000003</v>
      </c>
      <c r="U101" s="76">
        <v>52.718733999999998</v>
      </c>
      <c r="V101" s="76">
        <v>38.373322999999999</v>
      </c>
      <c r="W101" s="76">
        <v>44.184448000000003</v>
      </c>
      <c r="X101" s="76">
        <v>43.52534</v>
      </c>
      <c r="Y101" s="76">
        <v>37.932895000000002</v>
      </c>
      <c r="Z101" s="76">
        <v>41.539983999999997</v>
      </c>
      <c r="AA101" s="76">
        <v>43.802405</v>
      </c>
      <c r="AB101" s="76">
        <v>43.832462999999997</v>
      </c>
      <c r="AC101" s="76">
        <v>45.078086999999996</v>
      </c>
      <c r="AD101" s="76">
        <v>45.066128000000006</v>
      </c>
      <c r="AE101" s="76">
        <v>48.221994999999986</v>
      </c>
      <c r="AF101" s="76">
        <v>75.934820999999985</v>
      </c>
      <c r="AG101" s="76">
        <v>82.786598000000012</v>
      </c>
      <c r="AH101" s="76">
        <f t="shared" si="2"/>
        <v>1500.5296229999997</v>
      </c>
    </row>
    <row r="102" spans="1:34" ht="12" customHeight="1">
      <c r="A102" s="70">
        <v>93</v>
      </c>
      <c r="B102" s="79" t="s">
        <v>192</v>
      </c>
      <c r="C102" s="76">
        <v>13.493411999999998</v>
      </c>
      <c r="D102" s="76">
        <v>14.904963999999996</v>
      </c>
      <c r="E102" s="76">
        <v>16.803296000000007</v>
      </c>
      <c r="F102" s="76">
        <v>23.376730999999992</v>
      </c>
      <c r="G102" s="76">
        <v>25.544391999999991</v>
      </c>
      <c r="H102" s="76">
        <v>17.581130000000005</v>
      </c>
      <c r="I102" s="76">
        <v>13.452197999999997</v>
      </c>
      <c r="J102" s="76">
        <v>12.910183999999994</v>
      </c>
      <c r="K102" s="76">
        <v>10.988987999999999</v>
      </c>
      <c r="L102" s="76">
        <v>9.5903550000000006</v>
      </c>
      <c r="M102" s="76">
        <v>10.29907</v>
      </c>
      <c r="N102" s="76">
        <v>11.112863000000001</v>
      </c>
      <c r="O102" s="76">
        <v>12.636728</v>
      </c>
      <c r="P102" s="76">
        <v>13.045923</v>
      </c>
      <c r="Q102" s="76">
        <v>15.456747</v>
      </c>
      <c r="R102" s="76">
        <v>17.596125000000001</v>
      </c>
      <c r="S102" s="76">
        <v>18.119395000000001</v>
      </c>
      <c r="T102" s="76">
        <v>21.552327999999999</v>
      </c>
      <c r="U102" s="76">
        <v>23.280196</v>
      </c>
      <c r="V102" s="76">
        <v>30.324930999999999</v>
      </c>
      <c r="W102" s="76">
        <v>26.223735999999999</v>
      </c>
      <c r="X102" s="76">
        <v>28.148551999999999</v>
      </c>
      <c r="Y102" s="76">
        <v>31.663734999999999</v>
      </c>
      <c r="Z102" s="76">
        <v>44.695627999999999</v>
      </c>
      <c r="AA102" s="76">
        <v>36.669924000000002</v>
      </c>
      <c r="AB102" s="76">
        <v>36.240640999999997</v>
      </c>
      <c r="AC102" s="76">
        <v>47.033664000000002</v>
      </c>
      <c r="AD102" s="76">
        <v>43.367936999999998</v>
      </c>
      <c r="AE102" s="76">
        <v>42.035767999999997</v>
      </c>
      <c r="AF102" s="76">
        <v>47.854455999999999</v>
      </c>
      <c r="AG102" s="76">
        <v>73.264471</v>
      </c>
      <c r="AH102" s="76">
        <f t="shared" si="2"/>
        <v>789.26846799999987</v>
      </c>
    </row>
    <row r="103" spans="1:34" ht="12" customHeight="1">
      <c r="A103" s="81">
        <v>94</v>
      </c>
      <c r="B103" s="82" t="s">
        <v>193</v>
      </c>
      <c r="C103" s="76">
        <v>209.4194150000001</v>
      </c>
      <c r="D103" s="76">
        <v>194.487021</v>
      </c>
      <c r="E103" s="76">
        <v>204.9127399999999</v>
      </c>
      <c r="F103" s="76">
        <v>219.67473699999999</v>
      </c>
      <c r="G103" s="76">
        <v>254.05320000000006</v>
      </c>
      <c r="H103" s="76">
        <v>233.96808000000001</v>
      </c>
      <c r="I103" s="76">
        <v>218.38594699999999</v>
      </c>
      <c r="J103" s="76">
        <v>217.77419899999995</v>
      </c>
      <c r="K103" s="76">
        <v>199.79543999999999</v>
      </c>
      <c r="L103" s="76">
        <v>203.72945899999993</v>
      </c>
      <c r="M103" s="76">
        <v>246.27592100000001</v>
      </c>
      <c r="N103" s="76">
        <v>222.28502</v>
      </c>
      <c r="O103" s="76">
        <v>254.40150800000001</v>
      </c>
      <c r="P103" s="76">
        <v>281.41078399999998</v>
      </c>
      <c r="Q103" s="76">
        <v>332.788116</v>
      </c>
      <c r="R103" s="76">
        <v>374.353702</v>
      </c>
      <c r="S103" s="76">
        <v>407.57679000000002</v>
      </c>
      <c r="T103" s="76">
        <v>416.02237000000002</v>
      </c>
      <c r="U103" s="76">
        <v>386.07923599999998</v>
      </c>
      <c r="V103" s="76">
        <v>318.26084900000001</v>
      </c>
      <c r="W103" s="76">
        <v>405.01961</v>
      </c>
      <c r="X103" s="76">
        <v>436.61802299999999</v>
      </c>
      <c r="Y103" s="76">
        <v>466.29348499999998</v>
      </c>
      <c r="Z103" s="76">
        <v>544.01675799999998</v>
      </c>
      <c r="AA103" s="76">
        <v>571.87262099999998</v>
      </c>
      <c r="AB103" s="76">
        <v>628.22372499999994</v>
      </c>
      <c r="AC103" s="76">
        <v>625.491308</v>
      </c>
      <c r="AD103" s="76">
        <v>657.07708599999989</v>
      </c>
      <c r="AE103" s="76">
        <v>1522.2663870000003</v>
      </c>
      <c r="AF103" s="76">
        <v>4466.7747629999994</v>
      </c>
      <c r="AG103" s="76">
        <v>4613.1578930000005</v>
      </c>
      <c r="AH103" s="76">
        <f t="shared" si="2"/>
        <v>20332.466193</v>
      </c>
    </row>
    <row r="104" spans="1:34" ht="12" customHeight="1">
      <c r="A104" s="70">
        <v>95</v>
      </c>
      <c r="B104" s="79" t="s">
        <v>194</v>
      </c>
      <c r="C104" s="76">
        <v>405.91570100000001</v>
      </c>
      <c r="D104" s="76">
        <v>387.0228920000003</v>
      </c>
      <c r="E104" s="76">
        <v>471.48032800000016</v>
      </c>
      <c r="F104" s="76">
        <v>539.21582599999988</v>
      </c>
      <c r="G104" s="76">
        <v>542.08741099999963</v>
      </c>
      <c r="H104" s="76">
        <v>95.498122000000023</v>
      </c>
      <c r="I104" s="76">
        <v>99.295643999999996</v>
      </c>
      <c r="J104" s="76">
        <v>92.94655400000002</v>
      </c>
      <c r="K104" s="76">
        <v>86.801251999999991</v>
      </c>
      <c r="L104" s="76">
        <v>82.910550000000001</v>
      </c>
      <c r="M104" s="76">
        <v>104.520467</v>
      </c>
      <c r="N104" s="76">
        <v>109.083887</v>
      </c>
      <c r="O104" s="76">
        <v>119.02659</v>
      </c>
      <c r="P104" s="76">
        <v>133.51269500000001</v>
      </c>
      <c r="Q104" s="76">
        <v>153.331253</v>
      </c>
      <c r="R104" s="76">
        <v>169.65518900000001</v>
      </c>
      <c r="S104" s="76">
        <v>184.50740099999999</v>
      </c>
      <c r="T104" s="76">
        <v>193.326235</v>
      </c>
      <c r="U104" s="76">
        <v>193.951336</v>
      </c>
      <c r="V104" s="76">
        <v>154.35541799999999</v>
      </c>
      <c r="W104" s="76">
        <v>182.48452</v>
      </c>
      <c r="X104" s="76">
        <v>182.49919800000001</v>
      </c>
      <c r="Y104" s="76">
        <v>180.18283500000001</v>
      </c>
      <c r="Z104" s="76">
        <v>199.04035500000001</v>
      </c>
      <c r="AA104" s="76">
        <v>202.26640499999999</v>
      </c>
      <c r="AB104" s="76">
        <v>215.66333</v>
      </c>
      <c r="AC104" s="76">
        <v>211.26259400000001</v>
      </c>
      <c r="AD104" s="76">
        <v>226.884411</v>
      </c>
      <c r="AE104" s="76">
        <v>238.47426200000004</v>
      </c>
      <c r="AF104" s="76">
        <v>379.07905599999998</v>
      </c>
      <c r="AG104" s="76">
        <v>580.5029169999998</v>
      </c>
      <c r="AH104" s="76">
        <f t="shared" si="2"/>
        <v>7116.7846339999996</v>
      </c>
    </row>
    <row r="105" spans="1:34" ht="12" customHeight="1">
      <c r="A105" s="70">
        <v>96</v>
      </c>
      <c r="B105" s="79" t="s">
        <v>195</v>
      </c>
      <c r="C105" s="76">
        <v>83.453788999999986</v>
      </c>
      <c r="D105" s="76">
        <v>90.711074000000025</v>
      </c>
      <c r="E105" s="76">
        <v>92.195026000000027</v>
      </c>
      <c r="F105" s="76">
        <v>98.269956999999948</v>
      </c>
      <c r="G105" s="76">
        <v>102.75739300000004</v>
      </c>
      <c r="H105" s="76">
        <v>105.85421599999998</v>
      </c>
      <c r="I105" s="76">
        <v>99.808036000000058</v>
      </c>
      <c r="J105" s="76">
        <v>101.26042099999999</v>
      </c>
      <c r="K105" s="76">
        <v>97.004223999999965</v>
      </c>
      <c r="L105" s="76">
        <v>108.72500300000002</v>
      </c>
      <c r="M105" s="76">
        <v>111.299701</v>
      </c>
      <c r="N105" s="76">
        <v>99.856978999999995</v>
      </c>
      <c r="O105" s="76">
        <v>98.467297000000002</v>
      </c>
      <c r="P105" s="76">
        <v>98.136826999999997</v>
      </c>
      <c r="Q105" s="76">
        <v>109.306247</v>
      </c>
      <c r="R105" s="76">
        <v>113.657844</v>
      </c>
      <c r="S105" s="76">
        <v>121.629682</v>
      </c>
      <c r="T105" s="76">
        <v>133.75244000000001</v>
      </c>
      <c r="U105" s="76">
        <v>121.708769</v>
      </c>
      <c r="V105" s="76">
        <v>109.495029</v>
      </c>
      <c r="W105" s="76">
        <v>129.955028</v>
      </c>
      <c r="X105" s="76">
        <v>139.81725399999999</v>
      </c>
      <c r="Y105" s="76">
        <v>134.13982100000001</v>
      </c>
      <c r="Z105" s="76">
        <v>146.88299499999999</v>
      </c>
      <c r="AA105" s="76">
        <v>150.84870699999999</v>
      </c>
      <c r="AB105" s="76">
        <v>170.142056</v>
      </c>
      <c r="AC105" s="76">
        <v>191.271579</v>
      </c>
      <c r="AD105" s="76">
        <v>176.54014700000005</v>
      </c>
      <c r="AE105" s="76">
        <v>191.69373400000003</v>
      </c>
      <c r="AF105" s="76">
        <v>275.950919</v>
      </c>
      <c r="AG105" s="76">
        <v>323.88389100000001</v>
      </c>
      <c r="AH105" s="76">
        <f t="shared" si="2"/>
        <v>4128.4760850000002</v>
      </c>
    </row>
    <row r="106" spans="1:34" ht="12" customHeight="1">
      <c r="A106" s="70">
        <v>97</v>
      </c>
      <c r="B106" s="79" t="s">
        <v>196</v>
      </c>
      <c r="C106" s="76">
        <v>0</v>
      </c>
      <c r="D106" s="76">
        <v>0</v>
      </c>
      <c r="E106" s="76">
        <v>0</v>
      </c>
      <c r="F106" s="76">
        <v>0</v>
      </c>
      <c r="G106" s="76">
        <v>0</v>
      </c>
      <c r="H106" s="76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N106" s="76">
        <v>0</v>
      </c>
      <c r="O106" s="76">
        <v>0</v>
      </c>
      <c r="P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2.4317169999999999</v>
      </c>
      <c r="AG106" s="76">
        <v>3.0871940000000002</v>
      </c>
      <c r="AH106" s="76">
        <f t="shared" si="2"/>
        <v>5.5189110000000001</v>
      </c>
    </row>
    <row r="107" spans="1:34" ht="12" customHeight="1">
      <c r="A107" s="70">
        <v>98</v>
      </c>
      <c r="B107" s="79" t="s">
        <v>197</v>
      </c>
      <c r="C107" s="76">
        <v>0</v>
      </c>
      <c r="D107" s="76">
        <v>0</v>
      </c>
      <c r="E107" s="76">
        <v>0</v>
      </c>
      <c r="F107" s="76">
        <v>3.2973999999999996E-2</v>
      </c>
      <c r="G107" s="76">
        <v>8.0898999999999999E-2</v>
      </c>
      <c r="H107" s="76">
        <v>12.425409999999999</v>
      </c>
      <c r="I107" s="76">
        <v>21.011823000000003</v>
      </c>
      <c r="J107" s="76">
        <v>19.247363</v>
      </c>
      <c r="K107" s="76">
        <v>36.757204999999999</v>
      </c>
      <c r="L107" s="76">
        <v>42.032993000000005</v>
      </c>
      <c r="M107" s="76">
        <v>17.842884000000002</v>
      </c>
      <c r="N107" s="76">
        <v>30.237217999999999</v>
      </c>
      <c r="O107" s="76">
        <v>37.363019000000001</v>
      </c>
      <c r="P107" s="76">
        <v>41.729728999999999</v>
      </c>
      <c r="Q107" s="76">
        <v>47.474592000000001</v>
      </c>
      <c r="R107" s="76">
        <v>35.602877999999997</v>
      </c>
      <c r="S107" s="76">
        <v>93.559585999999996</v>
      </c>
      <c r="T107" s="76">
        <v>74.313738999999998</v>
      </c>
      <c r="U107" s="76">
        <v>75.324960000000004</v>
      </c>
      <c r="V107" s="76">
        <v>63.482883999999999</v>
      </c>
      <c r="W107" s="76">
        <v>80.705055000000002</v>
      </c>
      <c r="X107" s="76">
        <v>70.915133999999995</v>
      </c>
      <c r="Y107" s="76">
        <v>80.231575000000007</v>
      </c>
      <c r="Z107" s="76">
        <v>61.213465999999997</v>
      </c>
      <c r="AA107" s="76">
        <v>98.719791000000001</v>
      </c>
      <c r="AB107" s="76">
        <v>82.326447999999999</v>
      </c>
      <c r="AC107" s="76">
        <v>82.969115000000002</v>
      </c>
      <c r="AD107" s="76">
        <v>77.014063000000007</v>
      </c>
      <c r="AE107" s="76">
        <v>53.040094000000003</v>
      </c>
      <c r="AF107" s="76">
        <v>56.196342999999999</v>
      </c>
      <c r="AG107" s="76">
        <v>16.892602</v>
      </c>
      <c r="AH107" s="76">
        <f t="shared" si="2"/>
        <v>1408.7438420000003</v>
      </c>
    </row>
    <row r="108" spans="1:34" ht="12" customHeight="1">
      <c r="A108" s="70">
        <v>99</v>
      </c>
      <c r="B108" s="79" t="s">
        <v>198</v>
      </c>
      <c r="C108" s="83">
        <v>0</v>
      </c>
      <c r="D108" s="83">
        <v>18.871241000000001</v>
      </c>
      <c r="E108" s="76">
        <v>3.2180520000000001</v>
      </c>
      <c r="F108" s="76">
        <v>5.0075700000000003</v>
      </c>
      <c r="G108" s="76">
        <v>5.8264240000000003</v>
      </c>
      <c r="H108" s="76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N108" s="76">
        <v>0</v>
      </c>
      <c r="O108" s="76">
        <v>0</v>
      </c>
      <c r="P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f t="shared" si="2"/>
        <v>32.923287000000002</v>
      </c>
    </row>
    <row r="109" spans="1:34" ht="12" customHeight="1">
      <c r="A109" s="70"/>
      <c r="B109" s="79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</row>
    <row r="110" spans="1:34" ht="12" customHeight="1" thickBot="1">
      <c r="A110" s="122" t="s">
        <v>219</v>
      </c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</row>
    <row r="111" spans="1:34" ht="12" customHeight="1" thickTop="1" thickBot="1">
      <c r="A111" s="70"/>
      <c r="B111" s="73"/>
      <c r="C111" s="74">
        <v>1990</v>
      </c>
      <c r="D111" s="74">
        <v>1991</v>
      </c>
      <c r="E111" s="74">
        <v>1992</v>
      </c>
      <c r="F111" s="74">
        <v>1993</v>
      </c>
      <c r="G111" s="74">
        <v>1994</v>
      </c>
      <c r="H111" s="74">
        <v>1995</v>
      </c>
      <c r="I111" s="74">
        <v>1996</v>
      </c>
      <c r="J111" s="74">
        <v>1997</v>
      </c>
      <c r="K111" s="74">
        <v>1998</v>
      </c>
      <c r="L111" s="74">
        <v>1999</v>
      </c>
      <c r="M111" s="74">
        <v>2000</v>
      </c>
      <c r="N111" s="74">
        <v>2001</v>
      </c>
      <c r="O111" s="74">
        <v>2002</v>
      </c>
      <c r="P111" s="74">
        <v>2003</v>
      </c>
      <c r="Q111" s="74">
        <v>2004</v>
      </c>
      <c r="R111" s="74">
        <v>2005</v>
      </c>
      <c r="S111" s="74">
        <v>2006</v>
      </c>
      <c r="T111" s="74">
        <v>2007</v>
      </c>
      <c r="U111" s="74">
        <v>2008</v>
      </c>
      <c r="V111" s="74">
        <v>2009</v>
      </c>
      <c r="W111" s="74">
        <v>2010</v>
      </c>
      <c r="X111" s="74">
        <v>2011</v>
      </c>
      <c r="Y111" s="74">
        <v>2012</v>
      </c>
      <c r="Z111" s="75">
        <v>2013</v>
      </c>
      <c r="AA111" s="74">
        <v>2014</v>
      </c>
      <c r="AB111" s="74">
        <v>2015</v>
      </c>
      <c r="AC111" s="75">
        <v>2016</v>
      </c>
      <c r="AD111" s="74">
        <v>2017</v>
      </c>
      <c r="AE111" s="75">
        <v>2018</v>
      </c>
      <c r="AF111" s="75">
        <v>2019</v>
      </c>
      <c r="AG111" s="75">
        <v>2020</v>
      </c>
      <c r="AH111" s="75" t="s">
        <v>240</v>
      </c>
    </row>
    <row r="112" spans="1:34" ht="12" customHeight="1" thickTop="1">
      <c r="A112" s="70"/>
      <c r="B112" s="73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H112" s="67"/>
    </row>
    <row r="113" spans="1:34" ht="12" customHeight="1">
      <c r="A113" s="69"/>
      <c r="B113" s="73" t="s">
        <v>83</v>
      </c>
      <c r="C113" s="83">
        <f>IF('C2'!C10&gt;0,'C5'!C10/'C2'!C10*100,"--")</f>
        <v>3.3254488559105324</v>
      </c>
      <c r="D113" s="83">
        <f>IF('C2'!D10&gt;0,'C5'!D10/'C2'!D10*100,"--")</f>
        <v>3.3483883930072169</v>
      </c>
      <c r="E113" s="83">
        <f>IF('C2'!E10&gt;0,'C5'!E10/'C2'!E10*100,"--")</f>
        <v>3.2223793050160854</v>
      </c>
      <c r="F113" s="83">
        <f>IF('C2'!F10&gt;0,'C5'!F10/'C2'!F10*100,"--")</f>
        <v>3.1573964996534136</v>
      </c>
      <c r="G113" s="83">
        <f>IF('C2'!G10&gt;0,'C5'!G10/'C2'!G10*100,"--")</f>
        <v>2.9922769301989094</v>
      </c>
      <c r="H113" s="83">
        <f>IF('C2'!H10&gt;0,'C5'!H10/'C2'!H10*100,"--")</f>
        <v>2.5010977618479262</v>
      </c>
      <c r="I113" s="83">
        <f>IF('C2'!I10&gt;0,'C5'!I10/'C2'!I10*100,"--")</f>
        <v>2.2639955982371047</v>
      </c>
      <c r="J113" s="83">
        <f>IF('C2'!J10&gt;0,'C5'!J10/'C2'!J10*100,"--")</f>
        <v>2.1189380710113914</v>
      </c>
      <c r="K113" s="83">
        <f>IF('C2'!K10&gt;0,'C5'!K10/'C2'!K10*100,"--")</f>
        <v>2.0035470272845015</v>
      </c>
      <c r="L113" s="83">
        <f>IF('C2'!L10&gt;0,'C5'!L10/'C2'!L10*100,"--")</f>
        <v>1.8020875413459099</v>
      </c>
      <c r="M113" s="83">
        <f>IF('C2'!M10&gt;0,'C5'!M10/'C2'!M10*100,"--")</f>
        <v>1.623294506920743</v>
      </c>
      <c r="N113" s="83">
        <f>IF('C2'!N10&gt;0,'C5'!N10/'C2'!N10*100,"--")</f>
        <v>1.6304266637094451</v>
      </c>
      <c r="O113" s="83">
        <f>IF('C2'!O10&gt;0,'C5'!O10/'C2'!O10*100,"--")</f>
        <v>1.6401480908539923</v>
      </c>
      <c r="P113" s="83">
        <f>IF('C2'!P10&gt;0,'C5'!P10/'C2'!P10*100,"--")</f>
        <v>1.5770154035961172</v>
      </c>
      <c r="Q113" s="83">
        <f>IF('C2'!Q10&gt;0,'C5'!Q10/'C2'!Q10*100,"--")</f>
        <v>1.4632984440430594</v>
      </c>
      <c r="R113" s="83">
        <f>IF('C2'!R10&gt;0,'C5'!R10/'C2'!R10*100,"--")</f>
        <v>1.3898565060208765</v>
      </c>
      <c r="S113" s="83">
        <f>IF('C2'!S10&gt;0,'C5'!S10/'C2'!S10*100,"--")</f>
        <v>1.3561937682871732</v>
      </c>
      <c r="T113" s="83">
        <f>IF('C2'!T10&gt;0,'C5'!T10/'C2'!T10*100,"--")</f>
        <v>1.3376675525521846</v>
      </c>
      <c r="U113" s="83">
        <f>IF('C2'!U10&gt;0,'C5'!U10/'C2'!U10*100,"--")</f>
        <v>1.2279359551736959</v>
      </c>
      <c r="V113" s="83">
        <f>IF('C2'!V10&gt;0,'C5'!V10/'C2'!V10*100,"--")</f>
        <v>1.3592398657253606</v>
      </c>
      <c r="W113" s="83">
        <f>IF('C2'!W10&gt;0,'C5'!W10/'C2'!W10*100,"--")</f>
        <v>1.3623911654378444</v>
      </c>
      <c r="X113" s="83">
        <f>IF('C2'!X10&gt;0,'C5'!X10/'C2'!X10*100,"--")</f>
        <v>1.2962829788541976</v>
      </c>
      <c r="Y113" s="83">
        <f>IF('C2'!Y10&gt;0,'C5'!Y10/'C2'!Y10*100,"--")</f>
        <v>1.306314216514606</v>
      </c>
      <c r="Z113" s="83">
        <f>IF('C2'!Z10&gt;0,'C5'!Z10/'C2'!Z10*100,"--")</f>
        <v>1.372672748924304</v>
      </c>
      <c r="AA113" s="83">
        <f>IF('C2'!AA10&gt;0,'C5'!AA10/'C2'!AA10*100,"--")</f>
        <v>1.3789262139212204</v>
      </c>
      <c r="AB113" s="83">
        <f>IF('C2'!AB10&gt;0,'C5'!AB10/'C2'!AB10*100,"--")</f>
        <v>1.5052557224823313</v>
      </c>
      <c r="AC113" s="83">
        <f>IF('C2'!AC10&gt;0,'C5'!AC10/'C2'!AC10*100,"--")</f>
        <v>1.4773645726281857</v>
      </c>
      <c r="AD113" s="83">
        <f>IF('C2'!AD10&gt;0,'C5'!AD10/'C2'!AD10*100,"--")</f>
        <v>1.4079956670358562</v>
      </c>
      <c r="AE113" s="83">
        <f>IF('C2'!AE10&gt;0,'C5'!AE10/'C2'!AE10*100,"--")</f>
        <v>1.8594311482179118</v>
      </c>
      <c r="AF113" s="83">
        <f>IF('C2'!AF10&gt;0,'C5'!AF10/'C2'!AF10*100,"--")</f>
        <v>2.799325933264619</v>
      </c>
      <c r="AG113" s="83">
        <f>IF('C2'!AG10&gt;0,'C5'!AG10/'C2'!AG10*100,"--")</f>
        <v>2.7578519928828196</v>
      </c>
      <c r="AH113" s="83">
        <f>IF('C2'!AH10&gt;0,'C5'!AH10/'C2'!AH10*100,"--")</f>
        <v>1.7402203773925859</v>
      </c>
    </row>
    <row r="114" spans="1:34" ht="12" customHeight="1">
      <c r="A114" s="70">
        <v>1</v>
      </c>
      <c r="B114" s="79" t="s">
        <v>101</v>
      </c>
      <c r="C114" s="83">
        <f>IF('C2'!C11&gt;0,'C5'!C11/'C2'!C11*100,"--")</f>
        <v>0.89155054814002332</v>
      </c>
      <c r="D114" s="83">
        <f>IF('C2'!D11&gt;0,'C5'!D11/'C2'!D11*100,"--")</f>
        <v>0.66603354121890357</v>
      </c>
      <c r="E114" s="83">
        <f>IF('C2'!E11&gt;0,'C5'!E11/'C2'!E11*100,"--")</f>
        <v>0.47768969521750776</v>
      </c>
      <c r="F114" s="83">
        <f>IF('C2'!F11&gt;0,'C5'!F11/'C2'!F11*100,"--")</f>
        <v>0.34973071168224446</v>
      </c>
      <c r="G114" s="83">
        <f>IF('C2'!G11&gt;0,'C5'!G11/'C2'!G11*100,"--")</f>
        <v>2.0562326387196822E-2</v>
      </c>
      <c r="H114" s="83">
        <f>IF('C2'!H11&gt;0,'C5'!H11/'C2'!H11*100,"--")</f>
        <v>1.4362036879705305E-2</v>
      </c>
      <c r="I114" s="83">
        <f>IF('C2'!I11&gt;0,'C5'!I11/'C2'!I11*100,"--")</f>
        <v>1.4500105339346078E-2</v>
      </c>
      <c r="J114" s="83">
        <f>IF('C2'!J11&gt;0,'C5'!J11/'C2'!J11*100,"--")</f>
        <v>1.2589865782481759E-2</v>
      </c>
      <c r="K114" s="83">
        <f>IF('C2'!K11&gt;0,'C5'!K11/'C2'!K11*100,"--")</f>
        <v>1.9000828682302302E-2</v>
      </c>
      <c r="L114" s="83">
        <f>IF('C2'!L11&gt;0,'C5'!L11/'C2'!L11*100,"--")</f>
        <v>2.1944183157060947E-2</v>
      </c>
      <c r="M114" s="83">
        <f>IF('C2'!M11&gt;0,'C5'!M11/'C2'!M11*100,"--")</f>
        <v>2.3966886588732892E-2</v>
      </c>
      <c r="N114" s="83">
        <f>IF('C2'!N11&gt;0,'C5'!N11/'C2'!N11*100,"--")</f>
        <v>3.2980032309843477E-2</v>
      </c>
      <c r="O114" s="83">
        <f>IF('C2'!O11&gt;0,'C5'!O11/'C2'!O11*100,"--")</f>
        <v>1.2290913586989222E-3</v>
      </c>
      <c r="P114" s="83">
        <f>IF('C2'!P11&gt;0,'C5'!P11/'C2'!P11*100,"--")</f>
        <v>1.4327316149897497E-3</v>
      </c>
      <c r="Q114" s="83">
        <f>IF('C2'!Q11&gt;0,'C5'!Q11/'C2'!Q11*100,"--")</f>
        <v>1.9053855919090353E-3</v>
      </c>
      <c r="R114" s="83">
        <f>IF('C2'!R11&gt;0,'C5'!R11/'C2'!R11*100,"--")</f>
        <v>1.7984280064055006E-3</v>
      </c>
      <c r="S114" s="83">
        <f>IF('C2'!S11&gt;0,'C5'!S11/'C2'!S11*100,"--")</f>
        <v>1.95884660961334E-3</v>
      </c>
      <c r="T114" s="83">
        <f>IF('C2'!T11&gt;0,'C5'!T11/'C2'!T11*100,"--")</f>
        <v>1.3777757012146021E-3</v>
      </c>
      <c r="U114" s="83">
        <f>IF('C2'!U11&gt;0,'C5'!U11/'C2'!U11*100,"--")</f>
        <v>1.0998073803634497E-3</v>
      </c>
      <c r="V114" s="83">
        <f>IF('C2'!V11&gt;0,'C5'!V11/'C2'!V11*100,"--")</f>
        <v>1.3777551311638231E-3</v>
      </c>
      <c r="W114" s="83">
        <f>IF('C2'!W11&gt;0,'C5'!W11/'C2'!W11*100,"--")</f>
        <v>8.3540107265283421E-4</v>
      </c>
      <c r="X114" s="83">
        <f>IF('C2'!X11&gt;0,'C5'!X11/'C2'!X11*100,"--")</f>
        <v>1.5606016933002284E-3</v>
      </c>
      <c r="Y114" s="83">
        <f>IF('C2'!Y11&gt;0,'C5'!Y11/'C2'!Y11*100,"--")</f>
        <v>7.0207620124715072E-3</v>
      </c>
      <c r="Z114" s="83">
        <f>IF('C2'!Z11&gt;0,'C5'!Z11/'C2'!Z11*100,"--")</f>
        <v>3.0643165446206106E-4</v>
      </c>
      <c r="AA114" s="83">
        <f>IF('C2'!AA11&gt;0,'C5'!AA11/'C2'!AA11*100,"--")</f>
        <v>5.0785118106517764E-4</v>
      </c>
      <c r="AB114" s="83">
        <f>IF('C2'!AB11&gt;0,'C5'!AB11/'C2'!AB11*100,"--")</f>
        <v>4.8966468466393731E-4</v>
      </c>
      <c r="AC114" s="83">
        <f>IF('C2'!AC11&gt;0,'C5'!AC11/'C2'!AC11*100,"--")</f>
        <v>4.3162094767799789E-4</v>
      </c>
      <c r="AD114" s="83">
        <f>IF('C2'!AD11&gt;0,'C5'!AD11/'C2'!AD11*100,"--")</f>
        <v>4.2243246422237716E-4</v>
      </c>
      <c r="AE114" s="83">
        <f>IF('C2'!AE11&gt;0,'C5'!AE11/'C2'!AE11*100,"--")</f>
        <v>6.0942518593868147E-4</v>
      </c>
      <c r="AF114" s="83">
        <f>IF('C2'!AF11&gt;0,'C5'!AF11/'C2'!AF11*100,"--")</f>
        <v>2.5434062820000582E-2</v>
      </c>
      <c r="AG114" s="83">
        <f>IF('C2'!AG11&gt;0,'C5'!AG11/'C2'!AG11*100,"--")</f>
        <v>7.185334717755597E-3</v>
      </c>
      <c r="AH114" s="83">
        <f>IF('C2'!AH11&gt;0,'C5'!AH11/'C2'!AH11*100,"--")</f>
        <v>5.1711249961620194E-2</v>
      </c>
    </row>
    <row r="115" spans="1:34" ht="12" customHeight="1">
      <c r="A115" s="70">
        <v>2</v>
      </c>
      <c r="B115" s="79" t="s">
        <v>102</v>
      </c>
      <c r="C115" s="83">
        <f>IF('C2'!C12&gt;0,'C5'!C12/'C2'!C12*100,"--")</f>
        <v>1.2187737205727693</v>
      </c>
      <c r="D115" s="83">
        <f>IF('C2'!D12&gt;0,'C5'!D12/'C2'!D12*100,"--")</f>
        <v>1.1964019496006248</v>
      </c>
      <c r="E115" s="83">
        <f>IF('C2'!E12&gt;0,'C5'!E12/'C2'!E12*100,"--")</f>
        <v>1.1323336384711573</v>
      </c>
      <c r="F115" s="83">
        <f>IF('C2'!F12&gt;0,'C5'!F12/'C2'!F12*100,"--")</f>
        <v>0.9972444986267438</v>
      </c>
      <c r="G115" s="83">
        <f>IF('C2'!G12&gt;0,'C5'!G12/'C2'!G12*100,"--")</f>
        <v>1.0072592534443929</v>
      </c>
      <c r="H115" s="83">
        <f>IF('C2'!H12&gt;0,'C5'!H12/'C2'!H12*100,"--")</f>
        <v>1.0379855041691095</v>
      </c>
      <c r="I115" s="83">
        <f>IF('C2'!I12&gt;0,'C5'!I12/'C2'!I12*100,"--")</f>
        <v>0.91967356028022185</v>
      </c>
      <c r="J115" s="83">
        <f>IF('C2'!J12&gt;0,'C5'!J12/'C2'!J12*100,"--")</f>
        <v>0.90168548872091081</v>
      </c>
      <c r="K115" s="83">
        <f>IF('C2'!K12&gt;0,'C5'!K12/'C2'!K12*100,"--")</f>
        <v>0.97415053614450031</v>
      </c>
      <c r="L115" s="83">
        <f>IF('C2'!L12&gt;0,'C5'!L12/'C2'!L12*100,"--")</f>
        <v>1.0805825193319958</v>
      </c>
      <c r="M115" s="83">
        <f>IF('C2'!M12&gt;0,'C5'!M12/'C2'!M12*100,"--")</f>
        <v>1.2823536666157169</v>
      </c>
      <c r="N115" s="83">
        <f>IF('C2'!N12&gt;0,'C5'!N12/'C2'!N12*100,"--")</f>
        <v>1.0529977047763317</v>
      </c>
      <c r="O115" s="83">
        <f>IF('C2'!O12&gt;0,'C5'!O12/'C2'!O12*100,"--")</f>
        <v>0.71759224276163147</v>
      </c>
      <c r="P115" s="83">
        <f>IF('C2'!P12&gt;0,'C5'!P12/'C2'!P12*100,"--")</f>
        <v>0.81763833775064676</v>
      </c>
      <c r="Q115" s="83">
        <f>IF('C2'!Q12&gt;0,'C5'!Q12/'C2'!Q12*100,"--")</f>
        <v>1.7051262201893136</v>
      </c>
      <c r="R115" s="83">
        <f>IF('C2'!R12&gt;0,'C5'!R12/'C2'!R12*100,"--")</f>
        <v>1.8834221770723878</v>
      </c>
      <c r="S115" s="83">
        <f>IF('C2'!S12&gt;0,'C5'!S12/'C2'!S12*100,"--")</f>
        <v>1.1315623195976665</v>
      </c>
      <c r="T115" s="83">
        <f>IF('C2'!T12&gt;0,'C5'!T12/'C2'!T12*100,"--")</f>
        <v>1.266670636545475</v>
      </c>
      <c r="U115" s="83">
        <f>IF('C2'!U12&gt;0,'C5'!U12/'C2'!U12*100,"--")</f>
        <v>0.24051562546076746</v>
      </c>
      <c r="V115" s="83">
        <f>IF('C2'!V12&gt;0,'C5'!V12/'C2'!V12*100,"--")</f>
        <v>0.2580267731995049</v>
      </c>
      <c r="W115" s="83">
        <f>IF('C2'!W12&gt;0,'C5'!W12/'C2'!W12*100,"--")</f>
        <v>0.18487650235235512</v>
      </c>
      <c r="X115" s="83">
        <f>IF('C2'!X12&gt;0,'C5'!X12/'C2'!X12*100,"--")</f>
        <v>0.1535003500602298</v>
      </c>
      <c r="Y115" s="83">
        <f>IF('C2'!Y12&gt;0,'C5'!Y12/'C2'!Y12*100,"--")</f>
        <v>0.16431765783293995</v>
      </c>
      <c r="Z115" s="83">
        <f>IF('C2'!Z12&gt;0,'C5'!Z12/'C2'!Z12*100,"--")</f>
        <v>0.20830118526863534</v>
      </c>
      <c r="AA115" s="83">
        <f>IF('C2'!AA12&gt;0,'C5'!AA12/'C2'!AA12*100,"--")</f>
        <v>0.21980559428189467</v>
      </c>
      <c r="AB115" s="83">
        <f>IF('C2'!AB12&gt;0,'C5'!AB12/'C2'!AB12*100,"--")</f>
        <v>0.38596131014833596</v>
      </c>
      <c r="AC115" s="83">
        <f>IF('C2'!AC12&gt;0,'C5'!AC12/'C2'!AC12*100,"--")</f>
        <v>0.2697410607482561</v>
      </c>
      <c r="AD115" s="83">
        <f>IF('C2'!AD12&gt;0,'C5'!AD12/'C2'!AD12*100,"--")</f>
        <v>0.22186289829442979</v>
      </c>
      <c r="AE115" s="83">
        <f>IF('C2'!AE12&gt;0,'C5'!AE12/'C2'!AE12*100,"--")</f>
        <v>0.3206757518063138</v>
      </c>
      <c r="AF115" s="83">
        <f>IF('C2'!AF12&gt;0,'C5'!AF12/'C2'!AF12*100,"--")</f>
        <v>0.30639082466028711</v>
      </c>
      <c r="AG115" s="83">
        <f>IF('C2'!AG12&gt;0,'C5'!AG12/'C2'!AG12*100,"--")</f>
        <v>0.50595649529516207</v>
      </c>
      <c r="AH115" s="83">
        <f>IF('C2'!AH12&gt;0,'C5'!AH12/'C2'!AH12*100,"--")</f>
        <v>0.63336118650271966</v>
      </c>
    </row>
    <row r="116" spans="1:34" ht="12" customHeight="1">
      <c r="A116" s="70">
        <v>3</v>
      </c>
      <c r="B116" s="79" t="s">
        <v>103</v>
      </c>
      <c r="C116" s="83">
        <f>IF('C2'!C13&gt;0,'C5'!C13/'C2'!C13*100,"--")</f>
        <v>0.13377998564619081</v>
      </c>
      <c r="D116" s="83">
        <f>IF('C2'!D13&gt;0,'C5'!D13/'C2'!D13*100,"--")</f>
        <v>7.8743091390560085E-2</v>
      </c>
      <c r="E116" s="83">
        <f>IF('C2'!E13&gt;0,'C5'!E13/'C2'!E13*100,"--")</f>
        <v>5.8736016967414449E-2</v>
      </c>
      <c r="F116" s="83">
        <f>IF('C2'!F13&gt;0,'C5'!F13/'C2'!F13*100,"--")</f>
        <v>6.0059611736975584E-2</v>
      </c>
      <c r="G116" s="83">
        <f>IF('C2'!G13&gt;0,'C5'!G13/'C2'!G13*100,"--")</f>
        <v>7.1611658796364552E-2</v>
      </c>
      <c r="H116" s="83">
        <f>IF('C2'!H13&gt;0,'C5'!H13/'C2'!H13*100,"--")</f>
        <v>5.96544035810498E-2</v>
      </c>
      <c r="I116" s="83">
        <f>IF('C2'!I13&gt;0,'C5'!I13/'C2'!I13*100,"--")</f>
        <v>4.9246664776189948E-2</v>
      </c>
      <c r="J116" s="83">
        <f>IF('C2'!J13&gt;0,'C5'!J13/'C2'!J13*100,"--")</f>
        <v>3.6246999622962781E-2</v>
      </c>
      <c r="K116" s="83">
        <f>IF('C2'!K13&gt;0,'C5'!K13/'C2'!K13*100,"--")</f>
        <v>2.8237786734700916E-2</v>
      </c>
      <c r="L116" s="83">
        <f>IF('C2'!L13&gt;0,'C5'!L13/'C2'!L13*100,"--")</f>
        <v>2.7283810358394146E-2</v>
      </c>
      <c r="M116" s="83">
        <f>IF('C2'!M13&gt;0,'C5'!M13/'C2'!M13*100,"--")</f>
        <v>3.4847824003458719E-2</v>
      </c>
      <c r="N116" s="83">
        <f>IF('C2'!N13&gt;0,'C5'!N13/'C2'!N13*100,"--")</f>
        <v>5.3504601676385481E-2</v>
      </c>
      <c r="O116" s="83">
        <f>IF('C2'!O13&gt;0,'C5'!O13/'C2'!O13*100,"--")</f>
        <v>2.7844692620908187E-2</v>
      </c>
      <c r="P116" s="83">
        <f>IF('C2'!P13&gt;0,'C5'!P13/'C2'!P13*100,"--")</f>
        <v>2.0510177043751739E-2</v>
      </c>
      <c r="Q116" s="83">
        <f>IF('C2'!Q13&gt;0,'C5'!Q13/'C2'!Q13*100,"--")</f>
        <v>1.6408544216070176E-2</v>
      </c>
      <c r="R116" s="83">
        <f>IF('C2'!R13&gt;0,'C5'!R13/'C2'!R13*100,"--")</f>
        <v>1.5274824270259E-2</v>
      </c>
      <c r="S116" s="83">
        <f>IF('C2'!S13&gt;0,'C5'!S13/'C2'!S13*100,"--")</f>
        <v>1.6544942461002566E-2</v>
      </c>
      <c r="T116" s="83">
        <f>IF('C2'!T13&gt;0,'C5'!T13/'C2'!T13*100,"--")</f>
        <v>2.4752021082314446E-2</v>
      </c>
      <c r="U116" s="83">
        <f>IF('C2'!U13&gt;0,'C5'!U13/'C2'!U13*100,"--")</f>
        <v>1.8332833365604727E-2</v>
      </c>
      <c r="V116" s="83">
        <f>IF('C2'!V13&gt;0,'C5'!V13/'C2'!V13*100,"--")</f>
        <v>1.9165470292167978E-2</v>
      </c>
      <c r="W116" s="83">
        <f>IF('C2'!W13&gt;0,'C5'!W13/'C2'!W13*100,"--")</f>
        <v>1.0824613254665931E-2</v>
      </c>
      <c r="X116" s="83">
        <f>IF('C2'!X13&gt;0,'C5'!X13/'C2'!X13*100,"--")</f>
        <v>1.8786513587734179E-2</v>
      </c>
      <c r="Y116" s="83">
        <f>IF('C2'!Y13&gt;0,'C5'!Y13/'C2'!Y13*100,"--")</f>
        <v>2.3806450547053826E-2</v>
      </c>
      <c r="Z116" s="83">
        <f>IF('C2'!Z13&gt;0,'C5'!Z13/'C2'!Z13*100,"--")</f>
        <v>2.6855249192173043E-2</v>
      </c>
      <c r="AA116" s="83">
        <f>IF('C2'!AA13&gt;0,'C5'!AA13/'C2'!AA13*100,"--")</f>
        <v>2.6073113023070454E-2</v>
      </c>
      <c r="AB116" s="83">
        <f>IF('C2'!AB13&gt;0,'C5'!AB13/'C2'!AB13*100,"--")</f>
        <v>3.1702499482418031E-2</v>
      </c>
      <c r="AC116" s="83">
        <f>IF('C2'!AC13&gt;0,'C5'!AC13/'C2'!AC13*100,"--")</f>
        <v>3.1484799351489172E-2</v>
      </c>
      <c r="AD116" s="83">
        <f>IF('C2'!AD13&gt;0,'C5'!AD13/'C2'!AD13*100,"--")</f>
        <v>3.1341750049597057E-2</v>
      </c>
      <c r="AE116" s="83">
        <f>IF('C2'!AE13&gt;0,'C5'!AE13/'C2'!AE13*100,"--")</f>
        <v>0.25215213362652589</v>
      </c>
      <c r="AF116" s="83">
        <f>IF('C2'!AF13&gt;0,'C5'!AF13/'C2'!AF13*100,"--")</f>
        <v>0.88211802939065798</v>
      </c>
      <c r="AG116" s="83">
        <f>IF('C2'!AG13&gt;0,'C5'!AG13/'C2'!AG13*100,"--")</f>
        <v>0.92465120596252204</v>
      </c>
      <c r="AH116" s="83">
        <f>IF('C2'!AH13&gt;0,'C5'!AH13/'C2'!AH13*100,"--")</f>
        <v>0.13857146811046453</v>
      </c>
    </row>
    <row r="117" spans="1:34" ht="12" customHeight="1">
      <c r="A117" s="70">
        <v>4</v>
      </c>
      <c r="B117" s="79" t="s">
        <v>104</v>
      </c>
      <c r="C117" s="83">
        <f>IF('C2'!C14&gt;0,'C5'!C14/'C2'!C14*100,"--")</f>
        <v>7.4315622856129586</v>
      </c>
      <c r="D117" s="83">
        <f>IF('C2'!D14&gt;0,'C5'!D14/'C2'!D14*100,"--")</f>
        <v>7.1512779329423362</v>
      </c>
      <c r="E117" s="83">
        <f>IF('C2'!E14&gt;0,'C5'!E14/'C2'!E14*100,"--")</f>
        <v>6.4102817130808774</v>
      </c>
      <c r="F117" s="83">
        <f>IF('C2'!F14&gt;0,'C5'!F14/'C2'!F14*100,"--")</f>
        <v>6.4455041463468161</v>
      </c>
      <c r="G117" s="83">
        <f>IF('C2'!G14&gt;0,'C5'!G14/'C2'!G14*100,"--")</f>
        <v>6.7935489626385213</v>
      </c>
      <c r="H117" s="83">
        <f>IF('C2'!H14&gt;0,'C5'!H14/'C2'!H14*100,"--")</f>
        <v>7.03967888851259</v>
      </c>
      <c r="I117" s="83">
        <f>IF('C2'!I14&gt;0,'C5'!I14/'C2'!I14*100,"--")</f>
        <v>6.0363051251673241</v>
      </c>
      <c r="J117" s="83">
        <f>IF('C2'!J14&gt;0,'C5'!J14/'C2'!J14*100,"--")</f>
        <v>5.5086916086852424</v>
      </c>
      <c r="K117" s="83">
        <f>IF('C2'!K14&gt;0,'C5'!K14/'C2'!K14*100,"--")</f>
        <v>10.852060051203633</v>
      </c>
      <c r="L117" s="83">
        <f>IF('C2'!L14&gt;0,'C5'!L14/'C2'!L14*100,"--")</f>
        <v>8.9260553930027502</v>
      </c>
      <c r="M117" s="83">
        <f>IF('C2'!M14&gt;0,'C5'!M14/'C2'!M14*100,"--")</f>
        <v>7.1715317081107202</v>
      </c>
      <c r="N117" s="83">
        <f>IF('C2'!N14&gt;0,'C5'!N14/'C2'!N14*100,"--")</f>
        <v>11.89512358546833</v>
      </c>
      <c r="O117" s="83">
        <f>IF('C2'!O14&gt;0,'C5'!O14/'C2'!O14*100,"--")</f>
        <v>8.5082940006030832</v>
      </c>
      <c r="P117" s="83">
        <f>IF('C2'!P14&gt;0,'C5'!P14/'C2'!P14*100,"--")</f>
        <v>7.6033293476241592</v>
      </c>
      <c r="Q117" s="83">
        <f>IF('C2'!Q14&gt;0,'C5'!Q14/'C2'!Q14*100,"--")</f>
        <v>8.3204721339652199</v>
      </c>
      <c r="R117" s="83">
        <f>IF('C2'!R14&gt;0,'C5'!R14/'C2'!R14*100,"--")</f>
        <v>6.6703475003523014</v>
      </c>
      <c r="S117" s="83">
        <f>IF('C2'!S14&gt;0,'C5'!S14/'C2'!S14*100,"--")</f>
        <v>6.4893091136442589</v>
      </c>
      <c r="T117" s="83">
        <f>IF('C2'!T14&gt;0,'C5'!T14/'C2'!T14*100,"--")</f>
        <v>6.3853494155382275</v>
      </c>
      <c r="U117" s="83">
        <f>IF('C2'!U14&gt;0,'C5'!U14/'C2'!U14*100,"--")</f>
        <v>5.6344084307085565</v>
      </c>
      <c r="V117" s="83">
        <f>IF('C2'!V14&gt;0,'C5'!V14/'C2'!V14*100,"--")</f>
        <v>5.2938430554406981</v>
      </c>
      <c r="W117" s="83">
        <f>IF('C2'!W14&gt;0,'C5'!W14/'C2'!W14*100,"--")</f>
        <v>4.6766321287534973</v>
      </c>
      <c r="X117" s="83">
        <f>IF('C2'!X14&gt;0,'C5'!X14/'C2'!X14*100,"--")</f>
        <v>4.5655745711912781</v>
      </c>
      <c r="Y117" s="83">
        <f>IF('C2'!Y14&gt;0,'C5'!Y14/'C2'!Y14*100,"--")</f>
        <v>4.4820254697759738</v>
      </c>
      <c r="Z117" s="83">
        <f>IF('C2'!Z14&gt;0,'C5'!Z14/'C2'!Z14*100,"--")</f>
        <v>4.6575486286722008</v>
      </c>
      <c r="AA117" s="83">
        <f>IF('C2'!AA14&gt;0,'C5'!AA14/'C2'!AA14*100,"--")</f>
        <v>4.6220903026800579</v>
      </c>
      <c r="AB117" s="83">
        <f>IF('C2'!AB14&gt;0,'C5'!AB14/'C2'!AB14*100,"--")</f>
        <v>5.0889690491377273</v>
      </c>
      <c r="AC117" s="83">
        <f>IF('C2'!AC14&gt;0,'C5'!AC14/'C2'!AC14*100,"--")</f>
        <v>5.7556162770735426</v>
      </c>
      <c r="AD117" s="83">
        <f>IF('C2'!AD14&gt;0,'C5'!AD14/'C2'!AD14*100,"--")</f>
        <v>4.0798622588112368</v>
      </c>
      <c r="AE117" s="83">
        <f>IF('C2'!AE14&gt;0,'C5'!AE14/'C2'!AE14*100,"--")</f>
        <v>5.4780362187245029</v>
      </c>
      <c r="AF117" s="83">
        <f>IF('C2'!AF14&gt;0,'C5'!AF14/'C2'!AF14*100,"--")</f>
        <v>6.5385352032166759</v>
      </c>
      <c r="AG117" s="83">
        <f>IF('C2'!AG14&gt;0,'C5'!AG14/'C2'!AG14*100,"--")</f>
        <v>8.3717920027381183</v>
      </c>
      <c r="AH117" s="83">
        <f>IF('C2'!AH14&gt;0,'C5'!AH14/'C2'!AH14*100,"--")</f>
        <v>6.2465971736042629</v>
      </c>
    </row>
    <row r="118" spans="1:34" ht="12" customHeight="1">
      <c r="A118" s="70">
        <v>5</v>
      </c>
      <c r="B118" s="79" t="s">
        <v>105</v>
      </c>
      <c r="C118" s="83">
        <f>IF('C2'!C15&gt;0,'C5'!C15/'C2'!C15*100,"--")</f>
        <v>0.17513555145213941</v>
      </c>
      <c r="D118" s="83">
        <f>IF('C2'!D15&gt;0,'C5'!D15/'C2'!D15*100,"--")</f>
        <v>0.10799090176836196</v>
      </c>
      <c r="E118" s="83">
        <f>IF('C2'!E15&gt;0,'C5'!E15/'C2'!E15*100,"--")</f>
        <v>7.956831713013697E-2</v>
      </c>
      <c r="F118" s="83">
        <f>IF('C2'!F15&gt;0,'C5'!F15/'C2'!F15*100,"--")</f>
        <v>2.065868352120332</v>
      </c>
      <c r="G118" s="83">
        <f>IF('C2'!G15&gt;0,'C5'!G15/'C2'!G15*100,"--")</f>
        <v>2.1572089129290712</v>
      </c>
      <c r="H118" s="83">
        <f>IF('C2'!H15&gt;0,'C5'!H15/'C2'!H15*100,"--")</f>
        <v>4.7131396097405694E-2</v>
      </c>
      <c r="I118" s="83">
        <f>IF('C2'!I15&gt;0,'C5'!I15/'C2'!I15*100,"--")</f>
        <v>3.050193786660425E-2</v>
      </c>
      <c r="J118" s="83">
        <f>IF('C2'!J15&gt;0,'C5'!J15/'C2'!J15*100,"--")</f>
        <v>3.0631458431253814E-2</v>
      </c>
      <c r="K118" s="83">
        <f>IF('C2'!K15&gt;0,'C5'!K15/'C2'!K15*100,"--")</f>
        <v>2.0123284164463046E-2</v>
      </c>
      <c r="L118" s="83">
        <f>IF('C2'!L15&gt;0,'C5'!L15/'C2'!L15*100,"--")</f>
        <v>1.4853896505798969E-2</v>
      </c>
      <c r="M118" s="83">
        <f>IF('C2'!M15&gt;0,'C5'!M15/'C2'!M15*100,"--")</f>
        <v>1.2572202693840007E-2</v>
      </c>
      <c r="N118" s="83">
        <f>IF('C2'!N15&gt;0,'C5'!N15/'C2'!N15*100,"--")</f>
        <v>1.799354469680944E-2</v>
      </c>
      <c r="O118" s="83">
        <f>IF('C2'!O15&gt;0,'C5'!O15/'C2'!O15*100,"--")</f>
        <v>1.6055542129628331E-2</v>
      </c>
      <c r="P118" s="83">
        <f>IF('C2'!P15&gt;0,'C5'!P15/'C2'!P15*100,"--")</f>
        <v>1.7904566790481011E-2</v>
      </c>
      <c r="Q118" s="83">
        <f>IF('C2'!Q15&gt;0,'C5'!Q15/'C2'!Q15*100,"--")</f>
        <v>2.0197748095099426E-2</v>
      </c>
      <c r="R118" s="83">
        <f>IF('C2'!R15&gt;0,'C5'!R15/'C2'!R15*100,"--")</f>
        <v>1.940421707346443E-2</v>
      </c>
      <c r="S118" s="83">
        <f>IF('C2'!S15&gt;0,'C5'!S15/'C2'!S15*100,"--")</f>
        <v>1.2765890291016784E-2</v>
      </c>
      <c r="T118" s="83">
        <f>IF('C2'!T15&gt;0,'C5'!T15/'C2'!T15*100,"--")</f>
        <v>1.4202013879710507E-2</v>
      </c>
      <c r="U118" s="83">
        <f>IF('C2'!U15&gt;0,'C5'!U15/'C2'!U15*100,"--")</f>
        <v>1.4124783960003351E-2</v>
      </c>
      <c r="V118" s="83">
        <f>IF('C2'!V15&gt;0,'C5'!V15/'C2'!V15*100,"--")</f>
        <v>1.2324129432684894E-2</v>
      </c>
      <c r="W118" s="83">
        <f>IF('C2'!W15&gt;0,'C5'!W15/'C2'!W15*100,"--")</f>
        <v>1.2780652307071216E-2</v>
      </c>
      <c r="X118" s="83">
        <f>IF('C2'!X15&gt;0,'C5'!X15/'C2'!X15*100,"--")</f>
        <v>1.1359416153055963E-2</v>
      </c>
      <c r="Y118" s="83">
        <f>IF('C2'!Y15&gt;0,'C5'!Y15/'C2'!Y15*100,"--")</f>
        <v>1.0563720941807983E-2</v>
      </c>
      <c r="Z118" s="83">
        <f>IF('C2'!Z15&gt;0,'C5'!Z15/'C2'!Z15*100,"--")</f>
        <v>1.2811253791993174E-2</v>
      </c>
      <c r="AA118" s="83">
        <f>IF('C2'!AA15&gt;0,'C5'!AA15/'C2'!AA15*100,"--")</f>
        <v>1.2255211093382878E-2</v>
      </c>
      <c r="AB118" s="83">
        <f>IF('C2'!AB15&gt;0,'C5'!AB15/'C2'!AB15*100,"--")</f>
        <v>1.212436770370535E-2</v>
      </c>
      <c r="AC118" s="83">
        <f>IF('C2'!AC15&gt;0,'C5'!AC15/'C2'!AC15*100,"--")</f>
        <v>1.3377126760108713E-2</v>
      </c>
      <c r="AD118" s="83">
        <f>IF('C2'!AD15&gt;0,'C5'!AD15/'C2'!AD15*100,"--")</f>
        <v>1.5002870442307317E-2</v>
      </c>
      <c r="AE118" s="83">
        <f>IF('C2'!AE15&gt;0,'C5'!AE15/'C2'!AE15*100,"--")</f>
        <v>0.41264952326257442</v>
      </c>
      <c r="AF118" s="83">
        <f>IF('C2'!AF15&gt;0,'C5'!AF15/'C2'!AF15*100,"--")</f>
        <v>2.6397694803372738</v>
      </c>
      <c r="AG118" s="83">
        <f>IF('C2'!AG15&gt;0,'C5'!AG15/'C2'!AG15*100,"--")</f>
        <v>2.8220735450273398</v>
      </c>
      <c r="AH118" s="83">
        <f>IF('C2'!AH15&gt;0,'C5'!AH15/'C2'!AH15*100,"--")</f>
        <v>0.35622716103345436</v>
      </c>
    </row>
    <row r="119" spans="1:34" ht="12" customHeight="1">
      <c r="A119" s="70">
        <v>6</v>
      </c>
      <c r="B119" s="79" t="s">
        <v>106</v>
      </c>
      <c r="C119" s="83">
        <f>IF('C2'!C16&gt;0,'C5'!C16/'C2'!C16*100,"--")</f>
        <v>4.7010168056754553</v>
      </c>
      <c r="D119" s="83">
        <f>IF('C2'!D16&gt;0,'C5'!D16/'C2'!D16*100,"--")</f>
        <v>4.4242075211603105</v>
      </c>
      <c r="E119" s="83">
        <f>IF('C2'!E16&gt;0,'C5'!E16/'C2'!E16*100,"--")</f>
        <v>3.3400138299275248</v>
      </c>
      <c r="F119" s="83">
        <f>IF('C2'!F16&gt;0,'C5'!F16/'C2'!F16*100,"--")</f>
        <v>1.6282180419128822</v>
      </c>
      <c r="G119" s="83">
        <f>IF('C2'!G16&gt;0,'C5'!G16/'C2'!G16*100,"--")</f>
        <v>1.5114206799568164</v>
      </c>
      <c r="H119" s="83">
        <f>IF('C2'!H16&gt;0,'C5'!H16/'C2'!H16*100,"--")</f>
        <v>1.2949307967237134</v>
      </c>
      <c r="I119" s="83">
        <f>IF('C2'!I16&gt;0,'C5'!I16/'C2'!I16*100,"--")</f>
        <v>1.0946389372535301</v>
      </c>
      <c r="J119" s="83">
        <f>IF('C2'!J16&gt;0,'C5'!J16/'C2'!J16*100,"--")</f>
        <v>0.9684647241591382</v>
      </c>
      <c r="K119" s="83">
        <f>IF('C2'!K16&gt;0,'C5'!K16/'C2'!K16*100,"--")</f>
        <v>0.88142736088096907</v>
      </c>
      <c r="L119" s="83">
        <f>IF('C2'!L16&gt;0,'C5'!L16/'C2'!L16*100,"--")</f>
        <v>0.79849475131017567</v>
      </c>
      <c r="M119" s="83">
        <f>IF('C2'!M16&gt;0,'C5'!M16/'C2'!M16*100,"--")</f>
        <v>0.7676172212783724</v>
      </c>
      <c r="N119" s="83">
        <f>IF('C2'!N16&gt;0,'C5'!N16/'C2'!N16*100,"--")</f>
        <v>0.85382631904160988</v>
      </c>
      <c r="O119" s="83">
        <f>IF('C2'!O16&gt;0,'C5'!O16/'C2'!O16*100,"--")</f>
        <v>1.7761406455377451</v>
      </c>
      <c r="P119" s="83">
        <f>IF('C2'!P16&gt;0,'C5'!P16/'C2'!P16*100,"--")</f>
        <v>0.72907384263783581</v>
      </c>
      <c r="Q119" s="83">
        <f>IF('C2'!Q16&gt;0,'C5'!Q16/'C2'!Q16*100,"--")</f>
        <v>0.67937869211262147</v>
      </c>
      <c r="R119" s="83">
        <f>IF('C2'!R16&gt;0,'C5'!R16/'C2'!R16*100,"--")</f>
        <v>0.68867870441370604</v>
      </c>
      <c r="S119" s="83">
        <f>IF('C2'!S16&gt;0,'C5'!S16/'C2'!S16*100,"--")</f>
        <v>0.66928783456750252</v>
      </c>
      <c r="T119" s="83">
        <f>IF('C2'!T16&gt;0,'C5'!T16/'C2'!T16*100,"--")</f>
        <v>0.61470366581562841</v>
      </c>
      <c r="U119" s="83">
        <f>IF('C2'!U16&gt;0,'C5'!U16/'C2'!U16*100,"--")</f>
        <v>0.56427728213171169</v>
      </c>
      <c r="V119" s="83">
        <f>IF('C2'!V16&gt;0,'C5'!V16/'C2'!V16*100,"--")</f>
        <v>0.51086183345885583</v>
      </c>
      <c r="W119" s="83">
        <f>IF('C2'!W16&gt;0,'C5'!W16/'C2'!W16*100,"--")</f>
        <v>0.11837640226451358</v>
      </c>
      <c r="X119" s="83">
        <f>IF('C2'!X16&gt;0,'C5'!X16/'C2'!X16*100,"--")</f>
        <v>1.9936811690683045</v>
      </c>
      <c r="Y119" s="83">
        <f>IF('C2'!Y16&gt;0,'C5'!Y16/'C2'!Y16*100,"--")</f>
        <v>0.51962531307442883</v>
      </c>
      <c r="Z119" s="83">
        <f>IF('C2'!Z16&gt;0,'C5'!Z16/'C2'!Z16*100,"--")</f>
        <v>0.54611367197879346</v>
      </c>
      <c r="AA119" s="83">
        <f>IF('C2'!AA16&gt;0,'C5'!AA16/'C2'!AA16*100,"--")</f>
        <v>0.95365240976672139</v>
      </c>
      <c r="AB119" s="83">
        <f>IF('C2'!AB16&gt;0,'C5'!AB16/'C2'!AB16*100,"--")</f>
        <v>1.0337056159937588</v>
      </c>
      <c r="AC119" s="83">
        <f>IF('C2'!AC16&gt;0,'C5'!AC16/'C2'!AC16*100,"--")</f>
        <v>1.079668386602703</v>
      </c>
      <c r="AD119" s="83">
        <f>IF('C2'!AD16&gt;0,'C5'!AD16/'C2'!AD16*100,"--")</f>
        <v>1.0673243232015135</v>
      </c>
      <c r="AE119" s="83">
        <f>IF('C2'!AE16&gt;0,'C5'!AE16/'C2'!AE16*100,"--")</f>
        <v>1.0886432326502415</v>
      </c>
      <c r="AF119" s="83">
        <f>IF('C2'!AF16&gt;0,'C5'!AF16/'C2'!AF16*100,"--")</f>
        <v>1.1811932364246931</v>
      </c>
      <c r="AG119" s="83">
        <f>IF('C2'!AG16&gt;0,'C5'!AG16/'C2'!AG16*100,"--")</f>
        <v>1.0963298297075386</v>
      </c>
      <c r="AH119" s="83">
        <f>IF('C2'!AH16&gt;0,'C5'!AH16/'C2'!AH16*100,"--")</f>
        <v>1.0667816400980137</v>
      </c>
    </row>
    <row r="120" spans="1:34" ht="12" customHeight="1">
      <c r="A120" s="70">
        <v>7</v>
      </c>
      <c r="B120" s="79" t="s">
        <v>107</v>
      </c>
      <c r="C120" s="83">
        <f>IF('C2'!C17&gt;0,'C5'!C17/'C2'!C17*100,"--")</f>
        <v>6.5715186396372003</v>
      </c>
      <c r="D120" s="83">
        <f>IF('C2'!D17&gt;0,'C5'!D17/'C2'!D17*100,"--")</f>
        <v>7.1438968108217082</v>
      </c>
      <c r="E120" s="83">
        <f>IF('C2'!E17&gt;0,'C5'!E17/'C2'!E17*100,"--")</f>
        <v>7.3141731726597632</v>
      </c>
      <c r="F120" s="83">
        <f>IF('C2'!F17&gt;0,'C5'!F17/'C2'!F17*100,"--")</f>
        <v>6.8467877685498211</v>
      </c>
      <c r="G120" s="83">
        <f>IF('C2'!G17&gt;0,'C5'!G17/'C2'!G17*100,"--")</f>
        <v>4.3281797269427074</v>
      </c>
      <c r="H120" s="83">
        <f>IF('C2'!H17&gt;0,'C5'!H17/'C2'!H17*100,"--")</f>
        <v>4.0999365532679102</v>
      </c>
      <c r="I120" s="83">
        <f>IF('C2'!I17&gt;0,'C5'!I17/'C2'!I17*100,"--")</f>
        <v>3.6842409563845413</v>
      </c>
      <c r="J120" s="83">
        <f>IF('C2'!J17&gt;0,'C5'!J17/'C2'!J17*100,"--")</f>
        <v>3.2073779576762003</v>
      </c>
      <c r="K120" s="83">
        <f>IF('C2'!K17&gt;0,'C5'!K17/'C2'!K17*100,"--")</f>
        <v>2.5985408528812726</v>
      </c>
      <c r="L120" s="83">
        <f>IF('C2'!L17&gt;0,'C5'!L17/'C2'!L17*100,"--")</f>
        <v>2.2882187153007414</v>
      </c>
      <c r="M120" s="83">
        <f>IF('C2'!M17&gt;0,'C5'!M17/'C2'!M17*100,"--")</f>
        <v>1.9362977745958818</v>
      </c>
      <c r="N120" s="83">
        <f>IF('C2'!N17&gt;0,'C5'!N17/'C2'!N17*100,"--")</f>
        <v>1.6143070020575108</v>
      </c>
      <c r="O120" s="83">
        <f>IF('C2'!O17&gt;0,'C5'!O17/'C2'!O17*100,"--")</f>
        <v>1.3611279255700073</v>
      </c>
      <c r="P120" s="83">
        <f>IF('C2'!P17&gt;0,'C5'!P17/'C2'!P17*100,"--")</f>
        <v>0.98621725662366377</v>
      </c>
      <c r="Q120" s="83">
        <f>IF('C2'!Q17&gt;0,'C5'!Q17/'C2'!Q17*100,"--")</f>
        <v>0.67343007233396912</v>
      </c>
      <c r="R120" s="83">
        <f>IF('C2'!R17&gt;0,'C5'!R17/'C2'!R17*100,"--")</f>
        <v>0.67150182160876626</v>
      </c>
      <c r="S120" s="83">
        <f>IF('C2'!S17&gt;0,'C5'!S17/'C2'!S17*100,"--")</f>
        <v>0.80759711032371406</v>
      </c>
      <c r="T120" s="83">
        <f>IF('C2'!T17&gt;0,'C5'!T17/'C2'!T17*100,"--")</f>
        <v>0.78177587312362151</v>
      </c>
      <c r="U120" s="83">
        <f>IF('C2'!U17&gt;0,'C5'!U17/'C2'!U17*100,"--")</f>
        <v>0.63855964442128799</v>
      </c>
      <c r="V120" s="83">
        <f>IF('C2'!V17&gt;0,'C5'!V17/'C2'!V17*100,"--")</f>
        <v>0.61423643687750273</v>
      </c>
      <c r="W120" s="83">
        <f>IF('C2'!W17&gt;0,'C5'!W17/'C2'!W17*100,"--")</f>
        <v>0.56757712304449204</v>
      </c>
      <c r="X120" s="83">
        <f>IF('C2'!X17&gt;0,'C5'!X17/'C2'!X17*100,"--")</f>
        <v>0.65548430407961344</v>
      </c>
      <c r="Y120" s="83">
        <f>IF('C2'!Y17&gt;0,'C5'!Y17/'C2'!Y17*100,"--")</f>
        <v>0.57528225693638568</v>
      </c>
      <c r="Z120" s="83">
        <f>IF('C2'!Z17&gt;0,'C5'!Z17/'C2'!Z17*100,"--")</f>
        <v>0.59512491707816728</v>
      </c>
      <c r="AA120" s="83">
        <f>IF('C2'!AA17&gt;0,'C5'!AA17/'C2'!AA17*100,"--")</f>
        <v>0.61695816519282065</v>
      </c>
      <c r="AB120" s="83">
        <f>IF('C2'!AB17&gt;0,'C5'!AB17/'C2'!AB17*100,"--")</f>
        <v>0.67760992460016867</v>
      </c>
      <c r="AC120" s="83">
        <f>IF('C2'!AC17&gt;0,'C5'!AC17/'C2'!AC17*100,"--")</f>
        <v>0.71606583249825206</v>
      </c>
      <c r="AD120" s="83">
        <f>IF('C2'!AD17&gt;0,'C5'!AD17/'C2'!AD17*100,"--")</f>
        <v>0.72663919417288192</v>
      </c>
      <c r="AE120" s="83">
        <f>IF('C2'!AE17&gt;0,'C5'!AE17/'C2'!AE17*100,"--")</f>
        <v>0.73672295961313361</v>
      </c>
      <c r="AF120" s="83">
        <f>IF('C2'!AF17&gt;0,'C5'!AF17/'C2'!AF17*100,"--")</f>
        <v>1.1569161250089297</v>
      </c>
      <c r="AG120" s="83">
        <f>IF('C2'!AG17&gt;0,'C5'!AG17/'C2'!AG17*100,"--")</f>
        <v>1.1524661384165062</v>
      </c>
      <c r="AH120" s="83">
        <f>IF('C2'!AH17&gt;0,'C5'!AH17/'C2'!AH17*100,"--")</f>
        <v>1.2085610391395183</v>
      </c>
    </row>
    <row r="121" spans="1:34" ht="12" customHeight="1">
      <c r="A121" s="70">
        <v>8</v>
      </c>
      <c r="B121" s="79" t="s">
        <v>108</v>
      </c>
      <c r="C121" s="83">
        <f>IF('C2'!C18&gt;0,'C5'!C18/'C2'!C18*100,"--")</f>
        <v>1.2344086788554882</v>
      </c>
      <c r="D121" s="83">
        <f>IF('C2'!D18&gt;0,'C5'!D18/'C2'!D18*100,"--")</f>
        <v>1.4833455056342311</v>
      </c>
      <c r="E121" s="83">
        <f>IF('C2'!E18&gt;0,'C5'!E18/'C2'!E18*100,"--")</f>
        <v>1.048968412289434</v>
      </c>
      <c r="F121" s="83">
        <f>IF('C2'!F18&gt;0,'C5'!F18/'C2'!F18*100,"--")</f>
        <v>1.1844021011684673</v>
      </c>
      <c r="G121" s="83">
        <f>IF('C2'!G18&gt;0,'C5'!G18/'C2'!G18*100,"--")</f>
        <v>0.82245874327863022</v>
      </c>
      <c r="H121" s="83">
        <f>IF('C2'!H18&gt;0,'C5'!H18/'C2'!H18*100,"--")</f>
        <v>0.70858000228590023</v>
      </c>
      <c r="I121" s="83">
        <f>IF('C2'!I18&gt;0,'C5'!I18/'C2'!I18*100,"--")</f>
        <v>0.61314523285512135</v>
      </c>
      <c r="J121" s="83">
        <f>IF('C2'!J18&gt;0,'C5'!J18/'C2'!J18*100,"--")</f>
        <v>0.62745979130232077</v>
      </c>
      <c r="K121" s="83">
        <f>IF('C2'!K18&gt;0,'C5'!K18/'C2'!K18*100,"--")</f>
        <v>0.6582987364182139</v>
      </c>
      <c r="L121" s="83">
        <f>IF('C2'!L18&gt;0,'C5'!L18/'C2'!L18*100,"--")</f>
        <v>0.61330552808883243</v>
      </c>
      <c r="M121" s="83">
        <f>IF('C2'!M18&gt;0,'C5'!M18/'C2'!M18*100,"--")</f>
        <v>0.5610690502113711</v>
      </c>
      <c r="N121" s="83">
        <f>IF('C2'!N18&gt;0,'C5'!N18/'C2'!N18*100,"--")</f>
        <v>0.47248108434049546</v>
      </c>
      <c r="O121" s="83">
        <f>IF('C2'!O18&gt;0,'C5'!O18/'C2'!O18*100,"--")</f>
        <v>0.50333857475097565</v>
      </c>
      <c r="P121" s="83">
        <f>IF('C2'!P18&gt;0,'C5'!P18/'C2'!P18*100,"--")</f>
        <v>0.47573746456558264</v>
      </c>
      <c r="Q121" s="83">
        <f>IF('C2'!Q18&gt;0,'C5'!Q18/'C2'!Q18*100,"--")</f>
        <v>0.32757349625454846</v>
      </c>
      <c r="R121" s="83">
        <f>IF('C2'!R18&gt;0,'C5'!R18/'C2'!R18*100,"--")</f>
        <v>0.33195754344257772</v>
      </c>
      <c r="S121" s="83">
        <f>IF('C2'!S18&gt;0,'C5'!S18/'C2'!S18*100,"--")</f>
        <v>0.24317971949265618</v>
      </c>
      <c r="T121" s="83">
        <f>IF('C2'!T18&gt;0,'C5'!T18/'C2'!T18*100,"--")</f>
        <v>0.29438985223935166</v>
      </c>
      <c r="U121" s="83">
        <f>IF('C2'!U18&gt;0,'C5'!U18/'C2'!U18*100,"--")</f>
        <v>0.16900115457166118</v>
      </c>
      <c r="V121" s="83">
        <f>IF('C2'!V18&gt;0,'C5'!V18/'C2'!V18*100,"--")</f>
        <v>0.18666684840127856</v>
      </c>
      <c r="W121" s="83">
        <f>IF('C2'!W18&gt;0,'C5'!W18/'C2'!W18*100,"--")</f>
        <v>0.11214515209372206</v>
      </c>
      <c r="X121" s="83">
        <f>IF('C2'!X18&gt;0,'C5'!X18/'C2'!X18*100,"--")</f>
        <v>0.11717006340890779</v>
      </c>
      <c r="Y121" s="83">
        <f>IF('C2'!Y18&gt;0,'C5'!Y18/'C2'!Y18*100,"--")</f>
        <v>0.1786525153281934</v>
      </c>
      <c r="Z121" s="83">
        <f>IF('C2'!Z18&gt;0,'C5'!Z18/'C2'!Z18*100,"--")</f>
        <v>0.11703038942756087</v>
      </c>
      <c r="AA121" s="83">
        <f>IF('C2'!AA18&gt;0,'C5'!AA18/'C2'!AA18*100,"--")</f>
        <v>0.12811017040387312</v>
      </c>
      <c r="AB121" s="83">
        <f>IF('C2'!AB18&gt;0,'C5'!AB18/'C2'!AB18*100,"--")</f>
        <v>0.13302303619086048</v>
      </c>
      <c r="AC121" s="83">
        <f>IF('C2'!AC18&gt;0,'C5'!AC18/'C2'!AC18*100,"--")</f>
        <v>0.12523517099039791</v>
      </c>
      <c r="AD121" s="83">
        <f>IF('C2'!AD18&gt;0,'C5'!AD18/'C2'!AD18*100,"--")</f>
        <v>9.996301032519099E-2</v>
      </c>
      <c r="AE121" s="83">
        <f>IF('C2'!AE18&gt;0,'C5'!AE18/'C2'!AE18*100,"--")</f>
        <v>0.14180093706307412</v>
      </c>
      <c r="AF121" s="83">
        <f>IF('C2'!AF18&gt;0,'C5'!AF18/'C2'!AF18*100,"--")</f>
        <v>0.17531501065207827</v>
      </c>
      <c r="AG121" s="83">
        <f>IF('C2'!AG18&gt;0,'C5'!AG18/'C2'!AG18*100,"--")</f>
        <v>0.26131649604709195</v>
      </c>
      <c r="AH121" s="83">
        <f>IF('C2'!AH18&gt;0,'C5'!AH18/'C2'!AH18*100,"--")</f>
        <v>0.27583300743299505</v>
      </c>
    </row>
    <row r="122" spans="1:34" ht="12" customHeight="1">
      <c r="A122" s="70">
        <v>9</v>
      </c>
      <c r="B122" s="79" t="s">
        <v>109</v>
      </c>
      <c r="C122" s="83">
        <f>IF('C2'!C19&gt;0,'C5'!C19/'C2'!C19*100,"--")</f>
        <v>3.5424489242743863E-2</v>
      </c>
      <c r="D122" s="83">
        <f>IF('C2'!D19&gt;0,'C5'!D19/'C2'!D19*100,"--")</f>
        <v>2.1990656222868613E-2</v>
      </c>
      <c r="E122" s="83">
        <f>IF('C2'!E19&gt;0,'C5'!E19/'C2'!E19*100,"--")</f>
        <v>2.2949746914758734E-2</v>
      </c>
      <c r="F122" s="83">
        <f>IF('C2'!F19&gt;0,'C5'!F19/'C2'!F19*100,"--")</f>
        <v>3.739826822626334E-2</v>
      </c>
      <c r="G122" s="83">
        <f>IF('C2'!G19&gt;0,'C5'!G19/'C2'!G19*100,"--")</f>
        <v>2.9475578086975662E-2</v>
      </c>
      <c r="H122" s="83">
        <f>IF('C2'!H19&gt;0,'C5'!H19/'C2'!H19*100,"--")</f>
        <v>1.592442069500416E-2</v>
      </c>
      <c r="I122" s="83">
        <f>IF('C2'!I19&gt;0,'C5'!I19/'C2'!I19*100,"--")</f>
        <v>2.1957090328285245E-2</v>
      </c>
      <c r="J122" s="83">
        <f>IF('C2'!J19&gt;0,'C5'!J19/'C2'!J19*100,"--")</f>
        <v>1.4123470089278061E-2</v>
      </c>
      <c r="K122" s="83">
        <f>IF('C2'!K19&gt;0,'C5'!K19/'C2'!K19*100,"--")</f>
        <v>1.9341663626246872E-2</v>
      </c>
      <c r="L122" s="83">
        <f>IF('C2'!L19&gt;0,'C5'!L19/'C2'!L19*100,"--")</f>
        <v>2.3096590601151809E-2</v>
      </c>
      <c r="M122" s="83">
        <f>IF('C2'!M19&gt;0,'C5'!M19/'C2'!M19*100,"--")</f>
        <v>2.6400289501403867E-2</v>
      </c>
      <c r="N122" s="83">
        <f>IF('C2'!N19&gt;0,'C5'!N19/'C2'!N19*100,"--")</f>
        <v>4.8363776467605188E-2</v>
      </c>
      <c r="O122" s="83">
        <f>IF('C2'!O19&gt;0,'C5'!O19/'C2'!O19*100,"--")</f>
        <v>4.4864084853326901E-2</v>
      </c>
      <c r="P122" s="83">
        <f>IF('C2'!P19&gt;0,'C5'!P19/'C2'!P19*100,"--")</f>
        <v>3.6181463280710424E-2</v>
      </c>
      <c r="Q122" s="83">
        <f>IF('C2'!Q19&gt;0,'C5'!Q19/'C2'!Q19*100,"--")</f>
        <v>3.2655282195660711E-2</v>
      </c>
      <c r="R122" s="83">
        <f>IF('C2'!R19&gt;0,'C5'!R19/'C2'!R19*100,"--")</f>
        <v>2.9549904570841775E-2</v>
      </c>
      <c r="S122" s="83">
        <f>IF('C2'!S19&gt;0,'C5'!S19/'C2'!S19*100,"--")</f>
        <v>3.4607158592540627E-2</v>
      </c>
      <c r="T122" s="83">
        <f>IF('C2'!T19&gt;0,'C5'!T19/'C2'!T19*100,"--")</f>
        <v>3.3112694710203061E-2</v>
      </c>
      <c r="U122" s="83">
        <f>IF('C2'!U19&gt;0,'C5'!U19/'C2'!U19*100,"--")</f>
        <v>3.4725339668327984E-2</v>
      </c>
      <c r="V122" s="83">
        <f>IF('C2'!V19&gt;0,'C5'!V19/'C2'!V19*100,"--")</f>
        <v>3.883330039307932E-2</v>
      </c>
      <c r="W122" s="83">
        <f>IF('C2'!W19&gt;0,'C5'!W19/'C2'!W19*100,"--")</f>
        <v>3.0015260196642954E-2</v>
      </c>
      <c r="X122" s="83">
        <f>IF('C2'!X19&gt;0,'C5'!X19/'C2'!X19*100,"--")</f>
        <v>2.2177854727817317E-2</v>
      </c>
      <c r="Y122" s="83">
        <f>IF('C2'!Y19&gt;0,'C5'!Y19/'C2'!Y19*100,"--")</f>
        <v>2.950686121402488E-2</v>
      </c>
      <c r="Z122" s="83">
        <f>IF('C2'!Z19&gt;0,'C5'!Z19/'C2'!Z19*100,"--")</f>
        <v>3.4508063660861392E-2</v>
      </c>
      <c r="AA122" s="83">
        <f>IF('C2'!AA19&gt;0,'C5'!AA19/'C2'!AA19*100,"--")</f>
        <v>3.3636055674892591E-2</v>
      </c>
      <c r="AB122" s="83">
        <f>IF('C2'!AB19&gt;0,'C5'!AB19/'C2'!AB19*100,"--")</f>
        <v>3.7515136024579156E-2</v>
      </c>
      <c r="AC122" s="83">
        <f>IF('C2'!AC19&gt;0,'C5'!AC19/'C2'!AC19*100,"--")</f>
        <v>4.4776276001692213E-2</v>
      </c>
      <c r="AD122" s="83">
        <f>IF('C2'!AD19&gt;0,'C5'!AD19/'C2'!AD19*100,"--")</f>
        <v>4.4115335687478704E-2</v>
      </c>
      <c r="AE122" s="83">
        <f>IF('C2'!AE19&gt;0,'C5'!AE19/'C2'!AE19*100,"--")</f>
        <v>4.7720303472137765E-2</v>
      </c>
      <c r="AF122" s="83">
        <f>IF('C2'!AF19&gt;0,'C5'!AF19/'C2'!AF19*100,"--")</f>
        <v>0.18878485740302051</v>
      </c>
      <c r="AG122" s="83">
        <f>IF('C2'!AG19&gt;0,'C5'!AG19/'C2'!AG19*100,"--")</f>
        <v>0.33513673937428573</v>
      </c>
      <c r="AH122" s="83">
        <f>IF('C2'!AH19&gt;0,'C5'!AH19/'C2'!AH19*100,"--")</f>
        <v>5.6696380820798024E-2</v>
      </c>
    </row>
    <row r="123" spans="1:34" ht="12" customHeight="1">
      <c r="A123" s="70">
        <v>10</v>
      </c>
      <c r="B123" s="79" t="s">
        <v>110</v>
      </c>
      <c r="C123" s="83">
        <f>IF('C2'!C20&gt;0,'C5'!C20/'C2'!C20*100,"--")</f>
        <v>2.3929952506258765</v>
      </c>
      <c r="D123" s="83">
        <f>IF('C2'!D20&gt;0,'C5'!D20/'C2'!D20*100,"--")</f>
        <v>2.143512168629381</v>
      </c>
      <c r="E123" s="83">
        <f>IF('C2'!E20&gt;0,'C5'!E20/'C2'!E20*100,"--")</f>
        <v>2.1444402465123149</v>
      </c>
      <c r="F123" s="83">
        <f>IF('C2'!F20&gt;0,'C5'!F20/'C2'!F20*100,"--")</f>
        <v>1.8482195198259936</v>
      </c>
      <c r="G123" s="83">
        <f>IF('C2'!G20&gt;0,'C5'!G20/'C2'!G20*100,"--")</f>
        <v>1.7326823920408292</v>
      </c>
      <c r="H123" s="83">
        <f>IF('C2'!H20&gt;0,'C5'!H20/'C2'!H20*100,"--")</f>
        <v>1.1726384857028158</v>
      </c>
      <c r="I123" s="83">
        <f>IF('C2'!I20&gt;0,'C5'!I20/'C2'!I20*100,"--")</f>
        <v>0.82984966419683581</v>
      </c>
      <c r="J123" s="83">
        <f>IF('C2'!J20&gt;0,'C5'!J20/'C2'!J20*100,"--")</f>
        <v>0.5973071063945502</v>
      </c>
      <c r="K123" s="83">
        <f>IF('C2'!K20&gt;0,'C5'!K20/'C2'!K20*100,"--")</f>
        <v>0.63063094539190012</v>
      </c>
      <c r="L123" s="83">
        <f>IF('C2'!L20&gt;0,'C5'!L20/'C2'!L20*100,"--")</f>
        <v>0.59397674104516351</v>
      </c>
      <c r="M123" s="83">
        <f>IF('C2'!M20&gt;0,'C5'!M20/'C2'!M20*100,"--")</f>
        <v>0.53209693749375164</v>
      </c>
      <c r="N123" s="83">
        <f>IF('C2'!N20&gt;0,'C5'!N20/'C2'!N20*100,"--")</f>
        <v>0.63945051182446744</v>
      </c>
      <c r="O123" s="83">
        <f>IF('C2'!O20&gt;0,'C5'!O20/'C2'!O20*100,"--")</f>
        <v>0.70956053861464319</v>
      </c>
      <c r="P123" s="83">
        <f>IF('C2'!P20&gt;0,'C5'!P20/'C2'!P20*100,"--")</f>
        <v>0.81338632207395667</v>
      </c>
      <c r="Q123" s="83">
        <f>IF('C2'!Q20&gt;0,'C5'!Q20/'C2'!Q20*100,"--")</f>
        <v>0.83362045881130376</v>
      </c>
      <c r="R123" s="83">
        <f>IF('C2'!R20&gt;0,'C5'!R20/'C2'!R20*100,"--")</f>
        <v>0.72998215305780323</v>
      </c>
      <c r="S123" s="83">
        <f>IF('C2'!S20&gt;0,'C5'!S20/'C2'!S20*100,"--")</f>
        <v>0.73155107015246834</v>
      </c>
      <c r="T123" s="83">
        <f>IF('C2'!T20&gt;0,'C5'!T20/'C2'!T20*100,"--")</f>
        <v>0.52296368650523195</v>
      </c>
      <c r="U123" s="83">
        <f>IF('C2'!U20&gt;0,'C5'!U20/'C2'!U20*100,"--")</f>
        <v>0.29215334602552401</v>
      </c>
      <c r="V123" s="83">
        <f>IF('C2'!V20&gt;0,'C5'!V20/'C2'!V20*100,"--")</f>
        <v>0.44272122544926179</v>
      </c>
      <c r="W123" s="83">
        <f>IF('C2'!W20&gt;0,'C5'!W20/'C2'!W20*100,"--")</f>
        <v>0.45724272439206859</v>
      </c>
      <c r="X123" s="83">
        <f>IF('C2'!X20&gt;0,'C5'!X20/'C2'!X20*100,"--")</f>
        <v>0.38521829706553778</v>
      </c>
      <c r="Y123" s="83">
        <f>IF('C2'!Y20&gt;0,'C5'!Y20/'C2'!Y20*100,"--")</f>
        <v>0.32256349167494303</v>
      </c>
      <c r="Z123" s="83">
        <f>IF('C2'!Z20&gt;0,'C5'!Z20/'C2'!Z20*100,"--")</f>
        <v>0.25336279425674052</v>
      </c>
      <c r="AA123" s="83">
        <f>IF('C2'!AA20&gt;0,'C5'!AA20/'C2'!AA20*100,"--")</f>
        <v>0.32607730722567457</v>
      </c>
      <c r="AB123" s="83">
        <f>IF('C2'!AB20&gt;0,'C5'!AB20/'C2'!AB20*100,"--")</f>
        <v>0.43354502870954231</v>
      </c>
      <c r="AC123" s="83">
        <f>IF('C2'!AC20&gt;0,'C5'!AC20/'C2'!AC20*100,"--")</f>
        <v>0.55093655507207229</v>
      </c>
      <c r="AD123" s="83">
        <f>IF('C2'!AD20&gt;0,'C5'!AD20/'C2'!AD20*100,"--")</f>
        <v>0.48763579451440053</v>
      </c>
      <c r="AE123" s="83">
        <f>IF('C2'!AE20&gt;0,'C5'!AE20/'C2'!AE20*100,"--")</f>
        <v>0.48267640031595732</v>
      </c>
      <c r="AF123" s="83">
        <f>IF('C2'!AF20&gt;0,'C5'!AF20/'C2'!AF20*100,"--")</f>
        <v>0.6083220844461239</v>
      </c>
      <c r="AG123" s="83">
        <f>IF('C2'!AG20&gt;0,'C5'!AG20/'C2'!AG20*100,"--")</f>
        <v>0.76388590487158325</v>
      </c>
      <c r="AH123" s="83">
        <f>IF('C2'!AH20&gt;0,'C5'!AH20/'C2'!AH20*100,"--")</f>
        <v>0.58003796000115782</v>
      </c>
    </row>
    <row r="124" spans="1:34" ht="12" customHeight="1">
      <c r="A124" s="70">
        <v>11</v>
      </c>
      <c r="B124" s="79" t="s">
        <v>111</v>
      </c>
      <c r="C124" s="83">
        <f>IF('C2'!C21&gt;0,'C5'!C21/'C2'!C21*100,"--")</f>
        <v>4.2092078576090808</v>
      </c>
      <c r="D124" s="83">
        <f>IF('C2'!D21&gt;0,'C5'!D21/'C2'!D21*100,"--")</f>
        <v>4.2179316102404174</v>
      </c>
      <c r="E124" s="83">
        <f>IF('C2'!E21&gt;0,'C5'!E21/'C2'!E21*100,"--")</f>
        <v>4.4076623844317391</v>
      </c>
      <c r="F124" s="83">
        <f>IF('C2'!F21&gt;0,'C5'!F21/'C2'!F21*100,"--")</f>
        <v>3.6554547863033258</v>
      </c>
      <c r="G124" s="83">
        <f>IF('C2'!G21&gt;0,'C5'!G21/'C2'!G21*100,"--")</f>
        <v>3.4881883815373294</v>
      </c>
      <c r="H124" s="83">
        <f>IF('C2'!H21&gt;0,'C5'!H21/'C2'!H21*100,"--")</f>
        <v>2.631924881025661</v>
      </c>
      <c r="I124" s="83">
        <f>IF('C2'!I21&gt;0,'C5'!I21/'C2'!I21*100,"--")</f>
        <v>2.5277767330352501</v>
      </c>
      <c r="J124" s="83">
        <f>IF('C2'!J21&gt;0,'C5'!J21/'C2'!J21*100,"--")</f>
        <v>1.9416343874320279</v>
      </c>
      <c r="K124" s="83">
        <f>IF('C2'!K21&gt;0,'C5'!K21/'C2'!K21*100,"--")</f>
        <v>2.2672308107921895</v>
      </c>
      <c r="L124" s="83">
        <f>IF('C2'!L21&gt;0,'C5'!L21/'C2'!L21*100,"--")</f>
        <v>1.6791551304130066</v>
      </c>
      <c r="M124" s="83">
        <f>IF('C2'!M21&gt;0,'C5'!M21/'C2'!M21*100,"--")</f>
        <v>1.4180915791837632</v>
      </c>
      <c r="N124" s="83">
        <f>IF('C2'!N21&gt;0,'C5'!N21/'C2'!N21*100,"--")</f>
        <v>1.3736199480001996</v>
      </c>
      <c r="O124" s="83">
        <f>IF('C2'!O21&gt;0,'C5'!O21/'C2'!O21*100,"--")</f>
        <v>1.2598229203109637</v>
      </c>
      <c r="P124" s="83">
        <f>IF('C2'!P21&gt;0,'C5'!P21/'C2'!P21*100,"--")</f>
        <v>1.3281751372294099</v>
      </c>
      <c r="Q124" s="83">
        <f>IF('C2'!Q21&gt;0,'C5'!Q21/'C2'!Q21*100,"--")</f>
        <v>1.8624184832576651</v>
      </c>
      <c r="R124" s="83">
        <f>IF('C2'!R21&gt;0,'C5'!R21/'C2'!R21*100,"--")</f>
        <v>1.6194535199912568</v>
      </c>
      <c r="S124" s="83">
        <f>IF('C2'!S21&gt;0,'C5'!S21/'C2'!S21*100,"--")</f>
        <v>1.5154714979441801</v>
      </c>
      <c r="T124" s="83">
        <f>IF('C2'!T21&gt;0,'C5'!T21/'C2'!T21*100,"--")</f>
        <v>1.5170561263937132</v>
      </c>
      <c r="U124" s="83">
        <f>IF('C2'!U21&gt;0,'C5'!U21/'C2'!U21*100,"--")</f>
        <v>1.5671388833384967</v>
      </c>
      <c r="V124" s="83">
        <f>IF('C2'!V21&gt;0,'C5'!V21/'C2'!V21*100,"--")</f>
        <v>1.5157304764306554</v>
      </c>
      <c r="W124" s="83">
        <f>IF('C2'!W21&gt;0,'C5'!W21/'C2'!W21*100,"--")</f>
        <v>1.5660465637969065</v>
      </c>
      <c r="X124" s="83">
        <f>IF('C2'!X21&gt;0,'C5'!X21/'C2'!X21*100,"--")</f>
        <v>1.2507678056168037</v>
      </c>
      <c r="Y124" s="83">
        <f>IF('C2'!Y21&gt;0,'C5'!Y21/'C2'!Y21*100,"--")</f>
        <v>0.9107077490329053</v>
      </c>
      <c r="Z124" s="83">
        <f>IF('C2'!Z21&gt;0,'C5'!Z21/'C2'!Z21*100,"--")</f>
        <v>1.0773588434329471</v>
      </c>
      <c r="AA124" s="83">
        <f>IF('C2'!AA21&gt;0,'C5'!AA21/'C2'!AA21*100,"--")</f>
        <v>1.009205202324829</v>
      </c>
      <c r="AB124" s="83">
        <f>IF('C2'!AB21&gt;0,'C5'!AB21/'C2'!AB21*100,"--")</f>
        <v>0.94287531751786158</v>
      </c>
      <c r="AC124" s="83">
        <f>IF('C2'!AC21&gt;0,'C5'!AC21/'C2'!AC21*100,"--")</f>
        <v>0.96124563974950039</v>
      </c>
      <c r="AD124" s="83">
        <f>IF('C2'!AD21&gt;0,'C5'!AD21/'C2'!AD21*100,"--")</f>
        <v>0.92659065377139038</v>
      </c>
      <c r="AE124" s="83">
        <f>IF('C2'!AE21&gt;0,'C5'!AE21/'C2'!AE21*100,"--")</f>
        <v>0.93866644575546831</v>
      </c>
      <c r="AF124" s="83">
        <f>IF('C2'!AF21&gt;0,'C5'!AF21/'C2'!AF21*100,"--")</f>
        <v>1.2412684275901977</v>
      </c>
      <c r="AG124" s="83">
        <f>IF('C2'!AG21&gt;0,'C5'!AG21/'C2'!AG21*100,"--")</f>
        <v>1.3752405283625491</v>
      </c>
      <c r="AH124" s="83">
        <f>IF('C2'!AH21&gt;0,'C5'!AH21/'C2'!AH21*100,"--")</f>
        <v>1.3426860051857261</v>
      </c>
    </row>
    <row r="125" spans="1:34" ht="12" customHeight="1">
      <c r="A125" s="70">
        <v>12</v>
      </c>
      <c r="B125" s="79" t="s">
        <v>112</v>
      </c>
      <c r="C125" s="83">
        <f>IF('C2'!C22&gt;0,'C5'!C22/'C2'!C22*100,"--")</f>
        <v>0.79514700677692751</v>
      </c>
      <c r="D125" s="83">
        <f>IF('C2'!D22&gt;0,'C5'!D22/'C2'!D22*100,"--")</f>
        <v>0.6185408309364081</v>
      </c>
      <c r="E125" s="83">
        <f>IF('C2'!E22&gt;0,'C5'!E22/'C2'!E22*100,"--")</f>
        <v>0.28785889365653644</v>
      </c>
      <c r="F125" s="83">
        <f>IF('C2'!F22&gt;0,'C5'!F22/'C2'!F22*100,"--")</f>
        <v>0.16227674303843281</v>
      </c>
      <c r="G125" s="83">
        <f>IF('C2'!G22&gt;0,'C5'!G22/'C2'!G22*100,"--")</f>
        <v>0.18057652054127107</v>
      </c>
      <c r="H125" s="83">
        <f>IF('C2'!H22&gt;0,'C5'!H22/'C2'!H22*100,"--")</f>
        <v>0.4303677323772222</v>
      </c>
      <c r="I125" s="83">
        <f>IF('C2'!I22&gt;0,'C5'!I22/'C2'!I22*100,"--")</f>
        <v>0.42595281403866719</v>
      </c>
      <c r="J125" s="83">
        <f>IF('C2'!J22&gt;0,'C5'!J22/'C2'!J22*100,"--")</f>
        <v>0.41646790914927501</v>
      </c>
      <c r="K125" s="83">
        <f>IF('C2'!K22&gt;0,'C5'!K22/'C2'!K22*100,"--")</f>
        <v>0.41450176773450309</v>
      </c>
      <c r="L125" s="83">
        <f>IF('C2'!L22&gt;0,'C5'!L22/'C2'!L22*100,"--")</f>
        <v>0.57577515780147126</v>
      </c>
      <c r="M125" s="83">
        <f>IF('C2'!M22&gt;0,'C5'!M22/'C2'!M22*100,"--")</f>
        <v>0.63127628334518071</v>
      </c>
      <c r="N125" s="83">
        <f>IF('C2'!N22&gt;0,'C5'!N22/'C2'!N22*100,"--")</f>
        <v>0.80249459805380119</v>
      </c>
      <c r="O125" s="83">
        <f>IF('C2'!O22&gt;0,'C5'!O22/'C2'!O22*100,"--")</f>
        <v>0.67044349832539374</v>
      </c>
      <c r="P125" s="83">
        <f>IF('C2'!P22&gt;0,'C5'!P22/'C2'!P22*100,"--")</f>
        <v>0.17796254233564324</v>
      </c>
      <c r="Q125" s="83">
        <f>IF('C2'!Q22&gt;0,'C5'!Q22/'C2'!Q22*100,"--")</f>
        <v>8.7847166142085986E-2</v>
      </c>
      <c r="R125" s="83">
        <f>IF('C2'!R22&gt;0,'C5'!R22/'C2'!R22*100,"--")</f>
        <v>9.8511082601625041E-2</v>
      </c>
      <c r="S125" s="83">
        <f>IF('C2'!S22&gt;0,'C5'!S22/'C2'!S22*100,"--")</f>
        <v>8.1158774445979437E-2</v>
      </c>
      <c r="T125" s="83">
        <f>IF('C2'!T22&gt;0,'C5'!T22/'C2'!T22*100,"--")</f>
        <v>6.6467575156016048E-2</v>
      </c>
      <c r="U125" s="83">
        <f>IF('C2'!U22&gt;0,'C5'!U22/'C2'!U22*100,"--")</f>
        <v>7.9869017558673608E-2</v>
      </c>
      <c r="V125" s="83">
        <f>IF('C2'!V22&gt;0,'C5'!V22/'C2'!V22*100,"--")</f>
        <v>5.4446926971570442E-2</v>
      </c>
      <c r="W125" s="83">
        <f>IF('C2'!W22&gt;0,'C5'!W22/'C2'!W22*100,"--")</f>
        <v>5.1357941598164772E-2</v>
      </c>
      <c r="X125" s="83">
        <f>IF('C2'!X22&gt;0,'C5'!X22/'C2'!X22*100,"--")</f>
        <v>6.306673497216024E-2</v>
      </c>
      <c r="Y125" s="83">
        <f>IF('C2'!Y22&gt;0,'C5'!Y22/'C2'!Y22*100,"--")</f>
        <v>0.11225188321306463</v>
      </c>
      <c r="Z125" s="83">
        <f>IF('C2'!Z22&gt;0,'C5'!Z22/'C2'!Z22*100,"--")</f>
        <v>4.6764371345714102E-2</v>
      </c>
      <c r="AA125" s="83">
        <f>IF('C2'!AA22&gt;0,'C5'!AA22/'C2'!AA22*100,"--")</f>
        <v>4.2780678561421009E-2</v>
      </c>
      <c r="AB125" s="83">
        <f>IF('C2'!AB22&gt;0,'C5'!AB22/'C2'!AB22*100,"--")</f>
        <v>6.1740114112925376E-2</v>
      </c>
      <c r="AC125" s="83">
        <f>IF('C2'!AC22&gt;0,'C5'!AC22/'C2'!AC22*100,"--")</f>
        <v>6.0143152014806731E-2</v>
      </c>
      <c r="AD125" s="83">
        <f>IF('C2'!AD22&gt;0,'C5'!AD22/'C2'!AD22*100,"--")</f>
        <v>6.797693322994823E-2</v>
      </c>
      <c r="AE125" s="83">
        <f>IF('C2'!AE22&gt;0,'C5'!AE22/'C2'!AE22*100,"--")</f>
        <v>0.44711148257106892</v>
      </c>
      <c r="AF125" s="83">
        <f>IF('C2'!AF22&gt;0,'C5'!AF22/'C2'!AF22*100,"--")</f>
        <v>1.2607069332829293</v>
      </c>
      <c r="AG125" s="83">
        <f>IF('C2'!AG22&gt;0,'C5'!AG22/'C2'!AG22*100,"--")</f>
        <v>1.737102654641232</v>
      </c>
      <c r="AH125" s="83">
        <f>IF('C2'!AH22&gt;0,'C5'!AH22/'C2'!AH22*100,"--")</f>
        <v>0.32657862940494886</v>
      </c>
    </row>
    <row r="126" spans="1:34" ht="12" customHeight="1">
      <c r="A126" s="70">
        <v>13</v>
      </c>
      <c r="B126" s="79" t="s">
        <v>113</v>
      </c>
      <c r="C126" s="83">
        <f>IF('C2'!C23&gt;0,'C5'!C23/'C2'!C23*100,"--")</f>
        <v>1.7761082352472419</v>
      </c>
      <c r="D126" s="83">
        <f>IF('C2'!D23&gt;0,'C5'!D23/'C2'!D23*100,"--")</f>
        <v>1.5790168738903456</v>
      </c>
      <c r="E126" s="83">
        <f>IF('C2'!E23&gt;0,'C5'!E23/'C2'!E23*100,"--")</f>
        <v>1.7123105997683359</v>
      </c>
      <c r="F126" s="83">
        <f>IF('C2'!F23&gt;0,'C5'!F23/'C2'!F23*100,"--")</f>
        <v>1.7350458208025843</v>
      </c>
      <c r="G126" s="83">
        <f>IF('C2'!G23&gt;0,'C5'!G23/'C2'!G23*100,"--")</f>
        <v>1.4137790582016612</v>
      </c>
      <c r="H126" s="83">
        <f>IF('C2'!H23&gt;0,'C5'!H23/'C2'!H23*100,"--")</f>
        <v>0.71829982447645147</v>
      </c>
      <c r="I126" s="83">
        <f>IF('C2'!I23&gt;0,'C5'!I23/'C2'!I23*100,"--")</f>
        <v>0.76113968089702222</v>
      </c>
      <c r="J126" s="83">
        <f>IF('C2'!J23&gt;0,'C5'!J23/'C2'!J23*100,"--")</f>
        <v>0.73385361229791501</v>
      </c>
      <c r="K126" s="83">
        <f>IF('C2'!K23&gt;0,'C5'!K23/'C2'!K23*100,"--")</f>
        <v>0.65993334991421038</v>
      </c>
      <c r="L126" s="83">
        <f>IF('C2'!L23&gt;0,'C5'!L23/'C2'!L23*100,"--")</f>
        <v>0.58238215690962991</v>
      </c>
      <c r="M126" s="83">
        <f>IF('C2'!M23&gt;0,'C5'!M23/'C2'!M23*100,"--")</f>
        <v>0.48147213536440869</v>
      </c>
      <c r="N126" s="83">
        <f>IF('C2'!N23&gt;0,'C5'!N23/'C2'!N23*100,"--")</f>
        <v>0.48185308338992211</v>
      </c>
      <c r="O126" s="83">
        <f>IF('C2'!O23&gt;0,'C5'!O23/'C2'!O23*100,"--")</f>
        <v>0.54024014260483078</v>
      </c>
      <c r="P126" s="83">
        <f>IF('C2'!P23&gt;0,'C5'!P23/'C2'!P23*100,"--")</f>
        <v>0.50825125471345023</v>
      </c>
      <c r="Q126" s="83">
        <f>IF('C2'!Q23&gt;0,'C5'!Q23/'C2'!Q23*100,"--")</f>
        <v>0.52345076583785854</v>
      </c>
      <c r="R126" s="83">
        <f>IF('C2'!R23&gt;0,'C5'!R23/'C2'!R23*100,"--")</f>
        <v>0.42432132130001921</v>
      </c>
      <c r="S126" s="83">
        <f>IF('C2'!S23&gt;0,'C5'!S23/'C2'!S23*100,"--")</f>
        <v>0.39793890430248147</v>
      </c>
      <c r="T126" s="83">
        <f>IF('C2'!T23&gt;0,'C5'!T23/'C2'!T23*100,"--")</f>
        <v>0.42325159386430738</v>
      </c>
      <c r="U126" s="83">
        <f>IF('C2'!U23&gt;0,'C5'!U23/'C2'!U23*100,"--")</f>
        <v>0.44440962394437183</v>
      </c>
      <c r="V126" s="83">
        <f>IF('C2'!V23&gt;0,'C5'!V23/'C2'!V23*100,"--")</f>
        <v>0.48190057891691668</v>
      </c>
      <c r="W126" s="83">
        <f>IF('C2'!W23&gt;0,'C5'!W23/'C2'!W23*100,"--")</f>
        <v>0.42786826141938206</v>
      </c>
      <c r="X126" s="83">
        <f>IF('C2'!X23&gt;0,'C5'!X23/'C2'!X23*100,"--")</f>
        <v>0.26753577503844461</v>
      </c>
      <c r="Y126" s="83">
        <f>IF('C2'!Y23&gt;0,'C5'!Y23/'C2'!Y23*100,"--")</f>
        <v>0.10783185538662687</v>
      </c>
      <c r="Z126" s="83">
        <f>IF('C2'!Z23&gt;0,'C5'!Z23/'C2'!Z23*100,"--")</f>
        <v>0.19023652660267751</v>
      </c>
      <c r="AA126" s="83">
        <f>IF('C2'!AA23&gt;0,'C5'!AA23/'C2'!AA23*100,"--")</f>
        <v>0.21397707416494194</v>
      </c>
      <c r="AB126" s="83">
        <f>IF('C2'!AB23&gt;0,'C5'!AB23/'C2'!AB23*100,"--")</f>
        <v>0.28979033999906229</v>
      </c>
      <c r="AC126" s="83">
        <f>IF('C2'!AC23&gt;0,'C5'!AC23/'C2'!AC23*100,"--")</f>
        <v>0.38758373273068353</v>
      </c>
      <c r="AD126" s="83">
        <f>IF('C2'!AD23&gt;0,'C5'!AD23/'C2'!AD23*100,"--")</f>
        <v>0.29219510908453245</v>
      </c>
      <c r="AE126" s="83">
        <f>IF('C2'!AE23&gt;0,'C5'!AE23/'C2'!AE23*100,"--")</f>
        <v>0.36730615067550154</v>
      </c>
      <c r="AF126" s="83">
        <f>IF('C2'!AF23&gt;0,'C5'!AF23/'C2'!AF23*100,"--")</f>
        <v>0.88358370483519932</v>
      </c>
      <c r="AG126" s="83">
        <f>IF('C2'!AG23&gt;0,'C5'!AG23/'C2'!AG23*100,"--")</f>
        <v>1.946393310407762</v>
      </c>
      <c r="AH126" s="83">
        <f>IF('C2'!AH23&gt;0,'C5'!AH23/'C2'!AH23*100,"--")</f>
        <v>0.4974152444373956</v>
      </c>
    </row>
    <row r="127" spans="1:34" ht="12" customHeight="1">
      <c r="A127" s="70">
        <v>14</v>
      </c>
      <c r="B127" s="79" t="s">
        <v>114</v>
      </c>
      <c r="C127" s="83">
        <f>IF('C2'!C24&gt;0,'C5'!C24/'C2'!C24*100,"--")</f>
        <v>0.40268745220983132</v>
      </c>
      <c r="D127" s="83">
        <f>IF('C2'!D24&gt;0,'C5'!D24/'C2'!D24*100,"--")</f>
        <v>0.52187281873359737</v>
      </c>
      <c r="E127" s="83">
        <f>IF('C2'!E24&gt;0,'C5'!E24/'C2'!E24*100,"--")</f>
        <v>0.67831734202517291</v>
      </c>
      <c r="F127" s="83">
        <f>IF('C2'!F24&gt;0,'C5'!F24/'C2'!F24*100,"--")</f>
        <v>0.51511990452289491</v>
      </c>
      <c r="G127" s="83">
        <f>IF('C2'!G24&gt;0,'C5'!G24/'C2'!G24*100,"--")</f>
        <v>0.2568832829996458</v>
      </c>
      <c r="H127" s="83">
        <f>IF('C2'!H24&gt;0,'C5'!H24/'C2'!H24*100,"--")</f>
        <v>0.16768262909196649</v>
      </c>
      <c r="I127" s="83">
        <f>IF('C2'!I24&gt;0,'C5'!I24/'C2'!I24*100,"--")</f>
        <v>0.12177115270431661</v>
      </c>
      <c r="J127" s="83">
        <f>IF('C2'!J24&gt;0,'C5'!J24/'C2'!J24*100,"--")</f>
        <v>0.1193337032452095</v>
      </c>
      <c r="K127" s="83">
        <f>IF('C2'!K24&gt;0,'C5'!K24/'C2'!K24*100,"--")</f>
        <v>0.1847707760320621</v>
      </c>
      <c r="L127" s="83">
        <f>IF('C2'!L24&gt;0,'C5'!L24/'C2'!L24*100,"--")</f>
        <v>0.1765200825375651</v>
      </c>
      <c r="M127" s="83">
        <f>IF('C2'!M24&gt;0,'C5'!M24/'C2'!M24*100,"--")</f>
        <v>0.15472095380146927</v>
      </c>
      <c r="N127" s="83">
        <f>IF('C2'!N24&gt;0,'C5'!N24/'C2'!N24*100,"--")</f>
        <v>9.8435462685937294E-2</v>
      </c>
      <c r="O127" s="83">
        <f>IF('C2'!O24&gt;0,'C5'!O24/'C2'!O24*100,"--")</f>
        <v>0.11135856366848795</v>
      </c>
      <c r="P127" s="83">
        <f>IF('C2'!P24&gt;0,'C5'!P24/'C2'!P24*100,"--")</f>
        <v>8.1361930330673016E-2</v>
      </c>
      <c r="Q127" s="83">
        <f>IF('C2'!Q24&gt;0,'C5'!Q24/'C2'!Q24*100,"--")</f>
        <v>7.2284733853965971E-2</v>
      </c>
      <c r="R127" s="83">
        <f>IF('C2'!R24&gt;0,'C5'!R24/'C2'!R24*100,"--")</f>
        <v>7.3342561411482751E-2</v>
      </c>
      <c r="S127" s="83">
        <f>IF('C2'!S24&gt;0,'C5'!S24/'C2'!S24*100,"--")</f>
        <v>7.5375802319493077E-2</v>
      </c>
      <c r="T127" s="83">
        <f>IF('C2'!T24&gt;0,'C5'!T24/'C2'!T24*100,"--")</f>
        <v>5.6285237999074339E-2</v>
      </c>
      <c r="U127" s="83">
        <f>IF('C2'!U24&gt;0,'C5'!U24/'C2'!U24*100,"--")</f>
        <v>3.8708495641996063E-2</v>
      </c>
      <c r="V127" s="83">
        <f>IF('C2'!V24&gt;0,'C5'!V24/'C2'!V24*100,"--")</f>
        <v>5.0591241932294355E-2</v>
      </c>
      <c r="W127" s="83">
        <f>IF('C2'!W24&gt;0,'C5'!W24/'C2'!W24*100,"--")</f>
        <v>5.7300152426554479E-2</v>
      </c>
      <c r="X127" s="83">
        <f>IF('C2'!X24&gt;0,'C5'!X24/'C2'!X24*100,"--")</f>
        <v>5.9034277667853637E-2</v>
      </c>
      <c r="Y127" s="83">
        <f>IF('C2'!Y24&gt;0,'C5'!Y24/'C2'!Y24*100,"--")</f>
        <v>6.9255311776045561E-2</v>
      </c>
      <c r="Z127" s="83">
        <f>IF('C2'!Z24&gt;0,'C5'!Z24/'C2'!Z24*100,"--")</f>
        <v>8.1801534361944303E-2</v>
      </c>
      <c r="AA127" s="83">
        <f>IF('C2'!AA24&gt;0,'C5'!AA24/'C2'!AA24*100,"--")</f>
        <v>5.328747017335296E-2</v>
      </c>
      <c r="AB127" s="83">
        <f>IF('C2'!AB24&gt;0,'C5'!AB24/'C2'!AB24*100,"--")</f>
        <v>5.1414206862535776E-2</v>
      </c>
      <c r="AC127" s="83">
        <f>IF('C2'!AC24&gt;0,'C5'!AC24/'C2'!AC24*100,"--")</f>
        <v>4.0248935233854033E-2</v>
      </c>
      <c r="AD127" s="83">
        <f>IF('C2'!AD24&gt;0,'C5'!AD24/'C2'!AD24*100,"--")</f>
        <v>4.835950649009834E-2</v>
      </c>
      <c r="AE127" s="83">
        <f>IF('C2'!AE24&gt;0,'C5'!AE24/'C2'!AE24*100,"--")</f>
        <v>0.5624962684978263</v>
      </c>
      <c r="AF127" s="83">
        <f>IF('C2'!AF24&gt;0,'C5'!AF24/'C2'!AF24*100,"--")</f>
        <v>3.3501428370983346</v>
      </c>
      <c r="AG127" s="83">
        <f>IF('C2'!AG24&gt;0,'C5'!AG24/'C2'!AG24*100,"--")</f>
        <v>1.8900797069246813</v>
      </c>
      <c r="AH127" s="83">
        <f>IF('C2'!AH24&gt;0,'C5'!AH24/'C2'!AH24*100,"--")</f>
        <v>0.42920291339613614</v>
      </c>
    </row>
    <row r="128" spans="1:34" ht="12" customHeight="1">
      <c r="A128" s="70">
        <v>15</v>
      </c>
      <c r="B128" s="79" t="s">
        <v>115</v>
      </c>
      <c r="C128" s="83">
        <f>IF('C2'!C25&gt;0,'C5'!C25/'C2'!C25*100,"--")</f>
        <v>2.3303798004916434</v>
      </c>
      <c r="D128" s="83">
        <f>IF('C2'!D25&gt;0,'C5'!D25/'C2'!D25*100,"--")</f>
        <v>2.1732227954830936</v>
      </c>
      <c r="E128" s="83">
        <f>IF('C2'!E25&gt;0,'C5'!E25/'C2'!E25*100,"--")</f>
        <v>1.119508979036433</v>
      </c>
      <c r="F128" s="83">
        <f>IF('C2'!F25&gt;0,'C5'!F25/'C2'!F25*100,"--")</f>
        <v>1.204608401181521</v>
      </c>
      <c r="G128" s="83">
        <f>IF('C2'!G25&gt;0,'C5'!G25/'C2'!G25*100,"--")</f>
        <v>0.96132320514371383</v>
      </c>
      <c r="H128" s="83">
        <f>IF('C2'!H25&gt;0,'C5'!H25/'C2'!H25*100,"--")</f>
        <v>0.77892514770623511</v>
      </c>
      <c r="I128" s="83">
        <f>IF('C2'!I25&gt;0,'C5'!I25/'C2'!I25*100,"--")</f>
        <v>0.47698763301088415</v>
      </c>
      <c r="J128" s="83">
        <f>IF('C2'!J25&gt;0,'C5'!J25/'C2'!J25*100,"--")</f>
        <v>0.67700762758849309</v>
      </c>
      <c r="K128" s="83">
        <f>IF('C2'!K25&gt;0,'C5'!K25/'C2'!K25*100,"--")</f>
        <v>0.81854605657986301</v>
      </c>
      <c r="L128" s="83">
        <f>IF('C2'!L25&gt;0,'C5'!L25/'C2'!L25*100,"--")</f>
        <v>0.73305485630190381</v>
      </c>
      <c r="M128" s="83">
        <f>IF('C2'!M25&gt;0,'C5'!M25/'C2'!M25*100,"--")</f>
        <v>0.98646302127978458</v>
      </c>
      <c r="N128" s="83">
        <f>IF('C2'!N25&gt;0,'C5'!N25/'C2'!N25*100,"--")</f>
        <v>1.1658551088701994</v>
      </c>
      <c r="O128" s="83">
        <f>IF('C2'!O25&gt;0,'C5'!O25/'C2'!O25*100,"--")</f>
        <v>1.2207929917953417</v>
      </c>
      <c r="P128" s="83">
        <f>IF('C2'!P25&gt;0,'C5'!P25/'C2'!P25*100,"--")</f>
        <v>1.056784419516275</v>
      </c>
      <c r="Q128" s="83">
        <f>IF('C2'!Q25&gt;0,'C5'!Q25/'C2'!Q25*100,"--")</f>
        <v>1.4764185567116344</v>
      </c>
      <c r="R128" s="83">
        <f>IF('C2'!R25&gt;0,'C5'!R25/'C2'!R25*100,"--")</f>
        <v>0.78253713611281406</v>
      </c>
      <c r="S128" s="83">
        <f>IF('C2'!S25&gt;0,'C5'!S25/'C2'!S25*100,"--")</f>
        <v>0.68683466012686645</v>
      </c>
      <c r="T128" s="83">
        <f>IF('C2'!T25&gt;0,'C5'!T25/'C2'!T25*100,"--")</f>
        <v>0.5538931341578226</v>
      </c>
      <c r="U128" s="83">
        <f>IF('C2'!U25&gt;0,'C5'!U25/'C2'!U25*100,"--")</f>
        <v>0.42222545030821212</v>
      </c>
      <c r="V128" s="83">
        <f>IF('C2'!V25&gt;0,'C5'!V25/'C2'!V25*100,"--")</f>
        <v>0.49647994204777973</v>
      </c>
      <c r="W128" s="83">
        <f>IF('C2'!W25&gt;0,'C5'!W25/'C2'!W25*100,"--")</f>
        <v>0.45039974787506865</v>
      </c>
      <c r="X128" s="83">
        <f>IF('C2'!X25&gt;0,'C5'!X25/'C2'!X25*100,"--")</f>
        <v>0.37667630899672117</v>
      </c>
      <c r="Y128" s="83">
        <f>IF('C2'!Y25&gt;0,'C5'!Y25/'C2'!Y25*100,"--")</f>
        <v>0.43978181727046556</v>
      </c>
      <c r="Z128" s="83">
        <f>IF('C2'!Z25&gt;0,'C5'!Z25/'C2'!Z25*100,"--")</f>
        <v>0.41164857317156744</v>
      </c>
      <c r="AA128" s="83">
        <f>IF('C2'!AA25&gt;0,'C5'!AA25/'C2'!AA25*100,"--")</f>
        <v>0.48067198664244193</v>
      </c>
      <c r="AB128" s="83">
        <f>IF('C2'!AB25&gt;0,'C5'!AB25/'C2'!AB25*100,"--")</f>
        <v>0.53808822434120029</v>
      </c>
      <c r="AC128" s="83">
        <f>IF('C2'!AC25&gt;0,'C5'!AC25/'C2'!AC25*100,"--")</f>
        <v>0.51042350225229349</v>
      </c>
      <c r="AD128" s="83">
        <f>IF('C2'!AD25&gt;0,'C5'!AD25/'C2'!AD25*100,"--")</f>
        <v>0.47320278799436838</v>
      </c>
      <c r="AE128" s="83">
        <f>IF('C2'!AE25&gt;0,'C5'!AE25/'C2'!AE25*100,"--")</f>
        <v>0.50219043417616649</v>
      </c>
      <c r="AF128" s="83">
        <f>IF('C2'!AF25&gt;0,'C5'!AF25/'C2'!AF25*100,"--")</f>
        <v>0.70801377153174738</v>
      </c>
      <c r="AG128" s="83">
        <f>IF('C2'!AG25&gt;0,'C5'!AG25/'C2'!AG25*100,"--")</f>
        <v>0.97334036139553759</v>
      </c>
      <c r="AH128" s="83">
        <f>IF('C2'!AH25&gt;0,'C5'!AH25/'C2'!AH25*100,"--")</f>
        <v>0.64423930004042396</v>
      </c>
    </row>
    <row r="129" spans="1:34" ht="12" customHeight="1">
      <c r="A129" s="70">
        <v>16</v>
      </c>
      <c r="B129" s="79" t="s">
        <v>116</v>
      </c>
      <c r="C129" s="83">
        <f>IF('C2'!C26&gt;0,'C5'!C26/'C2'!C26*100,"--")</f>
        <v>4.0506250732475282</v>
      </c>
      <c r="D129" s="83">
        <f>IF('C2'!D26&gt;0,'C5'!D26/'C2'!D26*100,"--")</f>
        <v>3.8958875293992707</v>
      </c>
      <c r="E129" s="83">
        <f>IF('C2'!E26&gt;0,'C5'!E26/'C2'!E26*100,"--")</f>
        <v>3.8453374703009433</v>
      </c>
      <c r="F129" s="83">
        <f>IF('C2'!F26&gt;0,'C5'!F26/'C2'!F26*100,"--")</f>
        <v>3.0590505588282819</v>
      </c>
      <c r="G129" s="83">
        <f>IF('C2'!G26&gt;0,'C5'!G26/'C2'!G26*100,"--")</f>
        <v>3.2168859660930957</v>
      </c>
      <c r="H129" s="83">
        <f>IF('C2'!H26&gt;0,'C5'!H26/'C2'!H26*100,"--")</f>
        <v>2.7067776715761109</v>
      </c>
      <c r="I129" s="83">
        <f>IF('C2'!I26&gt;0,'C5'!I26/'C2'!I26*100,"--")</f>
        <v>2.3816378733387462</v>
      </c>
      <c r="J129" s="83">
        <f>IF('C2'!J26&gt;0,'C5'!J26/'C2'!J26*100,"--")</f>
        <v>2.3041630291948283</v>
      </c>
      <c r="K129" s="83">
        <f>IF('C2'!K26&gt;0,'C5'!K26/'C2'!K26*100,"--")</f>
        <v>2.1287013177871597</v>
      </c>
      <c r="L129" s="83">
        <f>IF('C2'!L26&gt;0,'C5'!L26/'C2'!L26*100,"--")</f>
        <v>2.1011883252321244</v>
      </c>
      <c r="M129" s="83">
        <f>IF('C2'!M26&gt;0,'C5'!M26/'C2'!M26*100,"--")</f>
        <v>1.6792441446393569</v>
      </c>
      <c r="N129" s="83">
        <f>IF('C2'!N26&gt;0,'C5'!N26/'C2'!N26*100,"--")</f>
        <v>2.0277409339739281</v>
      </c>
      <c r="O129" s="83">
        <f>IF('C2'!O26&gt;0,'C5'!O26/'C2'!O26*100,"--")</f>
        <v>2.1112574623213676</v>
      </c>
      <c r="P129" s="83">
        <f>IF('C2'!P26&gt;0,'C5'!P26/'C2'!P26*100,"--")</f>
        <v>2.2248614571388003</v>
      </c>
      <c r="Q129" s="83">
        <f>IF('C2'!Q26&gt;0,'C5'!Q26/'C2'!Q26*100,"--")</f>
        <v>2.1700566545921345</v>
      </c>
      <c r="R129" s="83">
        <f>IF('C2'!R26&gt;0,'C5'!R26/'C2'!R26*100,"--")</f>
        <v>2.1785319053895149</v>
      </c>
      <c r="S129" s="83">
        <f>IF('C2'!S26&gt;0,'C5'!S26/'C2'!S26*100,"--")</f>
        <v>1.8211686458013985</v>
      </c>
      <c r="T129" s="83">
        <f>IF('C2'!T26&gt;0,'C5'!T26/'C2'!T26*100,"--")</f>
        <v>1.9803822781559881</v>
      </c>
      <c r="U129" s="83">
        <f>IF('C2'!U26&gt;0,'C5'!U26/'C2'!U26*100,"--")</f>
        <v>2.2436286602447972</v>
      </c>
      <c r="V129" s="83">
        <f>IF('C2'!V26&gt;0,'C5'!V26/'C2'!V26*100,"--")</f>
        <v>2.3261877284155776</v>
      </c>
      <c r="W129" s="83">
        <f>IF('C2'!W26&gt;0,'C5'!W26/'C2'!W26*100,"--")</f>
        <v>2.2513820673598635</v>
      </c>
      <c r="X129" s="83">
        <f>IF('C2'!X26&gt;0,'C5'!X26/'C2'!X26*100,"--")</f>
        <v>2.4285354430334851</v>
      </c>
      <c r="Y129" s="83">
        <f>IF('C2'!Y26&gt;0,'C5'!Y26/'C2'!Y26*100,"--")</f>
        <v>2.3079085602500626</v>
      </c>
      <c r="Z129" s="83">
        <f>IF('C2'!Z26&gt;0,'C5'!Z26/'C2'!Z26*100,"--")</f>
        <v>2.32188799343237</v>
      </c>
      <c r="AA129" s="83">
        <f>IF('C2'!AA26&gt;0,'C5'!AA26/'C2'!AA26*100,"--")</f>
        <v>2.0499285383022348</v>
      </c>
      <c r="AB129" s="83">
        <f>IF('C2'!AB26&gt;0,'C5'!AB26/'C2'!AB26*100,"--")</f>
        <v>1.8820571799614443</v>
      </c>
      <c r="AC129" s="83">
        <f>IF('C2'!AC26&gt;0,'C5'!AC26/'C2'!AC26*100,"--")</f>
        <v>1.7713130259453358</v>
      </c>
      <c r="AD129" s="83">
        <f>IF('C2'!AD26&gt;0,'C5'!AD26/'C2'!AD26*100,"--")</f>
        <v>1.7412803879136998</v>
      </c>
      <c r="AE129" s="83">
        <f>IF('C2'!AE26&gt;0,'C5'!AE26/'C2'!AE26*100,"--")</f>
        <v>2.3212575172354106</v>
      </c>
      <c r="AF129" s="83">
        <f>IF('C2'!AF26&gt;0,'C5'!AF26/'C2'!AF26*100,"--")</f>
        <v>3.3862040303155108</v>
      </c>
      <c r="AG129" s="83">
        <f>IF('C2'!AG26&gt;0,'C5'!AG26/'C2'!AG26*100,"--")</f>
        <v>3.3626418416902086</v>
      </c>
      <c r="AH129" s="83">
        <f>IF('C2'!AH26&gt;0,'C5'!AH26/'C2'!AH26*100,"--")</f>
        <v>2.3689637076041188</v>
      </c>
    </row>
    <row r="130" spans="1:34" ht="12" customHeight="1">
      <c r="A130" s="70">
        <v>17</v>
      </c>
      <c r="B130" s="79" t="s">
        <v>117</v>
      </c>
      <c r="C130" s="83">
        <f>IF('C2'!C27&gt;0,'C5'!C27/'C2'!C27*100,"--")</f>
        <v>1.2835099763081776</v>
      </c>
      <c r="D130" s="83">
        <f>IF('C2'!D27&gt;0,'C5'!D27/'C2'!D27*100,"--")</f>
        <v>1.5205605742146109</v>
      </c>
      <c r="E130" s="83">
        <f>IF('C2'!E27&gt;0,'C5'!E27/'C2'!E27*100,"--")</f>
        <v>1.6594912913946707</v>
      </c>
      <c r="F130" s="83">
        <f>IF('C2'!F27&gt;0,'C5'!F27/'C2'!F27*100,"--")</f>
        <v>1.6013010833199486</v>
      </c>
      <c r="G130" s="83">
        <f>IF('C2'!G27&gt;0,'C5'!G27/'C2'!G27*100,"--")</f>
        <v>1.5345675953342595</v>
      </c>
      <c r="H130" s="83">
        <f>IF('C2'!H27&gt;0,'C5'!H27/'C2'!H27*100,"--")</f>
        <v>1.5369595281763155</v>
      </c>
      <c r="I130" s="83">
        <f>IF('C2'!I27&gt;0,'C5'!I27/'C2'!I27*100,"--")</f>
        <v>1.1179684122483693</v>
      </c>
      <c r="J130" s="83">
        <f>IF('C2'!J27&gt;0,'C5'!J27/'C2'!J27*100,"--")</f>
        <v>0.99887772847531942</v>
      </c>
      <c r="K130" s="83">
        <f>IF('C2'!K27&gt;0,'C5'!K27/'C2'!K27*100,"--")</f>
        <v>1.1447896049038739</v>
      </c>
      <c r="L130" s="83">
        <f>IF('C2'!L27&gt;0,'C5'!L27/'C2'!L27*100,"--")</f>
        <v>1.5397197669400606</v>
      </c>
      <c r="M130" s="83">
        <f>IF('C2'!M27&gt;0,'C5'!M27/'C2'!M27*100,"--")</f>
        <v>1.523585765925122</v>
      </c>
      <c r="N130" s="83">
        <f>IF('C2'!N27&gt;0,'C5'!N27/'C2'!N27*100,"--")</f>
        <v>1.4215171161107794</v>
      </c>
      <c r="O130" s="83">
        <f>IF('C2'!O27&gt;0,'C5'!O27/'C2'!O27*100,"--")</f>
        <v>1.3585920038066346</v>
      </c>
      <c r="P130" s="83">
        <f>IF('C2'!P27&gt;0,'C5'!P27/'C2'!P27*100,"--")</f>
        <v>1.0977379079072056</v>
      </c>
      <c r="Q130" s="83">
        <f>IF('C2'!Q27&gt;0,'C5'!Q27/'C2'!Q27*100,"--")</f>
        <v>1.2245117577857507</v>
      </c>
      <c r="R130" s="83">
        <f>IF('C2'!R27&gt;0,'C5'!R27/'C2'!R27*100,"--")</f>
        <v>1.912119676682579</v>
      </c>
      <c r="S130" s="83">
        <f>IF('C2'!S27&gt;0,'C5'!S27/'C2'!S27*100,"--")</f>
        <v>1.6015887996296483</v>
      </c>
      <c r="T130" s="83">
        <f>IF('C2'!T27&gt;0,'C5'!T27/'C2'!T27*100,"--")</f>
        <v>1.8954582546805658</v>
      </c>
      <c r="U130" s="83">
        <f>IF('C2'!U27&gt;0,'C5'!U27/'C2'!U27*100,"--")</f>
        <v>1.0713322032833557</v>
      </c>
      <c r="V130" s="83">
        <f>IF('C2'!V27&gt;0,'C5'!V27/'C2'!V27*100,"--")</f>
        <v>0.90721793375277837</v>
      </c>
      <c r="W130" s="83">
        <f>IF('C2'!W27&gt;0,'C5'!W27/'C2'!W27*100,"--")</f>
        <v>1.8417448166960364</v>
      </c>
      <c r="X130" s="83">
        <f>IF('C2'!X27&gt;0,'C5'!X27/'C2'!X27*100,"--")</f>
        <v>0.79052992810617839</v>
      </c>
      <c r="Y130" s="83">
        <f>IF('C2'!Y27&gt;0,'C5'!Y27/'C2'!Y27*100,"--")</f>
        <v>0.72814269692258704</v>
      </c>
      <c r="Z130" s="83">
        <f>IF('C2'!Z27&gt;0,'C5'!Z27/'C2'!Z27*100,"--")</f>
        <v>0.7888066268670979</v>
      </c>
      <c r="AA130" s="83">
        <f>IF('C2'!AA27&gt;0,'C5'!AA27/'C2'!AA27*100,"--")</f>
        <v>0.95760191290800178</v>
      </c>
      <c r="AB130" s="83">
        <f>IF('C2'!AB27&gt;0,'C5'!AB27/'C2'!AB27*100,"--")</f>
        <v>0.98307147309574816</v>
      </c>
      <c r="AC130" s="83">
        <f>IF('C2'!AC27&gt;0,'C5'!AC27/'C2'!AC27*100,"--")</f>
        <v>0.9758091202803274</v>
      </c>
      <c r="AD130" s="83">
        <f>IF('C2'!AD27&gt;0,'C5'!AD27/'C2'!AD27*100,"--")</f>
        <v>1.0046818734585987</v>
      </c>
      <c r="AE130" s="83">
        <f>IF('C2'!AE27&gt;0,'C5'!AE27/'C2'!AE27*100,"--")</f>
        <v>1.2596068160915515</v>
      </c>
      <c r="AF130" s="83">
        <f>IF('C2'!AF27&gt;0,'C5'!AF27/'C2'!AF27*100,"--")</f>
        <v>1.7710951112790345</v>
      </c>
      <c r="AG130" s="83">
        <f>IF('C2'!AG27&gt;0,'C5'!AG27/'C2'!AG27*100,"--")</f>
        <v>2.16306633885528</v>
      </c>
      <c r="AH130" s="83">
        <f>IF('C2'!AH27&gt;0,'C5'!AH27/'C2'!AH27*100,"--")</f>
        <v>1.2860764036927981</v>
      </c>
    </row>
    <row r="131" spans="1:34" ht="12" customHeight="1">
      <c r="A131" s="70">
        <v>18</v>
      </c>
      <c r="B131" s="79" t="s">
        <v>118</v>
      </c>
      <c r="C131" s="83">
        <f>IF('C2'!C28&gt;0,'C5'!C28/'C2'!C28*100,"--")</f>
        <v>1.060770309152369</v>
      </c>
      <c r="D131" s="83">
        <f>IF('C2'!D28&gt;0,'C5'!D28/'C2'!D28*100,"--")</f>
        <v>0.87175302090468154</v>
      </c>
      <c r="E131" s="83">
        <f>IF('C2'!E28&gt;0,'C5'!E28/'C2'!E28*100,"--")</f>
        <v>1.0442005337936928</v>
      </c>
      <c r="F131" s="83">
        <f>IF('C2'!F28&gt;0,'C5'!F28/'C2'!F28*100,"--")</f>
        <v>1.085244562710715</v>
      </c>
      <c r="G131" s="83">
        <f>IF('C2'!G28&gt;0,'C5'!G28/'C2'!G28*100,"--")</f>
        <v>1.0726752858008777</v>
      </c>
      <c r="H131" s="83">
        <f>IF('C2'!H28&gt;0,'C5'!H28/'C2'!H28*100,"--")</f>
        <v>1.0825349930354797</v>
      </c>
      <c r="I131" s="83">
        <f>IF('C2'!I28&gt;0,'C5'!I28/'C2'!I28*100,"--")</f>
        <v>0.83602353581123767</v>
      </c>
      <c r="J131" s="83">
        <f>IF('C2'!J28&gt;0,'C5'!J28/'C2'!J28*100,"--")</f>
        <v>0.80183840814139551</v>
      </c>
      <c r="K131" s="83">
        <f>IF('C2'!K28&gt;0,'C5'!K28/'C2'!K28*100,"--")</f>
        <v>0.68098762368494126</v>
      </c>
      <c r="L131" s="83">
        <f>IF('C2'!L28&gt;0,'C5'!L28/'C2'!L28*100,"--")</f>
        <v>0.88463427981977438</v>
      </c>
      <c r="M131" s="83">
        <f>IF('C2'!M28&gt;0,'C5'!M28/'C2'!M28*100,"--")</f>
        <v>0.87867205017481997</v>
      </c>
      <c r="N131" s="83">
        <f>IF('C2'!N28&gt;0,'C5'!N28/'C2'!N28*100,"--")</f>
        <v>0.99829716508305888</v>
      </c>
      <c r="O131" s="83">
        <f>IF('C2'!O28&gt;0,'C5'!O28/'C2'!O28*100,"--")</f>
        <v>0.92993452203690641</v>
      </c>
      <c r="P131" s="83">
        <f>IF('C2'!P28&gt;0,'C5'!P28/'C2'!P28*100,"--")</f>
        <v>0.58890247375089855</v>
      </c>
      <c r="Q131" s="83">
        <f>IF('C2'!Q28&gt;0,'C5'!Q28/'C2'!Q28*100,"--")</f>
        <v>0.66953258826258655</v>
      </c>
      <c r="R131" s="83">
        <f>IF('C2'!R28&gt;0,'C5'!R28/'C2'!R28*100,"--")</f>
        <v>0.69203059536331446</v>
      </c>
      <c r="S131" s="83">
        <f>IF('C2'!S28&gt;0,'C5'!S28/'C2'!S28*100,"--")</f>
        <v>0.81419922078315099</v>
      </c>
      <c r="T131" s="83">
        <f>IF('C2'!T28&gt;0,'C5'!T28/'C2'!T28*100,"--")</f>
        <v>0.9066877268802277</v>
      </c>
      <c r="U131" s="83">
        <f>IF('C2'!U28&gt;0,'C5'!U28/'C2'!U28*100,"--")</f>
        <v>0.72097285615078488</v>
      </c>
      <c r="V131" s="83">
        <f>IF('C2'!V28&gt;0,'C5'!V28/'C2'!V28*100,"--")</f>
        <v>0.56416592080742367</v>
      </c>
      <c r="W131" s="83">
        <f>IF('C2'!W28&gt;0,'C5'!W28/'C2'!W28*100,"--")</f>
        <v>0.51183875218078911</v>
      </c>
      <c r="X131" s="83">
        <f>IF('C2'!X28&gt;0,'C5'!X28/'C2'!X28*100,"--")</f>
        <v>0.592932331427103</v>
      </c>
      <c r="Y131" s="83">
        <f>IF('C2'!Y28&gt;0,'C5'!Y28/'C2'!Y28*100,"--")</f>
        <v>0.58870192866576743</v>
      </c>
      <c r="Z131" s="83">
        <f>IF('C2'!Z28&gt;0,'C5'!Z28/'C2'!Z28*100,"--")</f>
        <v>0.78193919804446443</v>
      </c>
      <c r="AA131" s="83">
        <f>IF('C2'!AA28&gt;0,'C5'!AA28/'C2'!AA28*100,"--")</f>
        <v>0.72090905212583767</v>
      </c>
      <c r="AB131" s="83">
        <f>IF('C2'!AB28&gt;0,'C5'!AB28/'C2'!AB28*100,"--")</f>
        <v>0.62309837130725065</v>
      </c>
      <c r="AC131" s="83">
        <f>IF('C2'!AC28&gt;0,'C5'!AC28/'C2'!AC28*100,"--")</f>
        <v>0.63944219252468992</v>
      </c>
      <c r="AD131" s="83">
        <f>IF('C2'!AD28&gt;0,'C5'!AD28/'C2'!AD28*100,"--")</f>
        <v>0.70102123328786947</v>
      </c>
      <c r="AE131" s="83">
        <f>IF('C2'!AE28&gt;0,'C5'!AE28/'C2'!AE28*100,"--")</f>
        <v>0.80214980803718572</v>
      </c>
      <c r="AF131" s="83">
        <f>IF('C2'!AF28&gt;0,'C5'!AF28/'C2'!AF28*100,"--")</f>
        <v>0.8163802223256208</v>
      </c>
      <c r="AG131" s="83">
        <f>IF('C2'!AG28&gt;0,'C5'!AG28/'C2'!AG28*100,"--")</f>
        <v>0.78750235200705476</v>
      </c>
      <c r="AH131" s="83">
        <f>IF('C2'!AH28&gt;0,'C5'!AH28/'C2'!AH28*100,"--")</f>
        <v>0.73972073504702363</v>
      </c>
    </row>
    <row r="132" spans="1:34" ht="12" customHeight="1">
      <c r="A132" s="70">
        <v>19</v>
      </c>
      <c r="B132" s="79" t="s">
        <v>119</v>
      </c>
      <c r="C132" s="83">
        <f>IF('C2'!C29&gt;0,'C5'!C29/'C2'!C29*100,"--")</f>
        <v>1.2121023370939472</v>
      </c>
      <c r="D132" s="83">
        <f>IF('C2'!D29&gt;0,'C5'!D29/'C2'!D29*100,"--")</f>
        <v>1.3465674077733565</v>
      </c>
      <c r="E132" s="83">
        <f>IF('C2'!E29&gt;0,'C5'!E29/'C2'!E29*100,"--")</f>
        <v>1.4010523015698879</v>
      </c>
      <c r="F132" s="83">
        <f>IF('C2'!F29&gt;0,'C5'!F29/'C2'!F29*100,"--")</f>
        <v>1.4304740971530137</v>
      </c>
      <c r="G132" s="83">
        <f>IF('C2'!G29&gt;0,'C5'!G29/'C2'!G29*100,"--")</f>
        <v>1.038257224398534</v>
      </c>
      <c r="H132" s="83">
        <f>IF('C2'!H29&gt;0,'C5'!H29/'C2'!H29*100,"--")</f>
        <v>0.8996233140791583</v>
      </c>
      <c r="I132" s="83">
        <f>IF('C2'!I29&gt;0,'C5'!I29/'C2'!I29*100,"--")</f>
        <v>0.80383073044754205</v>
      </c>
      <c r="J132" s="83">
        <f>IF('C2'!J29&gt;0,'C5'!J29/'C2'!J29*100,"--")</f>
        <v>0.65456145694395462</v>
      </c>
      <c r="K132" s="83">
        <f>IF('C2'!K29&gt;0,'C5'!K29/'C2'!K29*100,"--")</f>
        <v>0.58207007274854861</v>
      </c>
      <c r="L132" s="83">
        <f>IF('C2'!L29&gt;0,'C5'!L29/'C2'!L29*100,"--")</f>
        <v>0.53268075846299778</v>
      </c>
      <c r="M132" s="83">
        <f>IF('C2'!M29&gt;0,'C5'!M29/'C2'!M29*100,"--")</f>
        <v>0.65875667210465316</v>
      </c>
      <c r="N132" s="83">
        <f>IF('C2'!N29&gt;0,'C5'!N29/'C2'!N29*100,"--")</f>
        <v>0.5524928088850517</v>
      </c>
      <c r="O132" s="83">
        <f>IF('C2'!O29&gt;0,'C5'!O29/'C2'!O29*100,"--")</f>
        <v>0.61688166985116444</v>
      </c>
      <c r="P132" s="83">
        <f>IF('C2'!P29&gt;0,'C5'!P29/'C2'!P29*100,"--")</f>
        <v>0.59775842948144176</v>
      </c>
      <c r="Q132" s="83">
        <f>IF('C2'!Q29&gt;0,'C5'!Q29/'C2'!Q29*100,"--")</f>
        <v>0.69326270367917731</v>
      </c>
      <c r="R132" s="83">
        <f>IF('C2'!R29&gt;0,'C5'!R29/'C2'!R29*100,"--")</f>
        <v>0.61577562927593832</v>
      </c>
      <c r="S132" s="83">
        <f>IF('C2'!S29&gt;0,'C5'!S29/'C2'!S29*100,"--")</f>
        <v>0.59593251861840368</v>
      </c>
      <c r="T132" s="83">
        <f>IF('C2'!T29&gt;0,'C5'!T29/'C2'!T29*100,"--")</f>
        <v>0.57136916662137871</v>
      </c>
      <c r="U132" s="83">
        <f>IF('C2'!U29&gt;0,'C5'!U29/'C2'!U29*100,"--")</f>
        <v>0.52252566345175688</v>
      </c>
      <c r="V132" s="83">
        <f>IF('C2'!V29&gt;0,'C5'!V29/'C2'!V29*100,"--")</f>
        <v>0.45148242825851792</v>
      </c>
      <c r="W132" s="83">
        <f>IF('C2'!W29&gt;0,'C5'!W29/'C2'!W29*100,"--")</f>
        <v>0.48792130809319584</v>
      </c>
      <c r="X132" s="83">
        <f>IF('C2'!X29&gt;0,'C5'!X29/'C2'!X29*100,"--")</f>
        <v>0.49566757252255028</v>
      </c>
      <c r="Y132" s="83">
        <f>IF('C2'!Y29&gt;0,'C5'!Y29/'C2'!Y29*100,"--")</f>
        <v>0.44153766323847976</v>
      </c>
      <c r="Z132" s="83">
        <f>IF('C2'!Z29&gt;0,'C5'!Z29/'C2'!Z29*100,"--")</f>
        <v>0.45806568934981345</v>
      </c>
      <c r="AA132" s="83">
        <f>IF('C2'!AA29&gt;0,'C5'!AA29/'C2'!AA29*100,"--")</f>
        <v>0.51123452658096602</v>
      </c>
      <c r="AB132" s="83">
        <f>IF('C2'!AB29&gt;0,'C5'!AB29/'C2'!AB29*100,"--")</f>
        <v>0.50996994911889382</v>
      </c>
      <c r="AC132" s="83">
        <f>IF('C2'!AC29&gt;0,'C5'!AC29/'C2'!AC29*100,"--")</f>
        <v>0.50774019079139809</v>
      </c>
      <c r="AD132" s="83">
        <f>IF('C2'!AD29&gt;0,'C5'!AD29/'C2'!AD29*100,"--")</f>
        <v>0.59201311458960393</v>
      </c>
      <c r="AE132" s="83">
        <f>IF('C2'!AE29&gt;0,'C5'!AE29/'C2'!AE29*100,"--")</f>
        <v>0.61954129471497454</v>
      </c>
      <c r="AF132" s="83">
        <f>IF('C2'!AF29&gt;0,'C5'!AF29/'C2'!AF29*100,"--")</f>
        <v>0.91630882305179862</v>
      </c>
      <c r="AG132" s="83">
        <f>IF('C2'!AG29&gt;0,'C5'!AG29/'C2'!AG29*100,"--")</f>
        <v>1.3267850841972815</v>
      </c>
      <c r="AH132" s="83">
        <f>IF('C2'!AH29&gt;0,'C5'!AH29/'C2'!AH29*100,"--")</f>
        <v>0.66862770411472228</v>
      </c>
    </row>
    <row r="133" spans="1:34" ht="12" customHeight="1">
      <c r="A133" s="70">
        <v>20</v>
      </c>
      <c r="B133" s="79" t="s">
        <v>120</v>
      </c>
      <c r="C133" s="83">
        <f>IF('C2'!C30&gt;0,'C5'!C30/'C2'!C30*100,"--")</f>
        <v>12.410468235610567</v>
      </c>
      <c r="D133" s="83">
        <f>IF('C2'!D30&gt;0,'C5'!D30/'C2'!D30*100,"--")</f>
        <v>10.2649256167965</v>
      </c>
      <c r="E133" s="83">
        <f>IF('C2'!E30&gt;0,'C5'!E30/'C2'!E30*100,"--")</f>
        <v>8.5565313411435753</v>
      </c>
      <c r="F133" s="83">
        <f>IF('C2'!F30&gt;0,'C5'!F30/'C2'!F30*100,"--")</f>
        <v>11.380004713417426</v>
      </c>
      <c r="G133" s="83">
        <f>IF('C2'!G30&gt;0,'C5'!G30/'C2'!G30*100,"--")</f>
        <v>11.195103633943489</v>
      </c>
      <c r="H133" s="83">
        <f>IF('C2'!H30&gt;0,'C5'!H30/'C2'!H30*100,"--")</f>
        <v>7.0309609052247302</v>
      </c>
      <c r="I133" s="83">
        <f>IF('C2'!I30&gt;0,'C5'!I30/'C2'!I30*100,"--")</f>
        <v>6.976946203208148</v>
      </c>
      <c r="J133" s="83">
        <f>IF('C2'!J30&gt;0,'C5'!J30/'C2'!J30*100,"--")</f>
        <v>5.9797757633274315</v>
      </c>
      <c r="K133" s="83">
        <f>IF('C2'!K30&gt;0,'C5'!K30/'C2'!K30*100,"--")</f>
        <v>6.2363908463165352</v>
      </c>
      <c r="L133" s="83">
        <f>IF('C2'!L30&gt;0,'C5'!L30/'C2'!L30*100,"--")</f>
        <v>6.304088496252894</v>
      </c>
      <c r="M133" s="83">
        <f>IF('C2'!M30&gt;0,'C5'!M30/'C2'!M30*100,"--")</f>
        <v>5.3557604012041331</v>
      </c>
      <c r="N133" s="83">
        <f>IF('C2'!N30&gt;0,'C5'!N30/'C2'!N30*100,"--")</f>
        <v>4.7063279019329496</v>
      </c>
      <c r="O133" s="83">
        <f>IF('C2'!O30&gt;0,'C5'!O30/'C2'!O30*100,"--")</f>
        <v>4.3123362878967608</v>
      </c>
      <c r="P133" s="83">
        <f>IF('C2'!P30&gt;0,'C5'!P30/'C2'!P30*100,"--")</f>
        <v>4.676498885112661</v>
      </c>
      <c r="Q133" s="83">
        <f>IF('C2'!Q30&gt;0,'C5'!Q30/'C2'!Q30*100,"--")</f>
        <v>3.836308351076795</v>
      </c>
      <c r="R133" s="83">
        <f>IF('C2'!R30&gt;0,'C5'!R30/'C2'!R30*100,"--")</f>
        <v>4.3387637540498982</v>
      </c>
      <c r="S133" s="83">
        <f>IF('C2'!S30&gt;0,'C5'!S30/'C2'!S30*100,"--")</f>
        <v>3.7714254425846776</v>
      </c>
      <c r="T133" s="83">
        <f>IF('C2'!T30&gt;0,'C5'!T30/'C2'!T30*100,"--")</f>
        <v>3.7834682216253968</v>
      </c>
      <c r="U133" s="83">
        <f>IF('C2'!U30&gt;0,'C5'!U30/'C2'!U30*100,"--")</f>
        <v>3.0215840070129887</v>
      </c>
      <c r="V133" s="83">
        <f>IF('C2'!V30&gt;0,'C5'!V30/'C2'!V30*100,"--")</f>
        <v>2.744433564969988</v>
      </c>
      <c r="W133" s="83">
        <f>IF('C2'!W30&gt;0,'C5'!W30/'C2'!W30*100,"--")</f>
        <v>2.8016972943107139</v>
      </c>
      <c r="X133" s="83">
        <f>IF('C2'!X30&gt;0,'C5'!X30/'C2'!X30*100,"--")</f>
        <v>2.5848127193295616</v>
      </c>
      <c r="Y133" s="83">
        <f>IF('C2'!Y30&gt;0,'C5'!Y30/'C2'!Y30*100,"--")</f>
        <v>2.2501533943733989</v>
      </c>
      <c r="Z133" s="83">
        <f>IF('C2'!Z30&gt;0,'C5'!Z30/'C2'!Z30*100,"--")</f>
        <v>2.8518400979223166</v>
      </c>
      <c r="AA133" s="83">
        <f>IF('C2'!AA30&gt;0,'C5'!AA30/'C2'!AA30*100,"--")</f>
        <v>3.1027396325414616</v>
      </c>
      <c r="AB133" s="83">
        <f>IF('C2'!AB30&gt;0,'C5'!AB30/'C2'!AB30*100,"--")</f>
        <v>2.962493970641185</v>
      </c>
      <c r="AC133" s="83">
        <f>IF('C2'!AC30&gt;0,'C5'!AC30/'C2'!AC30*100,"--")</f>
        <v>2.859789837567519</v>
      </c>
      <c r="AD133" s="83">
        <f>IF('C2'!AD30&gt;0,'C5'!AD30/'C2'!AD30*100,"--")</f>
        <v>2.8356981168080839</v>
      </c>
      <c r="AE133" s="83">
        <f>IF('C2'!AE30&gt;0,'C5'!AE30/'C2'!AE30*100,"--")</f>
        <v>3.2256973855374205</v>
      </c>
      <c r="AF133" s="83">
        <f>IF('C2'!AF30&gt;0,'C5'!AF30/'C2'!AF30*100,"--")</f>
        <v>4.127415134671776</v>
      </c>
      <c r="AG133" s="83">
        <f>IF('C2'!AG30&gt;0,'C5'!AG30/'C2'!AG30*100,"--")</f>
        <v>5.6314171508701092</v>
      </c>
      <c r="AH133" s="83">
        <f>IF('C2'!AH30&gt;0,'C5'!AH30/'C2'!AH30*100,"--")</f>
        <v>4.2089839867198178</v>
      </c>
    </row>
    <row r="134" spans="1:34" ht="12" customHeight="1">
      <c r="A134" s="70">
        <v>21</v>
      </c>
      <c r="B134" s="79" t="s">
        <v>121</v>
      </c>
      <c r="C134" s="83">
        <f>IF('C2'!C31&gt;0,'C5'!C31/'C2'!C31*100,"--")</f>
        <v>4.1715604452911847</v>
      </c>
      <c r="D134" s="83">
        <f>IF('C2'!D31&gt;0,'C5'!D31/'C2'!D31*100,"--")</f>
        <v>4.5737836175698563</v>
      </c>
      <c r="E134" s="83">
        <f>IF('C2'!E31&gt;0,'C5'!E31/'C2'!E31*100,"--")</f>
        <v>3.9249334980391093</v>
      </c>
      <c r="F134" s="83">
        <f>IF('C2'!F31&gt;0,'C5'!F31/'C2'!F31*100,"--")</f>
        <v>3.7306397535918121</v>
      </c>
      <c r="G134" s="83">
        <f>IF('C2'!G31&gt;0,'C5'!G31/'C2'!G31*100,"--")</f>
        <v>3.5240074796758925</v>
      </c>
      <c r="H134" s="83">
        <f>IF('C2'!H31&gt;0,'C5'!H31/'C2'!H31*100,"--")</f>
        <v>3.0149838744969206</v>
      </c>
      <c r="I134" s="83">
        <f>IF('C2'!I31&gt;0,'C5'!I31/'C2'!I31*100,"--")</f>
        <v>2.9181005282807968</v>
      </c>
      <c r="J134" s="83">
        <f>IF('C2'!J31&gt;0,'C5'!J31/'C2'!J31*100,"--")</f>
        <v>2.7661502021020845</v>
      </c>
      <c r="K134" s="83">
        <f>IF('C2'!K31&gt;0,'C5'!K31/'C2'!K31*100,"--")</f>
        <v>2.197231496947007</v>
      </c>
      <c r="L134" s="83">
        <f>IF('C2'!L31&gt;0,'C5'!L31/'C2'!L31*100,"--")</f>
        <v>2.8317224709809152</v>
      </c>
      <c r="M134" s="83">
        <f>IF('C2'!M31&gt;0,'C5'!M31/'C2'!M31*100,"--")</f>
        <v>2.9536849154704305</v>
      </c>
      <c r="N134" s="83">
        <f>IF('C2'!N31&gt;0,'C5'!N31/'C2'!N31*100,"--")</f>
        <v>3.0457589080358791</v>
      </c>
      <c r="O134" s="83">
        <f>IF('C2'!O31&gt;0,'C5'!O31/'C2'!O31*100,"--")</f>
        <v>3.5954229099972306</v>
      </c>
      <c r="P134" s="83">
        <f>IF('C2'!P31&gt;0,'C5'!P31/'C2'!P31*100,"--")</f>
        <v>3.3809418339865958</v>
      </c>
      <c r="Q134" s="83">
        <f>IF('C2'!Q31&gt;0,'C5'!Q31/'C2'!Q31*100,"--")</f>
        <v>3.4254846566380599</v>
      </c>
      <c r="R134" s="83">
        <f>IF('C2'!R31&gt;0,'C5'!R31/'C2'!R31*100,"--")</f>
        <v>3.4407113485283731</v>
      </c>
      <c r="S134" s="83">
        <f>IF('C2'!S31&gt;0,'C5'!S31/'C2'!S31*100,"--")</f>
        <v>3.6321175734214064</v>
      </c>
      <c r="T134" s="83">
        <f>IF('C2'!T31&gt;0,'C5'!T31/'C2'!T31*100,"--")</f>
        <v>3.3376402432837673</v>
      </c>
      <c r="U134" s="83">
        <f>IF('C2'!U31&gt;0,'C5'!U31/'C2'!U31*100,"--")</f>
        <v>2.4756626590971091</v>
      </c>
      <c r="V134" s="83">
        <f>IF('C2'!V31&gt;0,'C5'!V31/'C2'!V31*100,"--")</f>
        <v>2.699476158362526</v>
      </c>
      <c r="W134" s="83">
        <f>IF('C2'!W31&gt;0,'C5'!W31/'C2'!W31*100,"--")</f>
        <v>2.0775833273586821</v>
      </c>
      <c r="X134" s="83">
        <f>IF('C2'!X31&gt;0,'C5'!X31/'C2'!X31*100,"--")</f>
        <v>2.0571656531398617</v>
      </c>
      <c r="Y134" s="83">
        <f>IF('C2'!Y31&gt;0,'C5'!Y31/'C2'!Y31*100,"--")</f>
        <v>2.0096456832512652</v>
      </c>
      <c r="Z134" s="83">
        <f>IF('C2'!Z31&gt;0,'C5'!Z31/'C2'!Z31*100,"--")</f>
        <v>2.2735234272578602</v>
      </c>
      <c r="AA134" s="83">
        <f>IF('C2'!AA31&gt;0,'C5'!AA31/'C2'!AA31*100,"--")</f>
        <v>2.3145043795557472</v>
      </c>
      <c r="AB134" s="83">
        <f>IF('C2'!AB31&gt;0,'C5'!AB31/'C2'!AB31*100,"--")</f>
        <v>2.3748936085930228</v>
      </c>
      <c r="AC134" s="83">
        <f>IF('C2'!AC31&gt;0,'C5'!AC31/'C2'!AC31*100,"--")</f>
        <v>2.7011333269072924</v>
      </c>
      <c r="AD134" s="83">
        <f>IF('C2'!AD31&gt;0,'C5'!AD31/'C2'!AD31*100,"--")</f>
        <v>2.3840061561840145</v>
      </c>
      <c r="AE134" s="83">
        <f>IF('C2'!AE31&gt;0,'C5'!AE31/'C2'!AE31*100,"--")</f>
        <v>1.7987089464485646</v>
      </c>
      <c r="AF134" s="83">
        <f>IF('C2'!AF31&gt;0,'C5'!AF31/'C2'!AF31*100,"--")</f>
        <v>2.1388586788925283</v>
      </c>
      <c r="AG134" s="83">
        <f>IF('C2'!AG31&gt;0,'C5'!AG31/'C2'!AG31*100,"--")</f>
        <v>2.5226361903379888</v>
      </c>
      <c r="AH134" s="83">
        <f>IF('C2'!AH31&gt;0,'C5'!AH31/'C2'!AH31*100,"--")</f>
        <v>2.5558288712157258</v>
      </c>
    </row>
    <row r="135" spans="1:34" ht="12" customHeight="1">
      <c r="A135" s="70">
        <v>22</v>
      </c>
      <c r="B135" s="79" t="s">
        <v>122</v>
      </c>
      <c r="C135" s="83">
        <f>IF('C2'!C32&gt;0,'C5'!C32/'C2'!C32*100,"--")</f>
        <v>2.3998224704347226</v>
      </c>
      <c r="D135" s="83">
        <f>IF('C2'!D32&gt;0,'C5'!D32/'C2'!D32*100,"--")</f>
        <v>2.2858023301330355</v>
      </c>
      <c r="E135" s="83">
        <f>IF('C2'!E32&gt;0,'C5'!E32/'C2'!E32*100,"--")</f>
        <v>1.8571356033664432</v>
      </c>
      <c r="F135" s="83">
        <f>IF('C2'!F32&gt;0,'C5'!F32/'C2'!F32*100,"--")</f>
        <v>1.7039390400281302</v>
      </c>
      <c r="G135" s="83">
        <f>IF('C2'!G32&gt;0,'C5'!G32/'C2'!G32*100,"--")</f>
        <v>1.6246178974152525</v>
      </c>
      <c r="H135" s="83">
        <f>IF('C2'!H32&gt;0,'C5'!H32/'C2'!H32*100,"--")</f>
        <v>1.4109598400790002</v>
      </c>
      <c r="I135" s="83">
        <f>IF('C2'!I32&gt;0,'C5'!I32/'C2'!I32*100,"--")</f>
        <v>1.3416631244750632</v>
      </c>
      <c r="J135" s="83">
        <f>IF('C2'!J32&gt;0,'C5'!J32/'C2'!J32*100,"--")</f>
        <v>1.2658235525210573</v>
      </c>
      <c r="K135" s="83">
        <f>IF('C2'!K32&gt;0,'C5'!K32/'C2'!K32*100,"--")</f>
        <v>0.93363878850576798</v>
      </c>
      <c r="L135" s="83">
        <f>IF('C2'!L32&gt;0,'C5'!L32/'C2'!L32*100,"--")</f>
        <v>0.72993007658844311</v>
      </c>
      <c r="M135" s="83">
        <f>IF('C2'!M32&gt;0,'C5'!M32/'C2'!M32*100,"--")</f>
        <v>0.56254926846831044</v>
      </c>
      <c r="N135" s="83">
        <f>IF('C2'!N32&gt;0,'C5'!N32/'C2'!N32*100,"--")</f>
        <v>0.4988929515005916</v>
      </c>
      <c r="O135" s="83">
        <f>IF('C2'!O32&gt;0,'C5'!O32/'C2'!O32*100,"--")</f>
        <v>0.47460706173269851</v>
      </c>
      <c r="P135" s="83">
        <f>IF('C2'!P32&gt;0,'C5'!P32/'C2'!P32*100,"--")</f>
        <v>0.45434925390649922</v>
      </c>
      <c r="Q135" s="83">
        <f>IF('C2'!Q32&gt;0,'C5'!Q32/'C2'!Q32*100,"--")</f>
        <v>0.89438122389956609</v>
      </c>
      <c r="R135" s="83">
        <f>IF('C2'!R32&gt;0,'C5'!R32/'C2'!R32*100,"--")</f>
        <v>0.57524941660837414</v>
      </c>
      <c r="S135" s="83">
        <f>IF('C2'!S32&gt;0,'C5'!S32/'C2'!S32*100,"--")</f>
        <v>1.9713659845676776</v>
      </c>
      <c r="T135" s="83">
        <f>IF('C2'!T32&gt;0,'C5'!T32/'C2'!T32*100,"--")</f>
        <v>1.0826037362895975</v>
      </c>
      <c r="U135" s="83">
        <f>IF('C2'!U32&gt;0,'C5'!U32/'C2'!U32*100,"--")</f>
        <v>1.1197499360027352</v>
      </c>
      <c r="V135" s="83">
        <f>IF('C2'!V32&gt;0,'C5'!V32/'C2'!V32*100,"--")</f>
        <v>0.54518851278228109</v>
      </c>
      <c r="W135" s="83">
        <f>IF('C2'!W32&gt;0,'C5'!W32/'C2'!W32*100,"--")</f>
        <v>0.5517692180358541</v>
      </c>
      <c r="X135" s="83">
        <f>IF('C2'!X32&gt;0,'C5'!X32/'C2'!X32*100,"--")</f>
        <v>0.77300538723100043</v>
      </c>
      <c r="Y135" s="83">
        <f>IF('C2'!Y32&gt;0,'C5'!Y32/'C2'!Y32*100,"--")</f>
        <v>0.68863500424939161</v>
      </c>
      <c r="Z135" s="83">
        <f>IF('C2'!Z32&gt;0,'C5'!Z32/'C2'!Z32*100,"--")</f>
        <v>0.59462394758965897</v>
      </c>
      <c r="AA135" s="83">
        <f>IF('C2'!AA32&gt;0,'C5'!AA32/'C2'!AA32*100,"--")</f>
        <v>0.47178939918345786</v>
      </c>
      <c r="AB135" s="83">
        <f>IF('C2'!AB32&gt;0,'C5'!AB32/'C2'!AB32*100,"--")</f>
        <v>0.41659917557058868</v>
      </c>
      <c r="AC135" s="83">
        <f>IF('C2'!AC32&gt;0,'C5'!AC32/'C2'!AC32*100,"--")</f>
        <v>0.39034376387345499</v>
      </c>
      <c r="AD135" s="83">
        <f>IF('C2'!AD32&gt;0,'C5'!AD32/'C2'!AD32*100,"--")</f>
        <v>0.40840309014049314</v>
      </c>
      <c r="AE135" s="83">
        <f>IF('C2'!AE32&gt;0,'C5'!AE32/'C2'!AE32*100,"--")</f>
        <v>0.4022479193443137</v>
      </c>
      <c r="AF135" s="83">
        <f>IF('C2'!AF32&gt;0,'C5'!AF32/'C2'!AF32*100,"--")</f>
        <v>0.57061427830011502</v>
      </c>
      <c r="AG135" s="83">
        <f>IF('C2'!AG32&gt;0,'C5'!AG32/'C2'!AG32*100,"--")</f>
        <v>1.6486063949771563</v>
      </c>
      <c r="AH135" s="83">
        <f>IF('C2'!AH32&gt;0,'C5'!AH32/'C2'!AH32*100,"--")</f>
        <v>0.81485004725048216</v>
      </c>
    </row>
    <row r="136" spans="1:34" ht="12" customHeight="1">
      <c r="A136" s="70">
        <v>23</v>
      </c>
      <c r="B136" s="79" t="s">
        <v>123</v>
      </c>
      <c r="C136" s="83">
        <f>IF('C2'!C33&gt;0,'C5'!C33/'C2'!C33*100,"--")</f>
        <v>0.57847151690894572</v>
      </c>
      <c r="D136" s="83">
        <f>IF('C2'!D33&gt;0,'C5'!D33/'C2'!D33*100,"--")</f>
        <v>0.33365472258533663</v>
      </c>
      <c r="E136" s="83">
        <f>IF('C2'!E33&gt;0,'C5'!E33/'C2'!E33*100,"--")</f>
        <v>0.27172620297974737</v>
      </c>
      <c r="F136" s="83">
        <f>IF('C2'!F33&gt;0,'C5'!F33/'C2'!F33*100,"--")</f>
        <v>0.15709900285688969</v>
      </c>
      <c r="G136" s="83">
        <f>IF('C2'!G33&gt;0,'C5'!G33/'C2'!G33*100,"--")</f>
        <v>0.17400796749644393</v>
      </c>
      <c r="H136" s="83">
        <f>IF('C2'!H33&gt;0,'C5'!H33/'C2'!H33*100,"--")</f>
        <v>8.2620643802540847E-2</v>
      </c>
      <c r="I136" s="83">
        <f>IF('C2'!I33&gt;0,'C5'!I33/'C2'!I33*100,"--")</f>
        <v>0.10736414804202808</v>
      </c>
      <c r="J136" s="83">
        <f>IF('C2'!J33&gt;0,'C5'!J33/'C2'!J33*100,"--")</f>
        <v>6.7707063441008852E-2</v>
      </c>
      <c r="K136" s="83">
        <f>IF('C2'!K33&gt;0,'C5'!K33/'C2'!K33*100,"--")</f>
        <v>5.8456622236577015E-2</v>
      </c>
      <c r="L136" s="83">
        <f>IF('C2'!L33&gt;0,'C5'!L33/'C2'!L33*100,"--")</f>
        <v>0.10167106935037333</v>
      </c>
      <c r="M136" s="83">
        <f>IF('C2'!M33&gt;0,'C5'!M33/'C2'!M33*100,"--")</f>
        <v>3.8153998831632494E-2</v>
      </c>
      <c r="N136" s="83">
        <f>IF('C2'!N33&gt;0,'C5'!N33/'C2'!N33*100,"--")</f>
        <v>4.4300818768016274E-2</v>
      </c>
      <c r="O136" s="83">
        <f>IF('C2'!O33&gt;0,'C5'!O33/'C2'!O33*100,"--")</f>
        <v>0.14796097554002721</v>
      </c>
      <c r="P136" s="83">
        <f>IF('C2'!P33&gt;0,'C5'!P33/'C2'!P33*100,"--")</f>
        <v>9.299036867118278E-2</v>
      </c>
      <c r="Q136" s="83">
        <f>IF('C2'!Q33&gt;0,'C5'!Q33/'C2'!Q33*100,"--")</f>
        <v>0.14910108602162467</v>
      </c>
      <c r="R136" s="83">
        <f>IF('C2'!R33&gt;0,'C5'!R33/'C2'!R33*100,"--")</f>
        <v>4.6479552844873435E-2</v>
      </c>
      <c r="S136" s="83">
        <f>IF('C2'!S33&gt;0,'C5'!S33/'C2'!S33*100,"--")</f>
        <v>4.3898031094404995E-2</v>
      </c>
      <c r="T136" s="83">
        <f>IF('C2'!T33&gt;0,'C5'!T33/'C2'!T33*100,"--")</f>
        <v>5.6191285056399178E-2</v>
      </c>
      <c r="U136" s="83">
        <f>IF('C2'!U33&gt;0,'C5'!U33/'C2'!U33*100,"--")</f>
        <v>6.9090070113612984E-2</v>
      </c>
      <c r="V136" s="83">
        <f>IF('C2'!V33&gt;0,'C5'!V33/'C2'!V33*100,"--")</f>
        <v>6.0216441014294499E-2</v>
      </c>
      <c r="W136" s="83">
        <f>IF('C2'!W33&gt;0,'C5'!W33/'C2'!W33*100,"--")</f>
        <v>7.2205457872872122E-2</v>
      </c>
      <c r="X136" s="83">
        <f>IF('C2'!X33&gt;0,'C5'!X33/'C2'!X33*100,"--")</f>
        <v>6.3012232657974745E-2</v>
      </c>
      <c r="Y136" s="83">
        <f>IF('C2'!Y33&gt;0,'C5'!Y33/'C2'!Y33*100,"--")</f>
        <v>6.8564512908105474E-2</v>
      </c>
      <c r="Z136" s="83">
        <f>IF('C2'!Z33&gt;0,'C5'!Z33/'C2'!Z33*100,"--")</f>
        <v>7.3638607384725108E-2</v>
      </c>
      <c r="AA136" s="83">
        <f>IF('C2'!AA33&gt;0,'C5'!AA33/'C2'!AA33*100,"--")</f>
        <v>0.10780695374261497</v>
      </c>
      <c r="AB136" s="83">
        <f>IF('C2'!AB33&gt;0,'C5'!AB33/'C2'!AB33*100,"--")</f>
        <v>0.1214570550132457</v>
      </c>
      <c r="AC136" s="83">
        <f>IF('C2'!AC33&gt;0,'C5'!AC33/'C2'!AC33*100,"--")</f>
        <v>0.13293554093163218</v>
      </c>
      <c r="AD136" s="83">
        <f>IF('C2'!AD33&gt;0,'C5'!AD33/'C2'!AD33*100,"--")</f>
        <v>0.16593480918883188</v>
      </c>
      <c r="AE136" s="83">
        <f>IF('C2'!AE33&gt;0,'C5'!AE33/'C2'!AE33*100,"--")</f>
        <v>0.375965497560527</v>
      </c>
      <c r="AF136" s="83">
        <f>IF('C2'!AF33&gt;0,'C5'!AF33/'C2'!AF33*100,"--")</f>
        <v>1.4246721819933439</v>
      </c>
      <c r="AG136" s="83">
        <f>IF('C2'!AG33&gt;0,'C5'!AG33/'C2'!AG33*100,"--")</f>
        <v>1.9031775903561161</v>
      </c>
      <c r="AH136" s="83">
        <f>IF('C2'!AH33&gt;0,'C5'!AH33/'C2'!AH33*100,"--")</f>
        <v>0.36775467632817738</v>
      </c>
    </row>
    <row r="137" spans="1:34" ht="12" customHeight="1">
      <c r="A137" s="70">
        <v>24</v>
      </c>
      <c r="B137" s="79" t="s">
        <v>124</v>
      </c>
      <c r="C137" s="83">
        <f>IF('C2'!C34&gt;0,'C5'!C34/'C2'!C34*100,"--")</f>
        <v>9.0266383810436164</v>
      </c>
      <c r="D137" s="83">
        <f>IF('C2'!D34&gt;0,'C5'!D34/'C2'!D34*100,"--")</f>
        <v>8.3092043983383359</v>
      </c>
      <c r="E137" s="83">
        <f>IF('C2'!E34&gt;0,'C5'!E34/'C2'!E34*100,"--")</f>
        <v>9.0430140400428023</v>
      </c>
      <c r="F137" s="83">
        <f>IF('C2'!F34&gt;0,'C5'!F34/'C2'!F34*100,"--")</f>
        <v>9.4263251192716773</v>
      </c>
      <c r="G137" s="83">
        <f>IF('C2'!G34&gt;0,'C5'!G34/'C2'!G34*100,"--")</f>
        <v>7.9092676770607522</v>
      </c>
      <c r="H137" s="83">
        <f>IF('C2'!H34&gt;0,'C5'!H34/'C2'!H34*100,"--")</f>
        <v>4.128531036524433</v>
      </c>
      <c r="I137" s="83">
        <f>IF('C2'!I34&gt;0,'C5'!I34/'C2'!I34*100,"--")</f>
        <v>4.1241311186569609</v>
      </c>
      <c r="J137" s="83">
        <f>IF('C2'!J34&gt;0,'C5'!J34/'C2'!J34*100,"--")</f>
        <v>5.0625471782732339</v>
      </c>
      <c r="K137" s="83">
        <f>IF('C2'!K34&gt;0,'C5'!K34/'C2'!K34*100,"--")</f>
        <v>2.1382169263655162</v>
      </c>
      <c r="L137" s="83">
        <f>IF('C2'!L34&gt;0,'C5'!L34/'C2'!L34*100,"--")</f>
        <v>4.2738771833764799</v>
      </c>
      <c r="M137" s="83">
        <f>IF('C2'!M34&gt;0,'C5'!M34/'C2'!M34*100,"--")</f>
        <v>3.9491423174508147</v>
      </c>
      <c r="N137" s="83">
        <f>IF('C2'!N34&gt;0,'C5'!N34/'C2'!N34*100,"--")</f>
        <v>3.8310075333231346</v>
      </c>
      <c r="O137" s="83">
        <f>IF('C2'!O34&gt;0,'C5'!O34/'C2'!O34*100,"--")</f>
        <v>4.3347061005430527</v>
      </c>
      <c r="P137" s="83">
        <f>IF('C2'!P34&gt;0,'C5'!P34/'C2'!P34*100,"--")</f>
        <v>4.8658857655856158</v>
      </c>
      <c r="Q137" s="83">
        <f>IF('C2'!Q34&gt;0,'C5'!Q34/'C2'!Q34*100,"--")</f>
        <v>3.9705991982203823</v>
      </c>
      <c r="R137" s="83">
        <f>IF('C2'!R34&gt;0,'C5'!R34/'C2'!R34*100,"--")</f>
        <v>3.0666269033008193</v>
      </c>
      <c r="S137" s="83">
        <f>IF('C2'!S34&gt;0,'C5'!S34/'C2'!S34*100,"--")</f>
        <v>3.7678929143648863</v>
      </c>
      <c r="T137" s="83">
        <f>IF('C2'!T34&gt;0,'C5'!T34/'C2'!T34*100,"--")</f>
        <v>3.4133674103496476</v>
      </c>
      <c r="U137" s="83">
        <f>IF('C2'!U34&gt;0,'C5'!U34/'C2'!U34*100,"--")</f>
        <v>2.9199805440631237</v>
      </c>
      <c r="V137" s="83">
        <f>IF('C2'!V34&gt;0,'C5'!V34/'C2'!V34*100,"--")</f>
        <v>2.3286933549059845</v>
      </c>
      <c r="W137" s="83">
        <f>IF('C2'!W34&gt;0,'C5'!W34/'C2'!W34*100,"--")</f>
        <v>2.6280729351669496</v>
      </c>
      <c r="X137" s="83">
        <f>IF('C2'!X34&gt;0,'C5'!X34/'C2'!X34*100,"--")</f>
        <v>2.2356048614957427</v>
      </c>
      <c r="Y137" s="83">
        <f>IF('C2'!Y34&gt;0,'C5'!Y34/'C2'!Y34*100,"--")</f>
        <v>2.2443275029314496</v>
      </c>
      <c r="Z137" s="83">
        <f>IF('C2'!Z34&gt;0,'C5'!Z34/'C2'!Z34*100,"--")</f>
        <v>1.974504991382739</v>
      </c>
      <c r="AA137" s="83">
        <f>IF('C2'!AA34&gt;0,'C5'!AA34/'C2'!AA34*100,"--")</f>
        <v>1.7700045698072344</v>
      </c>
      <c r="AB137" s="83">
        <f>IF('C2'!AB34&gt;0,'C5'!AB34/'C2'!AB34*100,"--")</f>
        <v>1.8874376238261432</v>
      </c>
      <c r="AC137" s="83">
        <f>IF('C2'!AC34&gt;0,'C5'!AC34/'C2'!AC34*100,"--")</f>
        <v>2.087241664738642</v>
      </c>
      <c r="AD137" s="83">
        <f>IF('C2'!AD34&gt;0,'C5'!AD34/'C2'!AD34*100,"--")</f>
        <v>1.7494447434249372</v>
      </c>
      <c r="AE137" s="83">
        <f>IF('C2'!AE34&gt;0,'C5'!AE34/'C2'!AE34*100,"--")</f>
        <v>1.6279486259272169</v>
      </c>
      <c r="AF137" s="83">
        <f>IF('C2'!AF34&gt;0,'C5'!AF34/'C2'!AF34*100,"--")</f>
        <v>1.8233641899040458</v>
      </c>
      <c r="AG137" s="83">
        <f>IF('C2'!AG34&gt;0,'C5'!AG34/'C2'!AG34*100,"--")</f>
        <v>1.9841581838771789</v>
      </c>
      <c r="AH137" s="83">
        <f>IF('C2'!AH34&gt;0,'C5'!AH34/'C2'!AH34*100,"--")</f>
        <v>3.4913721264461834</v>
      </c>
    </row>
    <row r="138" spans="1:34" ht="12" customHeight="1">
      <c r="A138" s="70">
        <v>25</v>
      </c>
      <c r="B138" s="79" t="s">
        <v>125</v>
      </c>
      <c r="C138" s="83">
        <f>IF('C2'!C35&gt;0,'C5'!C35/'C2'!C35*100,"--")</f>
        <v>0.32952120295305154</v>
      </c>
      <c r="D138" s="83">
        <f>IF('C2'!D35&gt;0,'C5'!D35/'C2'!D35*100,"--")</f>
        <v>0.24767000178685253</v>
      </c>
      <c r="E138" s="83">
        <f>IF('C2'!E35&gt;0,'C5'!E35/'C2'!E35*100,"--")</f>
        <v>0.23791831970620925</v>
      </c>
      <c r="F138" s="83">
        <f>IF('C2'!F35&gt;0,'C5'!F35/'C2'!F35*100,"--")</f>
        <v>0.38204929843875235</v>
      </c>
      <c r="G138" s="83">
        <f>IF('C2'!G35&gt;0,'C5'!G35/'C2'!G35*100,"--")</f>
        <v>0.31707316101077515</v>
      </c>
      <c r="H138" s="83">
        <f>IF('C2'!H35&gt;0,'C5'!H35/'C2'!H35*100,"--")</f>
        <v>0.23510572085482842</v>
      </c>
      <c r="I138" s="83">
        <f>IF('C2'!I35&gt;0,'C5'!I35/'C2'!I35*100,"--")</f>
        <v>0.2083626082992065</v>
      </c>
      <c r="J138" s="83">
        <f>IF('C2'!J35&gt;0,'C5'!J35/'C2'!J35*100,"--")</f>
        <v>0.21600809467820131</v>
      </c>
      <c r="K138" s="83">
        <f>IF('C2'!K35&gt;0,'C5'!K35/'C2'!K35*100,"--")</f>
        <v>0.14559309956853614</v>
      </c>
      <c r="L138" s="83">
        <f>IF('C2'!L35&gt;0,'C5'!L35/'C2'!L35*100,"--")</f>
        <v>5.4308352574746747E-2</v>
      </c>
      <c r="M138" s="83">
        <f>IF('C2'!M35&gt;0,'C5'!M35/'C2'!M35*100,"--")</f>
        <v>0.13393112389120512</v>
      </c>
      <c r="N138" s="83">
        <f>IF('C2'!N35&gt;0,'C5'!N35/'C2'!N35*100,"--")</f>
        <v>0.14723286769672886</v>
      </c>
      <c r="O138" s="83">
        <f>IF('C2'!O35&gt;0,'C5'!O35/'C2'!O35*100,"--")</f>
        <v>0.10652853253345007</v>
      </c>
      <c r="P138" s="83">
        <f>IF('C2'!P35&gt;0,'C5'!P35/'C2'!P35*100,"--")</f>
        <v>0.10706715201162254</v>
      </c>
      <c r="Q138" s="83">
        <f>IF('C2'!Q35&gt;0,'C5'!Q35/'C2'!Q35*100,"--")</f>
        <v>0.11143207753198658</v>
      </c>
      <c r="R138" s="83">
        <f>IF('C2'!R35&gt;0,'C5'!R35/'C2'!R35*100,"--")</f>
        <v>0.10977587526638788</v>
      </c>
      <c r="S138" s="83">
        <f>IF('C2'!S35&gt;0,'C5'!S35/'C2'!S35*100,"--")</f>
        <v>0.10219260394543327</v>
      </c>
      <c r="T138" s="83">
        <f>IF('C2'!T35&gt;0,'C5'!T35/'C2'!T35*100,"--")</f>
        <v>0.11882880894647851</v>
      </c>
      <c r="U138" s="83">
        <f>IF('C2'!U35&gt;0,'C5'!U35/'C2'!U35*100,"--")</f>
        <v>7.427888502394854E-2</v>
      </c>
      <c r="V138" s="83">
        <f>IF('C2'!V35&gt;0,'C5'!V35/'C2'!V35*100,"--")</f>
        <v>3.9476851399692189E-2</v>
      </c>
      <c r="W138" s="83">
        <f>IF('C2'!W35&gt;0,'C5'!W35/'C2'!W35*100,"--")</f>
        <v>4.5548485628280386E-2</v>
      </c>
      <c r="X138" s="83">
        <f>IF('C2'!X35&gt;0,'C5'!X35/'C2'!X35*100,"--")</f>
        <v>3.2465964145254267E-2</v>
      </c>
      <c r="Y138" s="83">
        <f>IF('C2'!Y35&gt;0,'C5'!Y35/'C2'!Y35*100,"--")</f>
        <v>3.7059644971137062E-2</v>
      </c>
      <c r="Z138" s="83">
        <f>IF('C2'!Z35&gt;0,'C5'!Z35/'C2'!Z35*100,"--")</f>
        <v>2.2245279271899274E-2</v>
      </c>
      <c r="AA138" s="83">
        <f>IF('C2'!AA35&gt;0,'C5'!AA35/'C2'!AA35*100,"--")</f>
        <v>2.8242038886202789E-2</v>
      </c>
      <c r="AB138" s="83">
        <f>IF('C2'!AB35&gt;0,'C5'!AB35/'C2'!AB35*100,"--")</f>
        <v>2.2692064893220565E-2</v>
      </c>
      <c r="AC138" s="83">
        <f>IF('C2'!AC35&gt;0,'C5'!AC35/'C2'!AC35*100,"--")</f>
        <v>2.0206539831459584E-2</v>
      </c>
      <c r="AD138" s="83">
        <f>IF('C2'!AD35&gt;0,'C5'!AD35/'C2'!AD35*100,"--")</f>
        <v>3.4365456852669611E-2</v>
      </c>
      <c r="AE138" s="83">
        <f>IF('C2'!AE35&gt;0,'C5'!AE35/'C2'!AE35*100,"--")</f>
        <v>0.12534321020518241</v>
      </c>
      <c r="AF138" s="83">
        <f>IF('C2'!AF35&gt;0,'C5'!AF35/'C2'!AF35*100,"--")</f>
        <v>0.55435798975828288</v>
      </c>
      <c r="AG138" s="83">
        <f>IF('C2'!AG35&gt;0,'C5'!AG35/'C2'!AG35*100,"--")</f>
        <v>0.30566355012111929</v>
      </c>
      <c r="AH138" s="83">
        <f>IF('C2'!AH35&gt;0,'C5'!AH35/'C2'!AH35*100,"--")</f>
        <v>0.1357278659021002</v>
      </c>
    </row>
    <row r="139" spans="1:34" ht="12" customHeight="1">
      <c r="A139" s="70">
        <v>26</v>
      </c>
      <c r="B139" s="79" t="s">
        <v>126</v>
      </c>
      <c r="C139" s="83">
        <f>IF('C2'!C36&gt;0,'C5'!C36/'C2'!C36*100,"--")</f>
        <v>2.3642538327082869E-2</v>
      </c>
      <c r="D139" s="83">
        <f>IF('C2'!D36&gt;0,'C5'!D36/'C2'!D36*100,"--")</f>
        <v>0.25280091615004086</v>
      </c>
      <c r="E139" s="83">
        <f>IF('C2'!E36&gt;0,'C5'!E36/'C2'!E36*100,"--")</f>
        <v>4.6916624082006329E-2</v>
      </c>
      <c r="F139" s="83">
        <f>IF('C2'!F36&gt;0,'C5'!F36/'C2'!F36*100,"--")</f>
        <v>0.16027445566913021</v>
      </c>
      <c r="G139" s="83">
        <f>IF('C2'!G36&gt;0,'C5'!G36/'C2'!G36*100,"--")</f>
        <v>0.15233543384268766</v>
      </c>
      <c r="H139" s="83">
        <f>IF('C2'!H36&gt;0,'C5'!H36/'C2'!H36*100,"--")</f>
        <v>4.3215495920348769E-2</v>
      </c>
      <c r="I139" s="83">
        <f>IF('C2'!I36&gt;0,'C5'!I36/'C2'!I36*100,"--")</f>
        <v>2.4927682925334826E-2</v>
      </c>
      <c r="J139" s="83">
        <f>IF('C2'!J36&gt;0,'C5'!J36/'C2'!J36*100,"--")</f>
        <v>5.0419121249870781E-2</v>
      </c>
      <c r="K139" s="83">
        <f>IF('C2'!K36&gt;0,'C5'!K36/'C2'!K36*100,"--")</f>
        <v>3.3415092640184212E-2</v>
      </c>
      <c r="L139" s="83">
        <f>IF('C2'!L36&gt;0,'C5'!L36/'C2'!L36*100,"--")</f>
        <v>2.0244877279252699E-2</v>
      </c>
      <c r="M139" s="83">
        <f>IF('C2'!M36&gt;0,'C5'!M36/'C2'!M36*100,"--")</f>
        <v>2.7319492295324946E-2</v>
      </c>
      <c r="N139" s="83">
        <f>IF('C2'!N36&gt;0,'C5'!N36/'C2'!N36*100,"--")</f>
        <v>3.3512835834555461E-3</v>
      </c>
      <c r="O139" s="83">
        <f>IF('C2'!O36&gt;0,'C5'!O36/'C2'!O36*100,"--")</f>
        <v>5.7960321612295475E-3</v>
      </c>
      <c r="P139" s="83">
        <f>IF('C2'!P36&gt;0,'C5'!P36/'C2'!P36*100,"--")</f>
        <v>8.287620000526642E-3</v>
      </c>
      <c r="Q139" s="83">
        <f>IF('C2'!Q36&gt;0,'C5'!Q36/'C2'!Q36*100,"--")</f>
        <v>1.1417510570116647E-2</v>
      </c>
      <c r="R139" s="83">
        <f>IF('C2'!R36&gt;0,'C5'!R36/'C2'!R36*100,"--")</f>
        <v>2.7006555508479628E-2</v>
      </c>
      <c r="S139" s="83">
        <f>IF('C2'!S36&gt;0,'C5'!S36/'C2'!S36*100,"--")</f>
        <v>1.3921928210463458E-2</v>
      </c>
      <c r="T139" s="83">
        <f>IF('C2'!T36&gt;0,'C5'!T36/'C2'!T36*100,"--")</f>
        <v>1.1917697540424353E-2</v>
      </c>
      <c r="U139" s="83">
        <f>IF('C2'!U36&gt;0,'C5'!U36/'C2'!U36*100,"--")</f>
        <v>1.6492118258050029E-2</v>
      </c>
      <c r="V139" s="83">
        <f>IF('C2'!V36&gt;0,'C5'!V36/'C2'!V36*100,"--")</f>
        <v>1.7185184564002146E-2</v>
      </c>
      <c r="W139" s="83">
        <f>IF('C2'!W36&gt;0,'C5'!W36/'C2'!W36*100,"--")</f>
        <v>1.6354406615845234E-2</v>
      </c>
      <c r="X139" s="83">
        <f>IF('C2'!X36&gt;0,'C5'!X36/'C2'!X36*100,"--")</f>
        <v>1.1519814226817363E-2</v>
      </c>
      <c r="Y139" s="83">
        <f>IF('C2'!Y36&gt;0,'C5'!Y36/'C2'!Y36*100,"--")</f>
        <v>1.3913780466449815E-2</v>
      </c>
      <c r="Z139" s="83">
        <f>IF('C2'!Z36&gt;0,'C5'!Z36/'C2'!Z36*100,"--")</f>
        <v>1.8599711201832961E-2</v>
      </c>
      <c r="AA139" s="83">
        <f>IF('C2'!AA36&gt;0,'C5'!AA36/'C2'!AA36*100,"--")</f>
        <v>2.7323771029933032E-2</v>
      </c>
      <c r="AB139" s="83">
        <f>IF('C2'!AB36&gt;0,'C5'!AB36/'C2'!AB36*100,"--")</f>
        <v>2.6189503309063413E-2</v>
      </c>
      <c r="AC139" s="83">
        <f>IF('C2'!AC36&gt;0,'C5'!AC36/'C2'!AC36*100,"--")</f>
        <v>5.8480364573650349E-2</v>
      </c>
      <c r="AD139" s="83">
        <f>IF('C2'!AD36&gt;0,'C5'!AD36/'C2'!AD36*100,"--")</f>
        <v>4.0826987169473694E-2</v>
      </c>
      <c r="AE139" s="83">
        <f>IF('C2'!AE36&gt;0,'C5'!AE36/'C2'!AE36*100,"--")</f>
        <v>4.5485952518994066E-2</v>
      </c>
      <c r="AF139" s="83">
        <f>IF('C2'!AF36&gt;0,'C5'!AF36/'C2'!AF36*100,"--")</f>
        <v>0.14185125325855363</v>
      </c>
      <c r="AG139" s="83">
        <f>IF('C2'!AG36&gt;0,'C5'!AG36/'C2'!AG36*100,"--")</f>
        <v>0.2824962071046439</v>
      </c>
      <c r="AH139" s="83">
        <f>IF('C2'!AH36&gt;0,'C5'!AH36/'C2'!AH36*100,"--")</f>
        <v>4.6611999886360771E-2</v>
      </c>
    </row>
    <row r="140" spans="1:34" ht="12" customHeight="1">
      <c r="A140" s="70">
        <v>27</v>
      </c>
      <c r="B140" s="79" t="s">
        <v>127</v>
      </c>
      <c r="C140" s="83">
        <f>IF('C2'!C37&gt;0,'C5'!C37/'C2'!C37*100,"--")</f>
        <v>0.49037762677941854</v>
      </c>
      <c r="D140" s="83">
        <f>IF('C2'!D37&gt;0,'C5'!D37/'C2'!D37*100,"--")</f>
        <v>0.50292574796175049</v>
      </c>
      <c r="E140" s="83">
        <f>IF('C2'!E37&gt;0,'C5'!E37/'C2'!E37*100,"--")</f>
        <v>0.48379949224828611</v>
      </c>
      <c r="F140" s="83">
        <f>IF('C2'!F37&gt;0,'C5'!F37/'C2'!F37*100,"--")</f>
        <v>0.49882907713930702</v>
      </c>
      <c r="G140" s="83">
        <f>IF('C2'!G37&gt;0,'C5'!G37/'C2'!G37*100,"--")</f>
        <v>0.52921298203631784</v>
      </c>
      <c r="H140" s="83">
        <f>IF('C2'!H37&gt;0,'C5'!H37/'C2'!H37*100,"--")</f>
        <v>0.43310228983943749</v>
      </c>
      <c r="I140" s="83">
        <f>IF('C2'!I37&gt;0,'C5'!I37/'C2'!I37*100,"--")</f>
        <v>0.34823647729192336</v>
      </c>
      <c r="J140" s="83">
        <f>IF('C2'!J37&gt;0,'C5'!J37/'C2'!J37*100,"--")</f>
        <v>0.31341762607019436</v>
      </c>
      <c r="K140" s="83">
        <f>IF('C2'!K37&gt;0,'C5'!K37/'C2'!K37*100,"--")</f>
        <v>0.42550373511400519</v>
      </c>
      <c r="L140" s="83">
        <f>IF('C2'!L37&gt;0,'C5'!L37/'C2'!L37*100,"--")</f>
        <v>0.32991028820658641</v>
      </c>
      <c r="M140" s="83">
        <f>IF('C2'!M37&gt;0,'C5'!M37/'C2'!M37*100,"--")</f>
        <v>0.18598901335995632</v>
      </c>
      <c r="N140" s="83">
        <f>IF('C2'!N37&gt;0,'C5'!N37/'C2'!N37*100,"--")</f>
        <v>0.19660447352939098</v>
      </c>
      <c r="O140" s="83">
        <f>IF('C2'!O37&gt;0,'C5'!O37/'C2'!O37*100,"--")</f>
        <v>0.19419814153291873</v>
      </c>
      <c r="P140" s="83">
        <f>IF('C2'!P37&gt;0,'C5'!P37/'C2'!P37*100,"--")</f>
        <v>0.14362124216309147</v>
      </c>
      <c r="Q140" s="83">
        <f>IF('C2'!Q37&gt;0,'C5'!Q37/'C2'!Q37*100,"--")</f>
        <v>0.1095815623164326</v>
      </c>
      <c r="R140" s="83">
        <f>IF('C2'!R37&gt;0,'C5'!R37/'C2'!R37*100,"--")</f>
        <v>8.8926280343643055E-2</v>
      </c>
      <c r="S140" s="83">
        <f>IF('C2'!S37&gt;0,'C5'!S37/'C2'!S37*100,"--")</f>
        <v>7.7444613230263262E-2</v>
      </c>
      <c r="T140" s="83">
        <f>IF('C2'!T37&gt;0,'C5'!T37/'C2'!T37*100,"--")</f>
        <v>7.3223539859650411E-2</v>
      </c>
      <c r="U140" s="83">
        <f>IF('C2'!U37&gt;0,'C5'!U37/'C2'!U37*100,"--")</f>
        <v>5.04879437722923E-2</v>
      </c>
      <c r="V140" s="83">
        <f>IF('C2'!V37&gt;0,'C5'!V37/'C2'!V37*100,"--")</f>
        <v>7.7824844825476969E-2</v>
      </c>
      <c r="W140" s="83">
        <f>IF('C2'!W37&gt;0,'C5'!W37/'C2'!W37*100,"--")</f>
        <v>5.675346083943094E-2</v>
      </c>
      <c r="X140" s="83">
        <f>IF('C2'!X37&gt;0,'C5'!X37/'C2'!X37*100,"--")</f>
        <v>4.7431399214365288E-2</v>
      </c>
      <c r="Y140" s="83">
        <f>IF('C2'!Y37&gt;0,'C5'!Y37/'C2'!Y37*100,"--")</f>
        <v>4.8398086375145158E-2</v>
      </c>
      <c r="Z140" s="83">
        <f>IF('C2'!Z37&gt;0,'C5'!Z37/'C2'!Z37*100,"--")</f>
        <v>4.9510675912080228E-2</v>
      </c>
      <c r="AA140" s="83">
        <f>IF('C2'!AA37&gt;0,'C5'!AA37/'C2'!AA37*100,"--")</f>
        <v>5.213247737619691E-2</v>
      </c>
      <c r="AB140" s="83">
        <f>IF('C2'!AB37&gt;0,'C5'!AB37/'C2'!AB37*100,"--")</f>
        <v>0.11183472758794814</v>
      </c>
      <c r="AC140" s="83">
        <f>IF('C2'!AC37&gt;0,'C5'!AC37/'C2'!AC37*100,"--")</f>
        <v>0.15196800432598162</v>
      </c>
      <c r="AD140" s="83">
        <f>IF('C2'!AD37&gt;0,'C5'!AD37/'C2'!AD37*100,"--")</f>
        <v>0.12827383168580905</v>
      </c>
      <c r="AE140" s="83">
        <f>IF('C2'!AE37&gt;0,'C5'!AE37/'C2'!AE37*100,"--")</f>
        <v>0.11958483913653092</v>
      </c>
      <c r="AF140" s="83">
        <f>IF('C2'!AF37&gt;0,'C5'!AF37/'C2'!AF37*100,"--")</f>
        <v>0.14754472858321466</v>
      </c>
      <c r="AG140" s="83">
        <f>IF('C2'!AG37&gt;0,'C5'!AG37/'C2'!AG37*100,"--")</f>
        <v>0.20800298936924194</v>
      </c>
      <c r="AH140" s="83">
        <f>IF('C2'!AH37&gt;0,'C5'!AH37/'C2'!AH37*100,"--")</f>
        <v>0.1236917231017531</v>
      </c>
    </row>
    <row r="141" spans="1:34" ht="12" customHeight="1">
      <c r="A141" s="70">
        <v>28</v>
      </c>
      <c r="B141" s="80" t="s">
        <v>128</v>
      </c>
      <c r="C141" s="83">
        <f>IF('C2'!C38&gt;0,'C5'!C38/'C2'!C38*100,"--")</f>
        <v>0.71951827876666263</v>
      </c>
      <c r="D141" s="83">
        <f>IF('C2'!D38&gt;0,'C5'!D38/'C2'!D38*100,"--")</f>
        <v>0.73260109530436035</v>
      </c>
      <c r="E141" s="83">
        <f>IF('C2'!E38&gt;0,'C5'!E38/'C2'!E38*100,"--")</f>
        <v>0.728349644151005</v>
      </c>
      <c r="F141" s="83">
        <f>IF('C2'!F38&gt;0,'C5'!F38/'C2'!F38*100,"--")</f>
        <v>0.83836135047833127</v>
      </c>
      <c r="G141" s="83">
        <f>IF('C2'!G38&gt;0,'C5'!G38/'C2'!G38*100,"--")</f>
        <v>0.83623967883284622</v>
      </c>
      <c r="H141" s="83">
        <f>IF('C2'!H38&gt;0,'C5'!H38/'C2'!H38*100,"--")</f>
        <v>0.82378648776869989</v>
      </c>
      <c r="I141" s="83">
        <f>IF('C2'!I38&gt;0,'C5'!I38/'C2'!I38*100,"--")</f>
        <v>0.80245843554911567</v>
      </c>
      <c r="J141" s="83">
        <f>IF('C2'!J38&gt;0,'C5'!J38/'C2'!J38*100,"--")</f>
        <v>0.80084679407850035</v>
      </c>
      <c r="K141" s="83">
        <f>IF('C2'!K38&gt;0,'C5'!K38/'C2'!K38*100,"--")</f>
        <v>0.70631656697312573</v>
      </c>
      <c r="L141" s="83">
        <f>IF('C2'!L38&gt;0,'C5'!L38/'C2'!L38*100,"--")</f>
        <v>0.69198271913055676</v>
      </c>
      <c r="M141" s="83">
        <f>IF('C2'!M38&gt;0,'C5'!M38/'C2'!M38*100,"--")</f>
        <v>0.65450250434825441</v>
      </c>
      <c r="N141" s="83">
        <f>IF('C2'!N38&gt;0,'C5'!N38/'C2'!N38*100,"--")</f>
        <v>0.64376200105821701</v>
      </c>
      <c r="O141" s="83">
        <f>IF('C2'!O38&gt;0,'C5'!O38/'C2'!O38*100,"--")</f>
        <v>0.63527486254520127</v>
      </c>
      <c r="P141" s="83">
        <f>IF('C2'!P38&gt;0,'C5'!P38/'C2'!P38*100,"--")</f>
        <v>0.51368473325257524</v>
      </c>
      <c r="Q141" s="83">
        <f>IF('C2'!Q38&gt;0,'C5'!Q38/'C2'!Q38*100,"--")</f>
        <v>0.58685979002177868</v>
      </c>
      <c r="R141" s="83">
        <f>IF('C2'!R38&gt;0,'C5'!R38/'C2'!R38*100,"--")</f>
        <v>0.53038372732507055</v>
      </c>
      <c r="S141" s="83">
        <f>IF('C2'!S38&gt;0,'C5'!S38/'C2'!S38*100,"--")</f>
        <v>0.52791178405550954</v>
      </c>
      <c r="T141" s="83">
        <f>IF('C2'!T38&gt;0,'C5'!T38/'C2'!T38*100,"--")</f>
        <v>0.45514425573475925</v>
      </c>
      <c r="U141" s="83">
        <f>IF('C2'!U38&gt;0,'C5'!U38/'C2'!U38*100,"--")</f>
        <v>0.45075804394908436</v>
      </c>
      <c r="V141" s="83">
        <f>IF('C2'!V38&gt;0,'C5'!V38/'C2'!V38*100,"--")</f>
        <v>0.47508360358245677</v>
      </c>
      <c r="W141" s="83">
        <f>IF('C2'!W38&gt;0,'C5'!W38/'C2'!W38*100,"--")</f>
        <v>0.59712893745515017</v>
      </c>
      <c r="X141" s="83">
        <f>IF('C2'!X38&gt;0,'C5'!X38/'C2'!X38*100,"--")</f>
        <v>0.6545168246995795</v>
      </c>
      <c r="Y141" s="83">
        <f>IF('C2'!Y38&gt;0,'C5'!Y38/'C2'!Y38*100,"--")</f>
        <v>0.55318768019002285</v>
      </c>
      <c r="Z141" s="83">
        <f>IF('C2'!Z38&gt;0,'C5'!Z38/'C2'!Z38*100,"--")</f>
        <v>0.56952836935394857</v>
      </c>
      <c r="AA141" s="83">
        <f>IF('C2'!AA38&gt;0,'C5'!AA38/'C2'!AA38*100,"--")</f>
        <v>0.63472357156343107</v>
      </c>
      <c r="AB141" s="83">
        <f>IF('C2'!AB38&gt;0,'C5'!AB38/'C2'!AB38*100,"--")</f>
        <v>0.63893273974059817</v>
      </c>
      <c r="AC141" s="83">
        <f>IF('C2'!AC38&gt;0,'C5'!AC38/'C2'!AC38*100,"--")</f>
        <v>0.67068519460796894</v>
      </c>
      <c r="AD141" s="83">
        <f>IF('C2'!AD38&gt;0,'C5'!AD38/'C2'!AD38*100,"--")</f>
        <v>0.81191006673562527</v>
      </c>
      <c r="AE141" s="83">
        <f>IF('C2'!AE38&gt;0,'C5'!AE38/'C2'!AE38*100,"--")</f>
        <v>1.0873905507010768</v>
      </c>
      <c r="AF141" s="83">
        <f>IF('C2'!AF38&gt;0,'C5'!AF38/'C2'!AF38*100,"--")</f>
        <v>1.7623189035681583</v>
      </c>
      <c r="AG141" s="83">
        <f>IF('C2'!AG38&gt;0,'C5'!AG38/'C2'!AG38*100,"--")</f>
        <v>1.9819794732926013</v>
      </c>
      <c r="AH141" s="83">
        <f>IF('C2'!AH38&gt;0,'C5'!AH38/'C2'!AH38*100,"--")</f>
        <v>0.7331675077563149</v>
      </c>
    </row>
    <row r="142" spans="1:34" ht="12" customHeight="1">
      <c r="A142" s="70">
        <v>29</v>
      </c>
      <c r="B142" s="79" t="s">
        <v>129</v>
      </c>
      <c r="C142" s="83">
        <f>IF('C2'!C39&gt;0,'C5'!C39/'C2'!C39*100,"--")</f>
        <v>5.6159912907107357</v>
      </c>
      <c r="D142" s="83">
        <f>IF('C2'!D39&gt;0,'C5'!D39/'C2'!D39*100,"--")</f>
        <v>4.7224117002294728</v>
      </c>
      <c r="E142" s="83">
        <f>IF('C2'!E39&gt;0,'C5'!E39/'C2'!E39*100,"--")</f>
        <v>4.5165468236402839</v>
      </c>
      <c r="F142" s="83">
        <f>IF('C2'!F39&gt;0,'C5'!F39/'C2'!F39*100,"--")</f>
        <v>5.4761490926925349</v>
      </c>
      <c r="G142" s="83">
        <f>IF('C2'!G39&gt;0,'C5'!G39/'C2'!G39*100,"--")</f>
        <v>5.321555027540918</v>
      </c>
      <c r="H142" s="83">
        <f>IF('C2'!H39&gt;0,'C5'!H39/'C2'!H39*100,"--")</f>
        <v>2.5656666033216631</v>
      </c>
      <c r="I142" s="83">
        <f>IF('C2'!I39&gt;0,'C5'!I39/'C2'!I39*100,"--")</f>
        <v>2.1735231090732441</v>
      </c>
      <c r="J142" s="83">
        <f>IF('C2'!J39&gt;0,'C5'!J39/'C2'!J39*100,"--")</f>
        <v>1.9991315408314971</v>
      </c>
      <c r="K142" s="83">
        <f>IF('C2'!K39&gt;0,'C5'!K39/'C2'!K39*100,"--")</f>
        <v>1.8984530857104351</v>
      </c>
      <c r="L142" s="83">
        <f>IF('C2'!L39&gt;0,'C5'!L39/'C2'!L39*100,"--")</f>
        <v>1.3356610007472023</v>
      </c>
      <c r="M142" s="83">
        <f>IF('C2'!M39&gt;0,'C5'!M39/'C2'!M39*100,"--")</f>
        <v>0.99218261388142548</v>
      </c>
      <c r="N142" s="83">
        <f>IF('C2'!N39&gt;0,'C5'!N39/'C2'!N39*100,"--")</f>
        <v>0.85979558792781563</v>
      </c>
      <c r="O142" s="83">
        <f>IF('C2'!O39&gt;0,'C5'!O39/'C2'!O39*100,"--")</f>
        <v>0.7902879895656878</v>
      </c>
      <c r="P142" s="83">
        <f>IF('C2'!P39&gt;0,'C5'!P39/'C2'!P39*100,"--")</f>
        <v>0.74938157048841603</v>
      </c>
      <c r="Q142" s="83">
        <f>IF('C2'!Q39&gt;0,'C5'!Q39/'C2'!Q39*100,"--")</f>
        <v>0.80292546726785397</v>
      </c>
      <c r="R142" s="83">
        <f>IF('C2'!R39&gt;0,'C5'!R39/'C2'!R39*100,"--")</f>
        <v>0.84687885202854007</v>
      </c>
      <c r="S142" s="83">
        <f>IF('C2'!S39&gt;0,'C5'!S39/'C2'!S39*100,"--")</f>
        <v>0.71965405010808547</v>
      </c>
      <c r="T142" s="83">
        <f>IF('C2'!T39&gt;0,'C5'!T39/'C2'!T39*100,"--")</f>
        <v>0.72325497329889366</v>
      </c>
      <c r="U142" s="83">
        <f>IF('C2'!U39&gt;0,'C5'!U39/'C2'!U39*100,"--")</f>
        <v>0.75693815545868082</v>
      </c>
      <c r="V142" s="83">
        <f>IF('C2'!V39&gt;0,'C5'!V39/'C2'!V39*100,"--")</f>
        <v>0.65483932604627315</v>
      </c>
      <c r="W142" s="83">
        <f>IF('C2'!W39&gt;0,'C5'!W39/'C2'!W39*100,"--")</f>
        <v>0.96048992142947553</v>
      </c>
      <c r="X142" s="83">
        <f>IF('C2'!X39&gt;0,'C5'!X39/'C2'!X39*100,"--")</f>
        <v>0.88501982955152414</v>
      </c>
      <c r="Y142" s="83">
        <f>IF('C2'!Y39&gt;0,'C5'!Y39/'C2'!Y39*100,"--")</f>
        <v>0.88486689025121246</v>
      </c>
      <c r="Z142" s="83">
        <f>IF('C2'!Z39&gt;0,'C5'!Z39/'C2'!Z39*100,"--")</f>
        <v>1.3718693854634394</v>
      </c>
      <c r="AA142" s="83">
        <f>IF('C2'!AA39&gt;0,'C5'!AA39/'C2'!AA39*100,"--")</f>
        <v>1.4007693395890093</v>
      </c>
      <c r="AB142" s="83">
        <f>IF('C2'!AB39&gt;0,'C5'!AB39/'C2'!AB39*100,"--")</f>
        <v>1.2322000194535352</v>
      </c>
      <c r="AC142" s="83">
        <f>IF('C2'!AC39&gt;0,'C5'!AC39/'C2'!AC39*100,"--")</f>
        <v>1.2089985417686269</v>
      </c>
      <c r="AD142" s="83">
        <f>IF('C2'!AD39&gt;0,'C5'!AD39/'C2'!AD39*100,"--")</f>
        <v>1.5699089690777834</v>
      </c>
      <c r="AE142" s="83">
        <f>IF('C2'!AE39&gt;0,'C5'!AE39/'C2'!AE39*100,"--")</f>
        <v>1.6383963011789409</v>
      </c>
      <c r="AF142" s="83">
        <f>IF('C2'!AF39&gt;0,'C5'!AF39/'C2'!AF39*100,"--")</f>
        <v>1.7478578143769796</v>
      </c>
      <c r="AG142" s="83">
        <f>IF('C2'!AG39&gt;0,'C5'!AG39/'C2'!AG39*100,"--")</f>
        <v>1.7403467580964858</v>
      </c>
      <c r="AH142" s="83">
        <f>IF('C2'!AH39&gt;0,'C5'!AH39/'C2'!AH39*100,"--")</f>
        <v>1.3530288953145493</v>
      </c>
    </row>
    <row r="143" spans="1:34" ht="12" customHeight="1">
      <c r="A143" s="70">
        <v>30</v>
      </c>
      <c r="B143" s="79" t="s">
        <v>130</v>
      </c>
      <c r="C143" s="83">
        <f>IF('C2'!C40&gt;0,'C5'!C40/'C2'!C40*100,"--")</f>
        <v>3.4500467177134619</v>
      </c>
      <c r="D143" s="83">
        <f>IF('C2'!D40&gt;0,'C5'!D40/'C2'!D40*100,"--")</f>
        <v>3.0718214377795428</v>
      </c>
      <c r="E143" s="83">
        <f>IF('C2'!E40&gt;0,'C5'!E40/'C2'!E40*100,"--")</f>
        <v>3.1411113483676707</v>
      </c>
      <c r="F143" s="83">
        <f>IF('C2'!F40&gt;0,'C5'!F40/'C2'!F40*100,"--")</f>
        <v>3.9719370667028575</v>
      </c>
      <c r="G143" s="83">
        <f>IF('C2'!G40&gt;0,'C5'!G40/'C2'!G40*100,"--")</f>
        <v>4.2205957768476772</v>
      </c>
      <c r="H143" s="83">
        <f>IF('C2'!H40&gt;0,'C5'!H40/'C2'!H40*100,"--")</f>
        <v>0</v>
      </c>
      <c r="I143" s="83">
        <f>IF('C2'!I40&gt;0,'C5'!I40/'C2'!I40*100,"--")</f>
        <v>0</v>
      </c>
      <c r="J143" s="83">
        <f>IF('C2'!J40&gt;0,'C5'!J40/'C2'!J40*100,"--")</f>
        <v>1.8377161293096395E-3</v>
      </c>
      <c r="K143" s="83">
        <f>IF('C2'!K40&gt;0,'C5'!K40/'C2'!K40*100,"--")</f>
        <v>0</v>
      </c>
      <c r="L143" s="83">
        <f>IF('C2'!L40&gt;0,'C5'!L40/'C2'!L40*100,"--")</f>
        <v>1.4492339544512425E-4</v>
      </c>
      <c r="M143" s="83">
        <f>IF('C2'!M40&gt;0,'C5'!M40/'C2'!M40*100,"--")</f>
        <v>5.4355464668222062E-5</v>
      </c>
      <c r="N143" s="83">
        <f>IF('C2'!N40&gt;0,'C5'!N40/'C2'!N40*100,"--")</f>
        <v>1.734152746849686E-4</v>
      </c>
      <c r="O143" s="83">
        <f>IF('C2'!O40&gt;0,'C5'!O40/'C2'!O40*100,"--")</f>
        <v>4.5324468322975596E-5</v>
      </c>
      <c r="P143" s="83">
        <f>IF('C2'!P40&gt;0,'C5'!P40/'C2'!P40*100,"--")</f>
        <v>1.6502460968877917E-4</v>
      </c>
      <c r="Q143" s="83">
        <f>IF('C2'!Q40&gt;0,'C5'!Q40/'C2'!Q40*100,"--")</f>
        <v>2.2736884567291229E-4</v>
      </c>
      <c r="R143" s="83">
        <f>IF('C2'!R40&gt;0,'C5'!R40/'C2'!R40*100,"--")</f>
        <v>3.4284831502064762E-4</v>
      </c>
      <c r="S143" s="83">
        <f>IF('C2'!S40&gt;0,'C5'!S40/'C2'!S40*100,"--")</f>
        <v>1.1408958471072931E-4</v>
      </c>
      <c r="T143" s="83">
        <f>IF('C2'!T40&gt;0,'C5'!T40/'C2'!T40*100,"--")</f>
        <v>4.5799707825691688E-5</v>
      </c>
      <c r="U143" s="83">
        <f>IF('C2'!U40&gt;0,'C5'!U40/'C2'!U40*100,"--")</f>
        <v>6.8273310327387026E-5</v>
      </c>
      <c r="V143" s="83">
        <f>IF('C2'!V40&gt;0,'C5'!V40/'C2'!V40*100,"--")</f>
        <v>6.0392600964562138E-5</v>
      </c>
      <c r="W143" s="83">
        <f>IF('C2'!W40&gt;0,'C5'!W40/'C2'!W40*100,"--")</f>
        <v>7.4244750385267096E-5</v>
      </c>
      <c r="X143" s="83">
        <f>IF('C2'!X40&gt;0,'C5'!X40/'C2'!X40*100,"--")</f>
        <v>9.8150987323402357E-5</v>
      </c>
      <c r="Y143" s="83">
        <f>IF('C2'!Y40&gt;0,'C5'!Y40/'C2'!Y40*100,"--")</f>
        <v>2.6678868157147337E-4</v>
      </c>
      <c r="Z143" s="83">
        <f>IF('C2'!Z40&gt;0,'C5'!Z40/'C2'!Z40*100,"--")</f>
        <v>4.0802073877207009E-4</v>
      </c>
      <c r="AA143" s="83">
        <f>IF('C2'!AA40&gt;0,'C5'!AA40/'C2'!AA40*100,"--")</f>
        <v>3.5788521624129706E-4</v>
      </c>
      <c r="AB143" s="83">
        <f>IF('C2'!AB40&gt;0,'C5'!AB40/'C2'!AB40*100,"--")</f>
        <v>6.480324202886396E-4</v>
      </c>
      <c r="AC143" s="83">
        <f>IF('C2'!AC40&gt;0,'C5'!AC40/'C2'!AC40*100,"--")</f>
        <v>8.2314855574553759E-4</v>
      </c>
      <c r="AD143" s="83">
        <f>IF('C2'!AD40&gt;0,'C5'!AD40/'C2'!AD40*100,"--")</f>
        <v>7.1023328714137437E-4</v>
      </c>
      <c r="AE143" s="83">
        <f>IF('C2'!AE40&gt;0,'C5'!AE40/'C2'!AE40*100,"--")</f>
        <v>8.76251365561415E-4</v>
      </c>
      <c r="AF143" s="83">
        <f>IF('C2'!AF40&gt;0,'C5'!AF40/'C2'!AF40*100,"--")</f>
        <v>1.2546237382191792E-3</v>
      </c>
      <c r="AG143" s="83">
        <f>IF('C2'!AG40&gt;0,'C5'!AG40/'C2'!AG40*100,"--")</f>
        <v>8.5682237629891047E-4</v>
      </c>
      <c r="AH143" s="83">
        <f>IF('C2'!AH40&gt;0,'C5'!AH40/'C2'!AH40*100,"--")</f>
        <v>3.3027568937384413E-2</v>
      </c>
    </row>
    <row r="144" spans="1:34" ht="12" customHeight="1">
      <c r="A144" s="70">
        <v>31</v>
      </c>
      <c r="B144" s="79" t="s">
        <v>131</v>
      </c>
      <c r="C144" s="83">
        <f>IF('C2'!C41&gt;0,'C5'!C41/'C2'!C41*100,"--")</f>
        <v>0</v>
      </c>
      <c r="D144" s="83">
        <f>IF('C2'!D41&gt;0,'C5'!D41/'C2'!D41*100,"--")</f>
        <v>0</v>
      </c>
      <c r="E144" s="83">
        <f>IF('C2'!E41&gt;0,'C5'!E41/'C2'!E41*100,"--")</f>
        <v>0</v>
      </c>
      <c r="F144" s="83">
        <f>IF('C2'!F41&gt;0,'C5'!F41/'C2'!F41*100,"--")</f>
        <v>0</v>
      </c>
      <c r="G144" s="83">
        <f>IF('C2'!G41&gt;0,'C5'!G41/'C2'!G41*100,"--")</f>
        <v>0</v>
      </c>
      <c r="H144" s="83">
        <f>IF('C2'!H41&gt;0,'C5'!H41/'C2'!H41*100,"--")</f>
        <v>0</v>
      </c>
      <c r="I144" s="83">
        <f>IF('C2'!I41&gt;0,'C5'!I41/'C2'!I41*100,"--")</f>
        <v>0</v>
      </c>
      <c r="J144" s="83">
        <f>IF('C2'!J41&gt;0,'C5'!J41/'C2'!J41*100,"--")</f>
        <v>0</v>
      </c>
      <c r="K144" s="83">
        <f>IF('C2'!K41&gt;0,'C5'!K41/'C2'!K41*100,"--")</f>
        <v>0</v>
      </c>
      <c r="L144" s="83">
        <f>IF('C2'!L41&gt;0,'C5'!L41/'C2'!L41*100,"--")</f>
        <v>0</v>
      </c>
      <c r="M144" s="83">
        <f>IF('C2'!M41&gt;0,'C5'!M41/'C2'!M41*100,"--")</f>
        <v>0</v>
      </c>
      <c r="N144" s="83">
        <f>IF('C2'!N41&gt;0,'C5'!N41/'C2'!N41*100,"--")</f>
        <v>0</v>
      </c>
      <c r="O144" s="83">
        <f>IF('C2'!O41&gt;0,'C5'!O41/'C2'!O41*100,"--")</f>
        <v>0</v>
      </c>
      <c r="P144" s="83">
        <f>IF('C2'!P41&gt;0,'C5'!P41/'C2'!P41*100,"--")</f>
        <v>0</v>
      </c>
      <c r="Q144" s="83">
        <f>IF('C2'!Q41&gt;0,'C5'!Q41/'C2'!Q41*100,"--")</f>
        <v>0</v>
      </c>
      <c r="R144" s="83">
        <f>IF('C2'!R41&gt;0,'C5'!R41/'C2'!R41*100,"--")</f>
        <v>0</v>
      </c>
      <c r="S144" s="83">
        <f>IF('C2'!S41&gt;0,'C5'!S41/'C2'!S41*100,"--")</f>
        <v>0</v>
      </c>
      <c r="T144" s="83">
        <f>IF('C2'!T41&gt;0,'C5'!T41/'C2'!T41*100,"--")</f>
        <v>0</v>
      </c>
      <c r="U144" s="83">
        <f>IF('C2'!U41&gt;0,'C5'!U41/'C2'!U41*100,"--")</f>
        <v>0</v>
      </c>
      <c r="V144" s="83">
        <f>IF('C2'!V41&gt;0,'C5'!V41/'C2'!V41*100,"--")</f>
        <v>0</v>
      </c>
      <c r="W144" s="83">
        <f>IF('C2'!W41&gt;0,'C5'!W41/'C2'!W41*100,"--")</f>
        <v>0</v>
      </c>
      <c r="X144" s="83">
        <f>IF('C2'!X41&gt;0,'C5'!X41/'C2'!X41*100,"--")</f>
        <v>0</v>
      </c>
      <c r="Y144" s="83">
        <f>IF('C2'!Y41&gt;0,'C5'!Y41/'C2'!Y41*100,"--")</f>
        <v>0</v>
      </c>
      <c r="Z144" s="83">
        <f>IF('C2'!Z41&gt;0,'C5'!Z41/'C2'!Z41*100,"--")</f>
        <v>0</v>
      </c>
      <c r="AA144" s="83">
        <f>IF('C2'!AA41&gt;0,'C5'!AA41/'C2'!AA41*100,"--")</f>
        <v>0</v>
      </c>
      <c r="AB144" s="83">
        <f>IF('C2'!AB41&gt;0,'C5'!AB41/'C2'!AB41*100,"--")</f>
        <v>0</v>
      </c>
      <c r="AC144" s="83">
        <f>IF('C2'!AC41&gt;0,'C5'!AC41/'C2'!AC41*100,"--")</f>
        <v>0</v>
      </c>
      <c r="AD144" s="83">
        <f>IF('C2'!AD41&gt;0,'C5'!AD41/'C2'!AD41*100,"--")</f>
        <v>0</v>
      </c>
      <c r="AE144" s="83">
        <f>IF('C2'!AE41&gt;0,'C5'!AE41/'C2'!AE41*100,"--")</f>
        <v>1.7294449543724989E-2</v>
      </c>
      <c r="AF144" s="83">
        <f>IF('C2'!AF41&gt;0,'C5'!AF41/'C2'!AF41*100,"--")</f>
        <v>5.4721322298729572E-2</v>
      </c>
      <c r="AG144" s="83">
        <f>IF('C2'!AG41&gt;0,'C5'!AG41/'C2'!AG41*100,"--")</f>
        <v>6.63646074657223E-2</v>
      </c>
      <c r="AH144" s="83">
        <f>IF('C2'!AH41&gt;0,'C5'!AH41/'C2'!AH41*100,"--")</f>
        <v>6.6207766081804913E-3</v>
      </c>
    </row>
    <row r="145" spans="1:34" ht="12" customHeight="1">
      <c r="A145" s="70">
        <v>32</v>
      </c>
      <c r="B145" s="79" t="s">
        <v>132</v>
      </c>
      <c r="C145" s="83">
        <f>IF('C2'!C42&gt;0,'C5'!C42/'C2'!C42*100,"--")</f>
        <v>9.3661049861302814</v>
      </c>
      <c r="D145" s="83">
        <f>IF('C2'!D42&gt;0,'C5'!D42/'C2'!D42*100,"--")</f>
        <v>9.2245990887516403</v>
      </c>
      <c r="E145" s="83">
        <f>IF('C2'!E42&gt;0,'C5'!E42/'C2'!E42*100,"--")</f>
        <v>8.9431006928965662</v>
      </c>
      <c r="F145" s="83">
        <f>IF('C2'!F42&gt;0,'C5'!F42/'C2'!F42*100,"--")</f>
        <v>8.8713386591831771</v>
      </c>
      <c r="G145" s="83">
        <f>IF('C2'!G42&gt;0,'C5'!G42/'C2'!G42*100,"--")</f>
        <v>8.5766588766910932</v>
      </c>
      <c r="H145" s="83">
        <f>IF('C2'!H42&gt;0,'C5'!H42/'C2'!H42*100,"--")</f>
        <v>7.2131031503544847</v>
      </c>
      <c r="I145" s="83">
        <f>IF('C2'!I42&gt;0,'C5'!I42/'C2'!I42*100,"--")</f>
        <v>6.4484613362666883</v>
      </c>
      <c r="J145" s="83">
        <f>IF('C2'!J42&gt;0,'C5'!J42/'C2'!J42*100,"--")</f>
        <v>5.940309978439438</v>
      </c>
      <c r="K145" s="83">
        <f>IF('C2'!K42&gt;0,'C5'!K42/'C2'!K42*100,"--")</f>
        <v>5.3245433676864469</v>
      </c>
      <c r="L145" s="83">
        <f>IF('C2'!L42&gt;0,'C5'!L42/'C2'!L42*100,"--")</f>
        <v>4.6454372022128894</v>
      </c>
      <c r="M145" s="83">
        <f>IF('C2'!M42&gt;0,'C5'!M42/'C2'!M42*100,"--")</f>
        <v>4.0739175623531949</v>
      </c>
      <c r="N145" s="83">
        <f>IF('C2'!N42&gt;0,'C5'!N42/'C2'!N42*100,"--")</f>
        <v>3.4983991230596616</v>
      </c>
      <c r="O145" s="83">
        <f>IF('C2'!O42&gt;0,'C5'!O42/'C2'!O42*100,"--")</f>
        <v>3.5783315694019615</v>
      </c>
      <c r="P145" s="83">
        <f>IF('C2'!P42&gt;0,'C5'!P42/'C2'!P42*100,"--")</f>
        <v>3.3833852397193906</v>
      </c>
      <c r="Q145" s="83">
        <f>IF('C2'!Q42&gt;0,'C5'!Q42/'C2'!Q42*100,"--")</f>
        <v>3.1701360780492251</v>
      </c>
      <c r="R145" s="83">
        <f>IF('C2'!R42&gt;0,'C5'!R42/'C2'!R42*100,"--")</f>
        <v>3.0815151103236396</v>
      </c>
      <c r="S145" s="83">
        <f>IF('C2'!S42&gt;0,'C5'!S42/'C2'!S42*100,"--")</f>
        <v>2.9401297624027642</v>
      </c>
      <c r="T145" s="83">
        <f>IF('C2'!T42&gt;0,'C5'!T42/'C2'!T42*100,"--")</f>
        <v>2.8200663516336824</v>
      </c>
      <c r="U145" s="83">
        <f>IF('C2'!U42&gt;0,'C5'!U42/'C2'!U42*100,"--")</f>
        <v>2.8894928478566047</v>
      </c>
      <c r="V145" s="83">
        <f>IF('C2'!V42&gt;0,'C5'!V42/'C2'!V42*100,"--")</f>
        <v>2.7446052449339771</v>
      </c>
      <c r="W145" s="83">
        <f>IF('C2'!W42&gt;0,'C5'!W42/'C2'!W42*100,"--")</f>
        <v>2.9957262434266156</v>
      </c>
      <c r="X145" s="83">
        <f>IF('C2'!X42&gt;0,'C5'!X42/'C2'!X42*100,"--")</f>
        <v>2.8651942753664783</v>
      </c>
      <c r="Y145" s="83">
        <f>IF('C2'!Y42&gt;0,'C5'!Y42/'C2'!Y42*100,"--")</f>
        <v>2.6183508862611804</v>
      </c>
      <c r="Z145" s="83">
        <f>IF('C2'!Z42&gt;0,'C5'!Z42/'C2'!Z42*100,"--")</f>
        <v>3.0245279939136531</v>
      </c>
      <c r="AA145" s="83">
        <f>IF('C2'!AA42&gt;0,'C5'!AA42/'C2'!AA42*100,"--")</f>
        <v>3.0548616278487613</v>
      </c>
      <c r="AB145" s="83">
        <f>IF('C2'!AB42&gt;0,'C5'!AB42/'C2'!AB42*100,"--")</f>
        <v>3.0060613588605323</v>
      </c>
      <c r="AC145" s="83">
        <f>IF('C2'!AC42&gt;0,'C5'!AC42/'C2'!AC42*100,"--")</f>
        <v>2.932653981962464</v>
      </c>
      <c r="AD145" s="83">
        <f>IF('C2'!AD42&gt;0,'C5'!AD42/'C2'!AD42*100,"--")</f>
        <v>2.9579313358163848</v>
      </c>
      <c r="AE145" s="83">
        <f>IF('C2'!AE42&gt;0,'C5'!AE42/'C2'!AE42*100,"--")</f>
        <v>3.3795972866750681</v>
      </c>
      <c r="AF145" s="83">
        <f>IF('C2'!AF42&gt;0,'C5'!AF42/'C2'!AF42*100,"--")</f>
        <v>4.2019372626822484</v>
      </c>
      <c r="AG145" s="83">
        <f>IF('C2'!AG42&gt;0,'C5'!AG42/'C2'!AG42*100,"--")</f>
        <v>4.8821679629941892</v>
      </c>
      <c r="AH145" s="83">
        <f>IF('C2'!AH42&gt;0,'C5'!AH42/'C2'!AH42*100,"--")</f>
        <v>4.1149105413833045</v>
      </c>
    </row>
    <row r="146" spans="1:34" ht="12" customHeight="1">
      <c r="A146" s="70">
        <v>33</v>
      </c>
      <c r="B146" s="79" t="s">
        <v>133</v>
      </c>
      <c r="C146" s="83">
        <f>IF('C2'!C43&gt;0,'C5'!C43/'C2'!C43*100,"--")</f>
        <v>4.1466590982914369</v>
      </c>
      <c r="D146" s="83">
        <f>IF('C2'!D43&gt;0,'C5'!D43/'C2'!D43*100,"--")</f>
        <v>4.0624180885116941</v>
      </c>
      <c r="E146" s="83">
        <f>IF('C2'!E43&gt;0,'C5'!E43/'C2'!E43*100,"--")</f>
        <v>3.5883709236441201</v>
      </c>
      <c r="F146" s="83">
        <f>IF('C2'!F43&gt;0,'C5'!F43/'C2'!F43*100,"--")</f>
        <v>3.5484753606977102</v>
      </c>
      <c r="G146" s="83">
        <f>IF('C2'!G43&gt;0,'C5'!G43/'C2'!G43*100,"--")</f>
        <v>3.5016441836318886</v>
      </c>
      <c r="H146" s="83">
        <f>IF('C2'!H43&gt;0,'C5'!H43/'C2'!H43*100,"--")</f>
        <v>2.7472497828076441</v>
      </c>
      <c r="I146" s="83">
        <f>IF('C2'!I43&gt;0,'C5'!I43/'C2'!I43*100,"--")</f>
        <v>2.2044049180384389</v>
      </c>
      <c r="J146" s="83">
        <f>IF('C2'!J43&gt;0,'C5'!J43/'C2'!J43*100,"--")</f>
        <v>1.5941128803457261</v>
      </c>
      <c r="K146" s="83">
        <f>IF('C2'!K43&gt;0,'C5'!K43/'C2'!K43*100,"--")</f>
        <v>0.9231463613422386</v>
      </c>
      <c r="L146" s="83">
        <f>IF('C2'!L43&gt;0,'C5'!L43/'C2'!L43*100,"--")</f>
        <v>0.37414636659369332</v>
      </c>
      <c r="M146" s="83">
        <f>IF('C2'!M43&gt;0,'C5'!M43/'C2'!M43*100,"--")</f>
        <v>0.34862684565783941</v>
      </c>
      <c r="N146" s="83">
        <f>IF('C2'!N43&gt;0,'C5'!N43/'C2'!N43*100,"--")</f>
        <v>0.35796736933140277</v>
      </c>
      <c r="O146" s="83">
        <f>IF('C2'!O43&gt;0,'C5'!O43/'C2'!O43*100,"--")</f>
        <v>0.30765440024103036</v>
      </c>
      <c r="P146" s="83">
        <f>IF('C2'!P43&gt;0,'C5'!P43/'C2'!P43*100,"--")</f>
        <v>0.2508511696050269</v>
      </c>
      <c r="Q146" s="83">
        <f>IF('C2'!Q43&gt;0,'C5'!Q43/'C2'!Q43*100,"--")</f>
        <v>0.22725239306159187</v>
      </c>
      <c r="R146" s="83">
        <f>IF('C2'!R43&gt;0,'C5'!R43/'C2'!R43*100,"--")</f>
        <v>0.21848676419620883</v>
      </c>
      <c r="S146" s="83">
        <f>IF('C2'!S43&gt;0,'C5'!S43/'C2'!S43*100,"--")</f>
        <v>0.23708545311239684</v>
      </c>
      <c r="T146" s="83">
        <f>IF('C2'!T43&gt;0,'C5'!T43/'C2'!T43*100,"--")</f>
        <v>0.23604460965717228</v>
      </c>
      <c r="U146" s="83">
        <f>IF('C2'!U43&gt;0,'C5'!U43/'C2'!U43*100,"--")</f>
        <v>0.26727941647943837</v>
      </c>
      <c r="V146" s="83">
        <f>IF('C2'!V43&gt;0,'C5'!V43/'C2'!V43*100,"--")</f>
        <v>0.27325861436711013</v>
      </c>
      <c r="W146" s="83">
        <f>IF('C2'!W43&gt;0,'C5'!W43/'C2'!W43*100,"--")</f>
        <v>0.26036099478319169</v>
      </c>
      <c r="X146" s="83">
        <f>IF('C2'!X43&gt;0,'C5'!X43/'C2'!X43*100,"--")</f>
        <v>0.25761869504243534</v>
      </c>
      <c r="Y146" s="83">
        <f>IF('C2'!Y43&gt;0,'C5'!Y43/'C2'!Y43*100,"--")</f>
        <v>0.2436594523500494</v>
      </c>
      <c r="Z146" s="83">
        <f>IF('C2'!Z43&gt;0,'C5'!Z43/'C2'!Z43*100,"--")</f>
        <v>0.2249285611994051</v>
      </c>
      <c r="AA146" s="83">
        <f>IF('C2'!AA43&gt;0,'C5'!AA43/'C2'!AA43*100,"--")</f>
        <v>0.21065843522089225</v>
      </c>
      <c r="AB146" s="83">
        <f>IF('C2'!AB43&gt;0,'C5'!AB43/'C2'!AB43*100,"--")</f>
        <v>0.23470001848281924</v>
      </c>
      <c r="AC146" s="83">
        <f>IF('C2'!AC43&gt;0,'C5'!AC43/'C2'!AC43*100,"--")</f>
        <v>0.23464816919368833</v>
      </c>
      <c r="AD146" s="83">
        <f>IF('C2'!AD43&gt;0,'C5'!AD43/'C2'!AD43*100,"--")</f>
        <v>0.23363160693115914</v>
      </c>
      <c r="AE146" s="83">
        <f>IF('C2'!AE43&gt;0,'C5'!AE43/'C2'!AE43*100,"--")</f>
        <v>0.46696408549295398</v>
      </c>
      <c r="AF146" s="83">
        <f>IF('C2'!AF43&gt;0,'C5'!AF43/'C2'!AF43*100,"--")</f>
        <v>1.577245652580805</v>
      </c>
      <c r="AG146" s="83">
        <f>IF('C2'!AG43&gt;0,'C5'!AG43/'C2'!AG43*100,"--")</f>
        <v>1.6300310394441537</v>
      </c>
      <c r="AH146" s="83">
        <f>IF('C2'!AH43&gt;0,'C5'!AH43/'C2'!AH43*100,"--")</f>
        <v>0.62238842281363527</v>
      </c>
    </row>
    <row r="147" spans="1:34" ht="12" customHeight="1">
      <c r="A147" s="70">
        <v>34</v>
      </c>
      <c r="B147" s="79" t="s">
        <v>134</v>
      </c>
      <c r="C147" s="83">
        <f>IF('C2'!C44&gt;0,'C5'!C44/'C2'!C44*100,"--")</f>
        <v>3.4626386733874601</v>
      </c>
      <c r="D147" s="83">
        <f>IF('C2'!D44&gt;0,'C5'!D44/'C2'!D44*100,"--")</f>
        <v>3.0481245757401769</v>
      </c>
      <c r="E147" s="83">
        <f>IF('C2'!E44&gt;0,'C5'!E44/'C2'!E44*100,"--")</f>
        <v>2.6896818356095107</v>
      </c>
      <c r="F147" s="83">
        <f>IF('C2'!F44&gt;0,'C5'!F44/'C2'!F44*100,"--")</f>
        <v>2.706858242173749</v>
      </c>
      <c r="G147" s="83">
        <f>IF('C2'!G44&gt;0,'C5'!G44/'C2'!G44*100,"--")</f>
        <v>2.4984814893818816</v>
      </c>
      <c r="H147" s="83">
        <f>IF('C2'!H44&gt;0,'C5'!H44/'C2'!H44*100,"--")</f>
        <v>2.2249262865915611</v>
      </c>
      <c r="I147" s="83">
        <f>IF('C2'!I44&gt;0,'C5'!I44/'C2'!I44*100,"--")</f>
        <v>1.6562513867264279</v>
      </c>
      <c r="J147" s="83">
        <f>IF('C2'!J44&gt;0,'C5'!J44/'C2'!J44*100,"--")</f>
        <v>1.4202194295455179</v>
      </c>
      <c r="K147" s="83">
        <f>IF('C2'!K44&gt;0,'C5'!K44/'C2'!K44*100,"--")</f>
        <v>1.0405970361242303</v>
      </c>
      <c r="L147" s="83">
        <f>IF('C2'!L44&gt;0,'C5'!L44/'C2'!L44*100,"--")</f>
        <v>0.64893472034256972</v>
      </c>
      <c r="M147" s="83">
        <f>IF('C2'!M44&gt;0,'C5'!M44/'C2'!M44*100,"--")</f>
        <v>0.70271670974787981</v>
      </c>
      <c r="N147" s="83">
        <f>IF('C2'!N44&gt;0,'C5'!N44/'C2'!N44*100,"--")</f>
        <v>0.6584391007245598</v>
      </c>
      <c r="O147" s="83">
        <f>IF('C2'!O44&gt;0,'C5'!O44/'C2'!O44*100,"--")</f>
        <v>0.68991673526378927</v>
      </c>
      <c r="P147" s="83">
        <f>IF('C2'!P44&gt;0,'C5'!P44/'C2'!P44*100,"--")</f>
        <v>0.77055768967342864</v>
      </c>
      <c r="Q147" s="83">
        <f>IF('C2'!Q44&gt;0,'C5'!Q44/'C2'!Q44*100,"--")</f>
        <v>0.74223730641372765</v>
      </c>
      <c r="R147" s="83">
        <f>IF('C2'!R44&gt;0,'C5'!R44/'C2'!R44*100,"--")</f>
        <v>0.720990081697092</v>
      </c>
      <c r="S147" s="83">
        <f>IF('C2'!S44&gt;0,'C5'!S44/'C2'!S44*100,"--")</f>
        <v>0.67564338098685084</v>
      </c>
      <c r="T147" s="83">
        <f>IF('C2'!T44&gt;0,'C5'!T44/'C2'!T44*100,"--")</f>
        <v>0.66899897824588606</v>
      </c>
      <c r="U147" s="83">
        <f>IF('C2'!U44&gt;0,'C5'!U44/'C2'!U44*100,"--")</f>
        <v>0.71780629075875113</v>
      </c>
      <c r="V147" s="83">
        <f>IF('C2'!V44&gt;0,'C5'!V44/'C2'!V44*100,"--")</f>
        <v>0.67459811829947969</v>
      </c>
      <c r="W147" s="83">
        <f>IF('C2'!W44&gt;0,'C5'!W44/'C2'!W44*100,"--")</f>
        <v>0.75505991808409412</v>
      </c>
      <c r="X147" s="83">
        <f>IF('C2'!X44&gt;0,'C5'!X44/'C2'!X44*100,"--")</f>
        <v>0.85012881428427578</v>
      </c>
      <c r="Y147" s="83">
        <f>IF('C2'!Y44&gt;0,'C5'!Y44/'C2'!Y44*100,"--")</f>
        <v>0.69566238220853305</v>
      </c>
      <c r="Z147" s="83">
        <f>IF('C2'!Z44&gt;0,'C5'!Z44/'C2'!Z44*100,"--")</f>
        <v>0.87315787057863603</v>
      </c>
      <c r="AA147" s="83">
        <f>IF('C2'!AA44&gt;0,'C5'!AA44/'C2'!AA44*100,"--")</f>
        <v>0.85762379678948686</v>
      </c>
      <c r="AB147" s="83">
        <f>IF('C2'!AB44&gt;0,'C5'!AB44/'C2'!AB44*100,"--")</f>
        <v>0.80258470275521177</v>
      </c>
      <c r="AC147" s="83">
        <f>IF('C2'!AC44&gt;0,'C5'!AC44/'C2'!AC44*100,"--")</f>
        <v>0.80328704627913983</v>
      </c>
      <c r="AD147" s="83">
        <f>IF('C2'!AD44&gt;0,'C5'!AD44/'C2'!AD44*100,"--")</f>
        <v>0.85070403517210402</v>
      </c>
      <c r="AE147" s="83">
        <f>IF('C2'!AE44&gt;0,'C5'!AE44/'C2'!AE44*100,"--")</f>
        <v>1.1017804881132833</v>
      </c>
      <c r="AF147" s="83">
        <f>IF('C2'!AF44&gt;0,'C5'!AF44/'C2'!AF44*100,"--")</f>
        <v>1.9899191185249976</v>
      </c>
      <c r="AG147" s="83">
        <f>IF('C2'!AG44&gt;0,'C5'!AG44/'C2'!AG44*100,"--")</f>
        <v>2.1923635184557977</v>
      </c>
      <c r="AH147" s="83">
        <f>IF('C2'!AH44&gt;0,'C5'!AH44/'C2'!AH44*100,"--")</f>
        <v>1.087827910684209</v>
      </c>
    </row>
    <row r="148" spans="1:34" ht="12" customHeight="1">
      <c r="A148" s="70">
        <v>35</v>
      </c>
      <c r="B148" s="79" t="s">
        <v>135</v>
      </c>
      <c r="C148" s="83">
        <f>IF('C2'!C45&gt;0,'C5'!C45/'C2'!C45*100,"--")</f>
        <v>1.8457999129422458</v>
      </c>
      <c r="D148" s="83">
        <f>IF('C2'!D45&gt;0,'C5'!D45/'C2'!D45*100,"--")</f>
        <v>2.2251132530127404</v>
      </c>
      <c r="E148" s="83">
        <f>IF('C2'!E45&gt;0,'C5'!E45/'C2'!E45*100,"--")</f>
        <v>2.1053019039458252</v>
      </c>
      <c r="F148" s="83">
        <f>IF('C2'!F45&gt;0,'C5'!F45/'C2'!F45*100,"--")</f>
        <v>2.2837989245307546</v>
      </c>
      <c r="G148" s="83">
        <f>IF('C2'!G45&gt;0,'C5'!G45/'C2'!G45*100,"--")</f>
        <v>2.0977074405885361</v>
      </c>
      <c r="H148" s="83">
        <f>IF('C2'!H45&gt;0,'C5'!H45/'C2'!H45*100,"--")</f>
        <v>1.6968243582307165</v>
      </c>
      <c r="I148" s="83">
        <f>IF('C2'!I45&gt;0,'C5'!I45/'C2'!I45*100,"--")</f>
        <v>1.3838402101472842</v>
      </c>
      <c r="J148" s="83">
        <f>IF('C2'!J45&gt;0,'C5'!J45/'C2'!J45*100,"--")</f>
        <v>1.2025950980762046</v>
      </c>
      <c r="K148" s="83">
        <f>IF('C2'!K45&gt;0,'C5'!K45/'C2'!K45*100,"--")</f>
        <v>0.89873857158943304</v>
      </c>
      <c r="L148" s="83">
        <f>IF('C2'!L45&gt;0,'C5'!L45/'C2'!L45*100,"--")</f>
        <v>0.73612794543321558</v>
      </c>
      <c r="M148" s="83">
        <f>IF('C2'!M45&gt;0,'C5'!M45/'C2'!M45*100,"--")</f>
        <v>0.62474999636663187</v>
      </c>
      <c r="N148" s="83">
        <f>IF('C2'!N45&gt;0,'C5'!N45/'C2'!N45*100,"--")</f>
        <v>0.57759619993366196</v>
      </c>
      <c r="O148" s="83">
        <f>IF('C2'!O45&gt;0,'C5'!O45/'C2'!O45*100,"--")</f>
        <v>0.67902784829328033</v>
      </c>
      <c r="P148" s="83">
        <f>IF('C2'!P45&gt;0,'C5'!P45/'C2'!P45*100,"--")</f>
        <v>0.68932743529156615</v>
      </c>
      <c r="Q148" s="83">
        <f>IF('C2'!Q45&gt;0,'C5'!Q45/'C2'!Q45*100,"--")</f>
        <v>0.6760576886059263</v>
      </c>
      <c r="R148" s="83">
        <f>IF('C2'!R45&gt;0,'C5'!R45/'C2'!R45*100,"--")</f>
        <v>0.55209218303930307</v>
      </c>
      <c r="S148" s="83">
        <f>IF('C2'!S45&gt;0,'C5'!S45/'C2'!S45*100,"--")</f>
        <v>0.54719417739687515</v>
      </c>
      <c r="T148" s="83">
        <f>IF('C2'!T45&gt;0,'C5'!T45/'C2'!T45*100,"--")</f>
        <v>0.54393903224714657</v>
      </c>
      <c r="U148" s="83">
        <f>IF('C2'!U45&gt;0,'C5'!U45/'C2'!U45*100,"--")</f>
        <v>0.47732541812861312</v>
      </c>
      <c r="V148" s="83">
        <f>IF('C2'!V45&gt;0,'C5'!V45/'C2'!V45*100,"--")</f>
        <v>0.53222215612610613</v>
      </c>
      <c r="W148" s="83">
        <f>IF('C2'!W45&gt;0,'C5'!W45/'C2'!W45*100,"--")</f>
        <v>0.65036720290467664</v>
      </c>
      <c r="X148" s="83">
        <f>IF('C2'!X45&gt;0,'C5'!X45/'C2'!X45*100,"--")</f>
        <v>0.73609632527302493</v>
      </c>
      <c r="Y148" s="83">
        <f>IF('C2'!Y45&gt;0,'C5'!Y45/'C2'!Y45*100,"--")</f>
        <v>0.69025072735227155</v>
      </c>
      <c r="Z148" s="83">
        <f>IF('C2'!Z45&gt;0,'C5'!Z45/'C2'!Z45*100,"--")</f>
        <v>0.84023889997313461</v>
      </c>
      <c r="AA148" s="83">
        <f>IF('C2'!AA45&gt;0,'C5'!AA45/'C2'!AA45*100,"--")</f>
        <v>0.78077024842458387</v>
      </c>
      <c r="AB148" s="83">
        <f>IF('C2'!AB45&gt;0,'C5'!AB45/'C2'!AB45*100,"--")</f>
        <v>0.81222208782206018</v>
      </c>
      <c r="AC148" s="83">
        <f>IF('C2'!AC45&gt;0,'C5'!AC45/'C2'!AC45*100,"--")</f>
        <v>0.84189180219484894</v>
      </c>
      <c r="AD148" s="83">
        <f>IF('C2'!AD45&gt;0,'C5'!AD45/'C2'!AD45*100,"--")</f>
        <v>0.86153189610912084</v>
      </c>
      <c r="AE148" s="83">
        <f>IF('C2'!AE45&gt;0,'C5'!AE45/'C2'!AE45*100,"--")</f>
        <v>1.1278787894446216</v>
      </c>
      <c r="AF148" s="83">
        <f>IF('C2'!AF45&gt;0,'C5'!AF45/'C2'!AF45*100,"--")</f>
        <v>2.0794865380670235</v>
      </c>
      <c r="AG148" s="83">
        <f>IF('C2'!AG45&gt;0,'C5'!AG45/'C2'!AG45*100,"--")</f>
        <v>2.3954162562299159</v>
      </c>
      <c r="AH148" s="83">
        <f>IF('C2'!AH45&gt;0,'C5'!AH45/'C2'!AH45*100,"--")</f>
        <v>1.045561206921845</v>
      </c>
    </row>
    <row r="149" spans="1:34" ht="12" customHeight="1">
      <c r="A149" s="70">
        <v>36</v>
      </c>
      <c r="B149" s="79" t="s">
        <v>136</v>
      </c>
      <c r="C149" s="83">
        <f>IF('C2'!C46&gt;0,'C5'!C46/'C2'!C46*100,"--")</f>
        <v>2.3760975271483393</v>
      </c>
      <c r="D149" s="83">
        <f>IF('C2'!D46&gt;0,'C5'!D46/'C2'!D46*100,"--")</f>
        <v>2.3073023642122643</v>
      </c>
      <c r="E149" s="83">
        <f>IF('C2'!E46&gt;0,'C5'!E46/'C2'!E46*100,"--")</f>
        <v>2.2659507063274842</v>
      </c>
      <c r="F149" s="83">
        <f>IF('C2'!F46&gt;0,'C5'!F46/'C2'!F46*100,"--")</f>
        <v>2.6803888221532408</v>
      </c>
      <c r="G149" s="83">
        <f>IF('C2'!G46&gt;0,'C5'!G46/'C2'!G46*100,"--")</f>
        <v>3.4078209992451836</v>
      </c>
      <c r="H149" s="83">
        <f>IF('C2'!H46&gt;0,'C5'!H46/'C2'!H46*100,"--")</f>
        <v>2.8238525740993587</v>
      </c>
      <c r="I149" s="83">
        <f>IF('C2'!I46&gt;0,'C5'!I46/'C2'!I46*100,"--")</f>
        <v>2.8701379854566289</v>
      </c>
      <c r="J149" s="83">
        <f>IF('C2'!J46&gt;0,'C5'!J46/'C2'!J46*100,"--")</f>
        <v>2.3433251964318011</v>
      </c>
      <c r="K149" s="83">
        <f>IF('C2'!K46&gt;0,'C5'!K46/'C2'!K46*100,"--")</f>
        <v>2.6145991529595518</v>
      </c>
      <c r="L149" s="83">
        <f>IF('C2'!L46&gt;0,'C5'!L46/'C2'!L46*100,"--")</f>
        <v>2.8134106515869401</v>
      </c>
      <c r="M149" s="83">
        <f>IF('C2'!M46&gt;0,'C5'!M46/'C2'!M46*100,"--")</f>
        <v>2.7876272110223876</v>
      </c>
      <c r="N149" s="83">
        <f>IF('C2'!N46&gt;0,'C5'!N46/'C2'!N46*100,"--")</f>
        <v>2.5659959417204083</v>
      </c>
      <c r="O149" s="83">
        <f>IF('C2'!O46&gt;0,'C5'!O46/'C2'!O46*100,"--")</f>
        <v>2.6546343970976163</v>
      </c>
      <c r="P149" s="83">
        <f>IF('C2'!P46&gt;0,'C5'!P46/'C2'!P46*100,"--")</f>
        <v>2.6264939792347572</v>
      </c>
      <c r="Q149" s="83">
        <f>IF('C2'!Q46&gt;0,'C5'!Q46/'C2'!Q46*100,"--")</f>
        <v>2.5169244040102896</v>
      </c>
      <c r="R149" s="83">
        <f>IF('C2'!R46&gt;0,'C5'!R46/'C2'!R46*100,"--")</f>
        <v>2.6258301085588474</v>
      </c>
      <c r="S149" s="83">
        <f>IF('C2'!S46&gt;0,'C5'!S46/'C2'!S46*100,"--")</f>
        <v>2.2924223619744786</v>
      </c>
      <c r="T149" s="83">
        <f>IF('C2'!T46&gt;0,'C5'!T46/'C2'!T46*100,"--")</f>
        <v>2.1853243666233846</v>
      </c>
      <c r="U149" s="83">
        <f>IF('C2'!U46&gt;0,'C5'!U46/'C2'!U46*100,"--")</f>
        <v>2.1249297406086023</v>
      </c>
      <c r="V149" s="83">
        <f>IF('C2'!V46&gt;0,'C5'!V46/'C2'!V46*100,"--")</f>
        <v>2.4275722905512009</v>
      </c>
      <c r="W149" s="83">
        <f>IF('C2'!W46&gt;0,'C5'!W46/'C2'!W46*100,"--")</f>
        <v>1.9467913206790084</v>
      </c>
      <c r="X149" s="83">
        <f>IF('C2'!X46&gt;0,'C5'!X46/'C2'!X46*100,"--")</f>
        <v>2.2119420979574316</v>
      </c>
      <c r="Y149" s="83">
        <f>IF('C2'!Y46&gt;0,'C5'!Y46/'C2'!Y46*100,"--")</f>
        <v>2.1321926981408139</v>
      </c>
      <c r="Z149" s="83">
        <f>IF('C2'!Z46&gt;0,'C5'!Z46/'C2'!Z46*100,"--")</f>
        <v>1.9739160811136631</v>
      </c>
      <c r="AA149" s="83">
        <f>IF('C2'!AA46&gt;0,'C5'!AA46/'C2'!AA46*100,"--")</f>
        <v>2.1224498271280279</v>
      </c>
      <c r="AB149" s="83">
        <f>IF('C2'!AB46&gt;0,'C5'!AB46/'C2'!AB46*100,"--")</f>
        <v>2.4380437755202204</v>
      </c>
      <c r="AC149" s="83">
        <f>IF('C2'!AC46&gt;0,'C5'!AC46/'C2'!AC46*100,"--")</f>
        <v>2.4318262229848018</v>
      </c>
      <c r="AD149" s="83">
        <f>IF('C2'!AD46&gt;0,'C5'!AD46/'C2'!AD46*100,"--")</f>
        <v>2.1790775438847341</v>
      </c>
      <c r="AE149" s="83">
        <f>IF('C2'!AE46&gt;0,'C5'!AE46/'C2'!AE46*100,"--")</f>
        <v>2.0272437386697604</v>
      </c>
      <c r="AF149" s="83">
        <f>IF('C2'!AF46&gt;0,'C5'!AF46/'C2'!AF46*100,"--")</f>
        <v>2.1411405338352862</v>
      </c>
      <c r="AG149" s="83">
        <f>IF('C2'!AG46&gt;0,'C5'!AG46/'C2'!AG46*100,"--")</f>
        <v>2.4971355969519817</v>
      </c>
      <c r="AH149" s="83">
        <f>IF('C2'!AH46&gt;0,'C5'!AH46/'C2'!AH46*100,"--")</f>
        <v>2.3335791237181822</v>
      </c>
    </row>
    <row r="150" spans="1:34" ht="12" customHeight="1">
      <c r="A150" s="70">
        <v>37</v>
      </c>
      <c r="B150" s="79" t="s">
        <v>137</v>
      </c>
      <c r="C150" s="83">
        <f>IF('C2'!C47&gt;0,'C5'!C47/'C2'!C47*100,"--")</f>
        <v>3.9335313575229693</v>
      </c>
      <c r="D150" s="83">
        <f>IF('C2'!D47&gt;0,'C5'!D47/'C2'!D47*100,"--")</f>
        <v>3.9559460048527866</v>
      </c>
      <c r="E150" s="83">
        <f>IF('C2'!E47&gt;0,'C5'!E47/'C2'!E47*100,"--")</f>
        <v>3.893041254823145</v>
      </c>
      <c r="F150" s="83">
        <f>IF('C2'!F47&gt;0,'C5'!F47/'C2'!F47*100,"--")</f>
        <v>3.8274810131687578</v>
      </c>
      <c r="G150" s="83">
        <f>IF('C2'!G47&gt;0,'C5'!G47/'C2'!G47*100,"--")</f>
        <v>4.1220715697388233</v>
      </c>
      <c r="H150" s="83">
        <f>IF('C2'!H47&gt;0,'C5'!H47/'C2'!H47*100,"--")</f>
        <v>4.0703342931383535</v>
      </c>
      <c r="I150" s="83">
        <f>IF('C2'!I47&gt;0,'C5'!I47/'C2'!I47*100,"--")</f>
        <v>3.826740612464345</v>
      </c>
      <c r="J150" s="83">
        <f>IF('C2'!J47&gt;0,'C5'!J47/'C2'!J47*100,"--")</f>
        <v>3.6626203124713834</v>
      </c>
      <c r="K150" s="83">
        <f>IF('C2'!K47&gt;0,'C5'!K47/'C2'!K47*100,"--")</f>
        <v>3.4277628868323267</v>
      </c>
      <c r="L150" s="83">
        <f>IF('C2'!L47&gt;0,'C5'!L47/'C2'!L47*100,"--")</f>
        <v>3.0634401746909772</v>
      </c>
      <c r="M150" s="83">
        <f>IF('C2'!M47&gt;0,'C5'!M47/'C2'!M47*100,"--")</f>
        <v>3.004522719099417</v>
      </c>
      <c r="N150" s="83">
        <f>IF('C2'!N47&gt;0,'C5'!N47/'C2'!N47*100,"--")</f>
        <v>2.8128478435257032</v>
      </c>
      <c r="O150" s="83">
        <f>IF('C2'!O47&gt;0,'C5'!O47/'C2'!O47*100,"--")</f>
        <v>2.662839052344407</v>
      </c>
      <c r="P150" s="83">
        <f>IF('C2'!P47&gt;0,'C5'!P47/'C2'!P47*100,"--")</f>
        <v>2.558310939815811</v>
      </c>
      <c r="Q150" s="83">
        <f>IF('C2'!Q47&gt;0,'C5'!Q47/'C2'!Q47*100,"--")</f>
        <v>2.6745297108394506</v>
      </c>
      <c r="R150" s="83">
        <f>IF('C2'!R47&gt;0,'C5'!R47/'C2'!R47*100,"--")</f>
        <v>2.7316713758071192</v>
      </c>
      <c r="S150" s="83">
        <f>IF('C2'!S47&gt;0,'C5'!S47/'C2'!S47*100,"--")</f>
        <v>2.774296949919377</v>
      </c>
      <c r="T150" s="83">
        <f>IF('C2'!T47&gt;0,'C5'!T47/'C2'!T47*100,"--")</f>
        <v>2.6160211142320104</v>
      </c>
      <c r="U150" s="83">
        <f>IF('C2'!U47&gt;0,'C5'!U47/'C2'!U47*100,"--")</f>
        <v>2.640086229204134</v>
      </c>
      <c r="V150" s="83">
        <f>IF('C2'!V47&gt;0,'C5'!V47/'C2'!V47*100,"--")</f>
        <v>2.4321702260946205</v>
      </c>
      <c r="W150" s="83">
        <f>IF('C2'!W47&gt;0,'C5'!W47/'C2'!W47*100,"--")</f>
        <v>2.3638988443071725</v>
      </c>
      <c r="X150" s="83">
        <f>IF('C2'!X47&gt;0,'C5'!X47/'C2'!X47*100,"--")</f>
        <v>2.3556951869774032</v>
      </c>
      <c r="Y150" s="83">
        <f>IF('C2'!Y47&gt;0,'C5'!Y47/'C2'!Y47*100,"--")</f>
        <v>2.5227529100342831</v>
      </c>
      <c r="Z150" s="83">
        <f>IF('C2'!Z47&gt;0,'C5'!Z47/'C2'!Z47*100,"--")</f>
        <v>2.4336024961993044</v>
      </c>
      <c r="AA150" s="83">
        <f>IF('C2'!AA47&gt;0,'C5'!AA47/'C2'!AA47*100,"--")</f>
        <v>2.2580318133417152</v>
      </c>
      <c r="AB150" s="83">
        <f>IF('C2'!AB47&gt;0,'C5'!AB47/'C2'!AB47*100,"--")</f>
        <v>2.1922122012788261</v>
      </c>
      <c r="AC150" s="83">
        <f>IF('C2'!AC47&gt;0,'C5'!AC47/'C2'!AC47*100,"--")</f>
        <v>1.7701234484425077</v>
      </c>
      <c r="AD150" s="83">
        <f>IF('C2'!AD47&gt;0,'C5'!AD47/'C2'!AD47*100,"--")</f>
        <v>1.4004179896433064</v>
      </c>
      <c r="AE150" s="83">
        <f>IF('C2'!AE47&gt;0,'C5'!AE47/'C2'!AE47*100,"--")</f>
        <v>1.1691614732903981</v>
      </c>
      <c r="AF150" s="83">
        <f>IF('C2'!AF47&gt;0,'C5'!AF47/'C2'!AF47*100,"--")</f>
        <v>0.93267120638204459</v>
      </c>
      <c r="AG150" s="83">
        <f>IF('C2'!AG47&gt;0,'C5'!AG47/'C2'!AG47*100,"--")</f>
        <v>0.65742355721739354</v>
      </c>
      <c r="AH150" s="83">
        <f>IF('C2'!AH47&gt;0,'C5'!AH47/'C2'!AH47*100,"--")</f>
        <v>2.850162425482603</v>
      </c>
    </row>
    <row r="151" spans="1:34" ht="12" customHeight="1">
      <c r="A151" s="70">
        <v>38</v>
      </c>
      <c r="B151" s="79" t="s">
        <v>138</v>
      </c>
      <c r="C151" s="83">
        <f>IF('C2'!C48&gt;0,'C5'!C48/'C2'!C48*100,"--")</f>
        <v>3.5923329130875814</v>
      </c>
      <c r="D151" s="83">
        <f>IF('C2'!D48&gt;0,'C5'!D48/'C2'!D48*100,"--")</f>
        <v>3.6015091371513792</v>
      </c>
      <c r="E151" s="83">
        <f>IF('C2'!E48&gt;0,'C5'!E48/'C2'!E48*100,"--")</f>
        <v>3.3600606149489516</v>
      </c>
      <c r="F151" s="83">
        <f>IF('C2'!F48&gt;0,'C5'!F48/'C2'!F48*100,"--")</f>
        <v>3.0699848275021453</v>
      </c>
      <c r="G151" s="83">
        <f>IF('C2'!G48&gt;0,'C5'!G48/'C2'!G48*100,"--")</f>
        <v>3.249536183209202</v>
      </c>
      <c r="H151" s="83">
        <f>IF('C2'!H48&gt;0,'C5'!H48/'C2'!H48*100,"--")</f>
        <v>2.4441447221794115</v>
      </c>
      <c r="I151" s="83">
        <f>IF('C2'!I48&gt;0,'C5'!I48/'C2'!I48*100,"--")</f>
        <v>2.2427465276211058</v>
      </c>
      <c r="J151" s="83">
        <f>IF('C2'!J48&gt;0,'C5'!J48/'C2'!J48*100,"--")</f>
        <v>2.2580457319332066</v>
      </c>
      <c r="K151" s="83">
        <f>IF('C2'!K48&gt;0,'C5'!K48/'C2'!K48*100,"--")</f>
        <v>2.1895285275090126</v>
      </c>
      <c r="L151" s="83">
        <f>IF('C2'!L48&gt;0,'C5'!L48/'C2'!L48*100,"--")</f>
        <v>1.945312367031595</v>
      </c>
      <c r="M151" s="83">
        <f>IF('C2'!M48&gt;0,'C5'!M48/'C2'!M48*100,"--")</f>
        <v>1.5440135769409609</v>
      </c>
      <c r="N151" s="83">
        <f>IF('C2'!N48&gt;0,'C5'!N48/'C2'!N48*100,"--")</f>
        <v>1.5187259453302877</v>
      </c>
      <c r="O151" s="83">
        <f>IF('C2'!O48&gt;0,'C5'!O48/'C2'!O48*100,"--")</f>
        <v>1.4816921867758643</v>
      </c>
      <c r="P151" s="83">
        <f>IF('C2'!P48&gt;0,'C5'!P48/'C2'!P48*100,"--")</f>
        <v>1.4839777304879687</v>
      </c>
      <c r="Q151" s="83">
        <f>IF('C2'!Q48&gt;0,'C5'!Q48/'C2'!Q48*100,"--")</f>
        <v>1.5357524395967281</v>
      </c>
      <c r="R151" s="83">
        <f>IF('C2'!R48&gt;0,'C5'!R48/'C2'!R48*100,"--")</f>
        <v>1.35198896349687</v>
      </c>
      <c r="S151" s="83">
        <f>IF('C2'!S48&gt;0,'C5'!S48/'C2'!S48*100,"--")</f>
        <v>1.2503878332820466</v>
      </c>
      <c r="T151" s="83">
        <f>IF('C2'!T48&gt;0,'C5'!T48/'C2'!T48*100,"--")</f>
        <v>1.1559568594394729</v>
      </c>
      <c r="U151" s="83">
        <f>IF('C2'!U48&gt;0,'C5'!U48/'C2'!U48*100,"--")</f>
        <v>1.2741169099643699</v>
      </c>
      <c r="V151" s="83">
        <f>IF('C2'!V48&gt;0,'C5'!V48/'C2'!V48*100,"--")</f>
        <v>1.3613869310467657</v>
      </c>
      <c r="W151" s="83">
        <f>IF('C2'!W48&gt;0,'C5'!W48/'C2'!W48*100,"--")</f>
        <v>1.4604547901001093</v>
      </c>
      <c r="X151" s="83">
        <f>IF('C2'!X48&gt;0,'C5'!X48/'C2'!X48*100,"--")</f>
        <v>1.5004850971608772</v>
      </c>
      <c r="Y151" s="83">
        <f>IF('C2'!Y48&gt;0,'C5'!Y48/'C2'!Y48*100,"--")</f>
        <v>1.2541883642715588</v>
      </c>
      <c r="Z151" s="83">
        <f>IF('C2'!Z48&gt;0,'C5'!Z48/'C2'!Z48*100,"--")</f>
        <v>1.9274093477350491</v>
      </c>
      <c r="AA151" s="83">
        <f>IF('C2'!AA48&gt;0,'C5'!AA48/'C2'!AA48*100,"--")</f>
        <v>1.7352734344848493</v>
      </c>
      <c r="AB151" s="83">
        <f>IF('C2'!AB48&gt;0,'C5'!AB48/'C2'!AB48*100,"--")</f>
        <v>1.7511700896567384</v>
      </c>
      <c r="AC151" s="83">
        <f>IF('C2'!AC48&gt;0,'C5'!AC48/'C2'!AC48*100,"--")</f>
        <v>1.9745179034326239</v>
      </c>
      <c r="AD151" s="83">
        <f>IF('C2'!AD48&gt;0,'C5'!AD48/'C2'!AD48*100,"--")</f>
        <v>1.9924309408687519</v>
      </c>
      <c r="AE151" s="83">
        <f>IF('C2'!AE48&gt;0,'C5'!AE48/'C2'!AE48*100,"--")</f>
        <v>1.8636509962183498</v>
      </c>
      <c r="AF151" s="83">
        <f>IF('C2'!AF48&gt;0,'C5'!AF48/'C2'!AF48*100,"--")</f>
        <v>2.5877971154939337</v>
      </c>
      <c r="AG151" s="83">
        <f>IF('C2'!AG48&gt;0,'C5'!AG48/'C2'!AG48*100,"--")</f>
        <v>3.8977771432673975</v>
      </c>
      <c r="AH151" s="83">
        <f>IF('C2'!AH48&gt;0,'C5'!AH48/'C2'!AH48*100,"--")</f>
        <v>1.9450139067328045</v>
      </c>
    </row>
    <row r="152" spans="1:34" ht="12" customHeight="1">
      <c r="A152" s="70">
        <v>39</v>
      </c>
      <c r="B152" s="79" t="s">
        <v>139</v>
      </c>
      <c r="C152" s="83">
        <f>IF('C2'!C49&gt;0,'C5'!C49/'C2'!C49*100,"--")</f>
        <v>4.3900434185412829</v>
      </c>
      <c r="D152" s="83">
        <f>IF('C2'!D49&gt;0,'C5'!D49/'C2'!D49*100,"--")</f>
        <v>4.1376689082657654</v>
      </c>
      <c r="E152" s="83">
        <f>IF('C2'!E49&gt;0,'C5'!E49/'C2'!E49*100,"--")</f>
        <v>3.8075362742135179</v>
      </c>
      <c r="F152" s="83">
        <f>IF('C2'!F49&gt;0,'C5'!F49/'C2'!F49*100,"--")</f>
        <v>3.4932906889382864</v>
      </c>
      <c r="G152" s="83">
        <f>IF('C2'!G49&gt;0,'C5'!G49/'C2'!G49*100,"--")</f>
        <v>3.3337286448310466</v>
      </c>
      <c r="H152" s="83">
        <f>IF('C2'!H49&gt;0,'C5'!H49/'C2'!H49*100,"--")</f>
        <v>3.0045376936197141</v>
      </c>
      <c r="I152" s="83">
        <f>IF('C2'!I49&gt;0,'C5'!I49/'C2'!I49*100,"--")</f>
        <v>2.9000962120190819</v>
      </c>
      <c r="J152" s="83">
        <f>IF('C2'!J49&gt;0,'C5'!J49/'C2'!J49*100,"--")</f>
        <v>2.7051088038381739</v>
      </c>
      <c r="K152" s="83">
        <f>IF('C2'!K49&gt;0,'C5'!K49/'C2'!K49*100,"--")</f>
        <v>2.5698147118235131</v>
      </c>
      <c r="L152" s="83">
        <f>IF('C2'!L49&gt;0,'C5'!L49/'C2'!L49*100,"--")</f>
        <v>2.4865857845603747</v>
      </c>
      <c r="M152" s="83">
        <f>IF('C2'!M49&gt;0,'C5'!M49/'C2'!M49*100,"--")</f>
        <v>2.4144969645926566</v>
      </c>
      <c r="N152" s="83">
        <f>IF('C2'!N49&gt;0,'C5'!N49/'C2'!N49*100,"--")</f>
        <v>2.3336807298860287</v>
      </c>
      <c r="O152" s="83">
        <f>IF('C2'!O49&gt;0,'C5'!O49/'C2'!O49*100,"--")</f>
        <v>2.3294419818129271</v>
      </c>
      <c r="P152" s="83">
        <f>IF('C2'!P49&gt;0,'C5'!P49/'C2'!P49*100,"--")</f>
        <v>2.2928143461649597</v>
      </c>
      <c r="Q152" s="83">
        <f>IF('C2'!Q49&gt;0,'C5'!Q49/'C2'!Q49*100,"--")</f>
        <v>2.2973994286360173</v>
      </c>
      <c r="R152" s="83">
        <f>IF('C2'!R49&gt;0,'C5'!R49/'C2'!R49*100,"--")</f>
        <v>2.3004806298982392</v>
      </c>
      <c r="S152" s="83">
        <f>IF('C2'!S49&gt;0,'C5'!S49/'C2'!S49*100,"--")</f>
        <v>2.2395549612713457</v>
      </c>
      <c r="T152" s="83">
        <f>IF('C2'!T49&gt;0,'C5'!T49/'C2'!T49*100,"--")</f>
        <v>2.3369661636411516</v>
      </c>
      <c r="U152" s="83">
        <f>IF('C2'!U49&gt;0,'C5'!U49/'C2'!U49*100,"--")</f>
        <v>2.3644500301598046</v>
      </c>
      <c r="V152" s="83">
        <f>IF('C2'!V49&gt;0,'C5'!V49/'C2'!V49*100,"--")</f>
        <v>2.4443528202263973</v>
      </c>
      <c r="W152" s="83">
        <f>IF('C2'!W49&gt;0,'C5'!W49/'C2'!W49*100,"--")</f>
        <v>2.5193383510508642</v>
      </c>
      <c r="X152" s="83">
        <f>IF('C2'!X49&gt;0,'C5'!X49/'C2'!X49*100,"--")</f>
        <v>2.5281277856172695</v>
      </c>
      <c r="Y152" s="83">
        <f>IF('C2'!Y49&gt;0,'C5'!Y49/'C2'!Y49*100,"--")</f>
        <v>2.4504132285883564</v>
      </c>
      <c r="Z152" s="83">
        <f>IF('C2'!Z49&gt;0,'C5'!Z49/'C2'!Z49*100,"--")</f>
        <v>2.575609426243318</v>
      </c>
      <c r="AA152" s="83">
        <f>IF('C2'!AA49&gt;0,'C5'!AA49/'C2'!AA49*100,"--")</f>
        <v>2.5724500486828346</v>
      </c>
      <c r="AB152" s="83">
        <f>IF('C2'!AB49&gt;0,'C5'!AB49/'C2'!AB49*100,"--")</f>
        <v>2.60426838135038</v>
      </c>
      <c r="AC152" s="83">
        <f>IF('C2'!AC49&gt;0,'C5'!AC49/'C2'!AC49*100,"--")</f>
        <v>2.6397356871009876</v>
      </c>
      <c r="AD152" s="83">
        <f>IF('C2'!AD49&gt;0,'C5'!AD49/'C2'!AD49*100,"--")</f>
        <v>2.6605438587617161</v>
      </c>
      <c r="AE152" s="83">
        <f>IF('C2'!AE49&gt;0,'C5'!AE49/'C2'!AE49*100,"--")</f>
        <v>3.2847426984398069</v>
      </c>
      <c r="AF152" s="83">
        <f>IF('C2'!AF49&gt;0,'C5'!AF49/'C2'!AF49*100,"--")</f>
        <v>5.1314728249189674</v>
      </c>
      <c r="AG152" s="83">
        <f>IF('C2'!AG49&gt;0,'C5'!AG49/'C2'!AG49*100,"--")</f>
        <v>5.3698966918272211</v>
      </c>
      <c r="AH152" s="83">
        <f>IF('C2'!AH49&gt;0,'C5'!AH49/'C2'!AH49*100,"--")</f>
        <v>2.9550948781641986</v>
      </c>
    </row>
    <row r="153" spans="1:34" ht="12" customHeight="1">
      <c r="A153" s="70">
        <v>40</v>
      </c>
      <c r="B153" s="79" t="s">
        <v>140</v>
      </c>
      <c r="C153" s="83">
        <f>IF('C2'!C50&gt;0,'C5'!C50/'C2'!C50*100,"--")</f>
        <v>2.568943216681129</v>
      </c>
      <c r="D153" s="83">
        <f>IF('C2'!D50&gt;0,'C5'!D50/'C2'!D50*100,"--")</f>
        <v>2.4497801595078061</v>
      </c>
      <c r="E153" s="83">
        <f>IF('C2'!E50&gt;0,'C5'!E50/'C2'!E50*100,"--")</f>
        <v>2.3425596057866369</v>
      </c>
      <c r="F153" s="83">
        <f>IF('C2'!F50&gt;0,'C5'!F50/'C2'!F50*100,"--")</f>
        <v>2.2547150058771992</v>
      </c>
      <c r="G153" s="83">
        <f>IF('C2'!G50&gt;0,'C5'!G50/'C2'!G50*100,"--")</f>
        <v>2.1700070236024356</v>
      </c>
      <c r="H153" s="83">
        <f>IF('C2'!H50&gt;0,'C5'!H50/'C2'!H50*100,"--")</f>
        <v>1.7051115072367222</v>
      </c>
      <c r="I153" s="83">
        <f>IF('C2'!I50&gt;0,'C5'!I50/'C2'!I50*100,"--")</f>
        <v>1.5524786329093241</v>
      </c>
      <c r="J153" s="83">
        <f>IF('C2'!J50&gt;0,'C5'!J50/'C2'!J50*100,"--")</f>
        <v>1.4799526196186608</v>
      </c>
      <c r="K153" s="83">
        <f>IF('C2'!K50&gt;0,'C5'!K50/'C2'!K50*100,"--")</f>
        <v>1.4185446613819508</v>
      </c>
      <c r="L153" s="83">
        <f>IF('C2'!L50&gt;0,'C5'!L50/'C2'!L50*100,"--")</f>
        <v>1.4904332557852447</v>
      </c>
      <c r="M153" s="83">
        <f>IF('C2'!M50&gt;0,'C5'!M50/'C2'!M50*100,"--")</f>
        <v>1.4032700400982008</v>
      </c>
      <c r="N153" s="83">
        <f>IF('C2'!N50&gt;0,'C5'!N50/'C2'!N50*100,"--")</f>
        <v>1.3379576705256304</v>
      </c>
      <c r="O153" s="83">
        <f>IF('C2'!O50&gt;0,'C5'!O50/'C2'!O50*100,"--")</f>
        <v>1.4533294307090501</v>
      </c>
      <c r="P153" s="83">
        <f>IF('C2'!P50&gt;0,'C5'!P50/'C2'!P50*100,"--")</f>
        <v>1.45851913331839</v>
      </c>
      <c r="Q153" s="83">
        <f>IF('C2'!Q50&gt;0,'C5'!Q50/'C2'!Q50*100,"--")</f>
        <v>1.4930953266824234</v>
      </c>
      <c r="R153" s="83">
        <f>IF('C2'!R50&gt;0,'C5'!R50/'C2'!R50*100,"--")</f>
        <v>1.5548067174049123</v>
      </c>
      <c r="S153" s="83">
        <f>IF('C2'!S50&gt;0,'C5'!S50/'C2'!S50*100,"--")</f>
        <v>1.5554478749371599</v>
      </c>
      <c r="T153" s="83">
        <f>IF('C2'!T50&gt;0,'C5'!T50/'C2'!T50*100,"--")</f>
        <v>1.5912603797757177</v>
      </c>
      <c r="U153" s="83">
        <f>IF('C2'!U50&gt;0,'C5'!U50/'C2'!U50*100,"--")</f>
        <v>1.5212383658838924</v>
      </c>
      <c r="V153" s="83">
        <f>IF('C2'!V50&gt;0,'C5'!V50/'C2'!V50*100,"--")</f>
        <v>2.0295238169623819</v>
      </c>
      <c r="W153" s="83">
        <f>IF('C2'!W50&gt;0,'C5'!W50/'C2'!W50*100,"--")</f>
        <v>3.0506704022201965</v>
      </c>
      <c r="X153" s="83">
        <f>IF('C2'!X50&gt;0,'C5'!X50/'C2'!X50*100,"--")</f>
        <v>2.417693416400581</v>
      </c>
      <c r="Y153" s="83">
        <f>IF('C2'!Y50&gt;0,'C5'!Y50/'C2'!Y50*100,"--")</f>
        <v>2.1155586457495472</v>
      </c>
      <c r="Z153" s="83">
        <f>IF('C2'!Z50&gt;0,'C5'!Z50/'C2'!Z50*100,"--")</f>
        <v>1.6512317533701824</v>
      </c>
      <c r="AA153" s="83">
        <f>IF('C2'!AA50&gt;0,'C5'!AA50/'C2'!AA50*100,"--")</f>
        <v>1.7341849344613049</v>
      </c>
      <c r="AB153" s="83">
        <f>IF('C2'!AB50&gt;0,'C5'!AB50/'C2'!AB50*100,"--")</f>
        <v>1.6777020363436708</v>
      </c>
      <c r="AC153" s="83">
        <f>IF('C2'!AC50&gt;0,'C5'!AC50/'C2'!AC50*100,"--")</f>
        <v>1.6028765889974945</v>
      </c>
      <c r="AD153" s="83">
        <f>IF('C2'!AD50&gt;0,'C5'!AD50/'C2'!AD50*100,"--")</f>
        <v>1.5625445797293636</v>
      </c>
      <c r="AE153" s="83">
        <f>IF('C2'!AE50&gt;0,'C5'!AE50/'C2'!AE50*100,"--")</f>
        <v>1.9941591380046697</v>
      </c>
      <c r="AF153" s="83">
        <f>IF('C2'!AF50&gt;0,'C5'!AF50/'C2'!AF50*100,"--")</f>
        <v>2.9892590588908452</v>
      </c>
      <c r="AG153" s="83">
        <f>IF('C2'!AG50&gt;0,'C5'!AG50/'C2'!AG50*100,"--")</f>
        <v>3.2522173255484961</v>
      </c>
      <c r="AH153" s="83">
        <f>IF('C2'!AH50&gt;0,'C5'!AH50/'C2'!AH50*100,"--")</f>
        <v>1.9579159463430296</v>
      </c>
    </row>
    <row r="154" spans="1:34" ht="12" customHeight="1">
      <c r="A154" s="70">
        <v>41</v>
      </c>
      <c r="B154" s="79" t="s">
        <v>141</v>
      </c>
      <c r="C154" s="83">
        <f>IF('C2'!C51&gt;0,'C5'!C51/'C2'!C51*100,"--")</f>
        <v>2.3926868771418954</v>
      </c>
      <c r="D154" s="83">
        <f>IF('C2'!D51&gt;0,'C5'!D51/'C2'!D51*100,"--")</f>
        <v>2.0816244073443473</v>
      </c>
      <c r="E154" s="83">
        <f>IF('C2'!E51&gt;0,'C5'!E51/'C2'!E51*100,"--")</f>
        <v>2.102914525832186</v>
      </c>
      <c r="F154" s="83">
        <f>IF('C2'!F51&gt;0,'C5'!F51/'C2'!F51*100,"--")</f>
        <v>2.1726135558436224</v>
      </c>
      <c r="G154" s="83">
        <f>IF('C2'!G51&gt;0,'C5'!G51/'C2'!G51*100,"--")</f>
        <v>2.041212790791417</v>
      </c>
      <c r="H154" s="83">
        <f>IF('C2'!H51&gt;0,'C5'!H51/'C2'!H51*100,"--")</f>
        <v>1.703922014451454</v>
      </c>
      <c r="I154" s="83">
        <f>IF('C2'!I51&gt;0,'C5'!I51/'C2'!I51*100,"--")</f>
        <v>1.6734300790712104</v>
      </c>
      <c r="J154" s="83">
        <f>IF('C2'!J51&gt;0,'C5'!J51/'C2'!J51*100,"--")</f>
        <v>1.6120972887658427</v>
      </c>
      <c r="K154" s="83">
        <f>IF('C2'!K51&gt;0,'C5'!K51/'C2'!K51*100,"--")</f>
        <v>1.6889400380562314</v>
      </c>
      <c r="L154" s="83">
        <f>IF('C2'!L51&gt;0,'C5'!L51/'C2'!L51*100,"--")</f>
        <v>1.7926543623655391</v>
      </c>
      <c r="M154" s="83">
        <f>IF('C2'!M51&gt;0,'C5'!M51/'C2'!M51*100,"--")</f>
        <v>1.7985085270664058</v>
      </c>
      <c r="N154" s="83">
        <f>IF('C2'!N51&gt;0,'C5'!N51/'C2'!N51*100,"--")</f>
        <v>1.7295322118973471</v>
      </c>
      <c r="O154" s="83">
        <f>IF('C2'!O51&gt;0,'C5'!O51/'C2'!O51*100,"--")</f>
        <v>1.5405442977083559</v>
      </c>
      <c r="P154" s="83">
        <f>IF('C2'!P51&gt;0,'C5'!P51/'C2'!P51*100,"--")</f>
        <v>1.2028099639392509</v>
      </c>
      <c r="Q154" s="83">
        <f>IF('C2'!Q51&gt;0,'C5'!Q51/'C2'!Q51*100,"--")</f>
        <v>1.1575278496122496</v>
      </c>
      <c r="R154" s="83">
        <f>IF('C2'!R51&gt;0,'C5'!R51/'C2'!R51*100,"--")</f>
        <v>1.0946636611923766</v>
      </c>
      <c r="S154" s="83">
        <f>IF('C2'!S51&gt;0,'C5'!S51/'C2'!S51*100,"--")</f>
        <v>1.1535288780638671</v>
      </c>
      <c r="T154" s="83">
        <f>IF('C2'!T51&gt;0,'C5'!T51/'C2'!T51*100,"--")</f>
        <v>1.1989784470580946</v>
      </c>
      <c r="U154" s="83">
        <f>IF('C2'!U51&gt;0,'C5'!U51/'C2'!U51*100,"--")</f>
        <v>1.343653901766066</v>
      </c>
      <c r="V154" s="83">
        <f>IF('C2'!V51&gt;0,'C5'!V51/'C2'!V51*100,"--")</f>
        <v>1.1363090410373171</v>
      </c>
      <c r="W154" s="83">
        <f>IF('C2'!W51&gt;0,'C5'!W51/'C2'!W51*100,"--")</f>
        <v>1.0647951065145851</v>
      </c>
      <c r="X154" s="83">
        <f>IF('C2'!X51&gt;0,'C5'!X51/'C2'!X51*100,"--")</f>
        <v>1.1107705502548817</v>
      </c>
      <c r="Y154" s="83">
        <f>IF('C2'!Y51&gt;0,'C5'!Y51/'C2'!Y51*100,"--")</f>
        <v>1.1374319251753293</v>
      </c>
      <c r="Z154" s="83">
        <f>IF('C2'!Z51&gt;0,'C5'!Z51/'C2'!Z51*100,"--")</f>
        <v>1.2412662108546173</v>
      </c>
      <c r="AA154" s="83">
        <f>IF('C2'!AA51&gt;0,'C5'!AA51/'C2'!AA51*100,"--")</f>
        <v>1.1612611534534203</v>
      </c>
      <c r="AB154" s="83">
        <f>IF('C2'!AB51&gt;0,'C5'!AB51/'C2'!AB51*100,"--")</f>
        <v>1.0670759965306431</v>
      </c>
      <c r="AC154" s="83">
        <f>IF('C2'!AC51&gt;0,'C5'!AC51/'C2'!AC51*100,"--")</f>
        <v>1.1244512227206545</v>
      </c>
      <c r="AD154" s="83">
        <f>IF('C2'!AD51&gt;0,'C5'!AD51/'C2'!AD51*100,"--")</f>
        <v>1.2983143845555789</v>
      </c>
      <c r="AE154" s="83">
        <f>IF('C2'!AE51&gt;0,'C5'!AE51/'C2'!AE51*100,"--")</f>
        <v>1.4097803597355214</v>
      </c>
      <c r="AF154" s="83">
        <f>IF('C2'!AF51&gt;0,'C5'!AF51/'C2'!AF51*100,"--")</f>
        <v>1.6445591794861536</v>
      </c>
      <c r="AG154" s="83">
        <f>IF('C2'!AG51&gt;0,'C5'!AG51/'C2'!AG51*100,"--")</f>
        <v>1.9012574752441571</v>
      </c>
      <c r="AH154" s="83">
        <f>IF('C2'!AH51&gt;0,'C5'!AH51/'C2'!AH51*100,"--")</f>
        <v>1.5329749573532836</v>
      </c>
    </row>
    <row r="155" spans="1:34" ht="12" customHeight="1">
      <c r="A155" s="70">
        <v>42</v>
      </c>
      <c r="B155" s="79" t="s">
        <v>142</v>
      </c>
      <c r="C155" s="83">
        <f>IF('C2'!C52&gt;0,'C5'!C52/'C2'!C52*100,"--")</f>
        <v>10.677127003158709</v>
      </c>
      <c r="D155" s="83">
        <f>IF('C2'!D52&gt;0,'C5'!D52/'C2'!D52*100,"--")</f>
        <v>10.822564106302726</v>
      </c>
      <c r="E155" s="83">
        <f>IF('C2'!E52&gt;0,'C5'!E52/'C2'!E52*100,"--")</f>
        <v>10.127607296754281</v>
      </c>
      <c r="F155" s="83">
        <f>IF('C2'!F52&gt;0,'C5'!F52/'C2'!F52*100,"--")</f>
        <v>10.216629567461242</v>
      </c>
      <c r="G155" s="83">
        <f>IF('C2'!G52&gt;0,'C5'!G52/'C2'!G52*100,"--")</f>
        <v>10.277933444131886</v>
      </c>
      <c r="H155" s="83">
        <f>IF('C2'!H52&gt;0,'C5'!H52/'C2'!H52*100,"--")</f>
        <v>10.618855912969021</v>
      </c>
      <c r="I155" s="83">
        <f>IF('C2'!I52&gt;0,'C5'!I52/'C2'!I52*100,"--")</f>
        <v>10.55456148076059</v>
      </c>
      <c r="J155" s="83">
        <f>IF('C2'!J52&gt;0,'C5'!J52/'C2'!J52*100,"--")</f>
        <v>10.846345788324809</v>
      </c>
      <c r="K155" s="83">
        <f>IF('C2'!K52&gt;0,'C5'!K52/'C2'!K52*100,"--")</f>
        <v>10.915390764490645</v>
      </c>
      <c r="L155" s="83">
        <f>IF('C2'!L52&gt;0,'C5'!L52/'C2'!L52*100,"--")</f>
        <v>11.121623145781658</v>
      </c>
      <c r="M155" s="83">
        <f>IF('C2'!M52&gt;0,'C5'!M52/'C2'!M52*100,"--")</f>
        <v>10.737381691129197</v>
      </c>
      <c r="N155" s="83">
        <f>IF('C2'!N52&gt;0,'C5'!N52/'C2'!N52*100,"--")</f>
        <v>10.52490002874449</v>
      </c>
      <c r="O155" s="83">
        <f>IF('C2'!O52&gt;0,'C5'!O52/'C2'!O52*100,"--")</f>
        <v>9.9971842786923109</v>
      </c>
      <c r="P155" s="83">
        <f>IF('C2'!P52&gt;0,'C5'!P52/'C2'!P52*100,"--")</f>
        <v>9.8874469595202594</v>
      </c>
      <c r="Q155" s="83">
        <f>IF('C2'!Q52&gt;0,'C5'!Q52/'C2'!Q52*100,"--")</f>
        <v>10.367997762296961</v>
      </c>
      <c r="R155" s="83">
        <f>IF('C2'!R52&gt;0,'C5'!R52/'C2'!R52*100,"--")</f>
        <v>10.545631370928392</v>
      </c>
      <c r="S155" s="83">
        <f>IF('C2'!S52&gt;0,'C5'!S52/'C2'!S52*100,"--")</f>
        <v>10.514600583246944</v>
      </c>
      <c r="T155" s="83">
        <f>IF('C2'!T52&gt;0,'C5'!T52/'C2'!T52*100,"--")</f>
        <v>10.688676859301124</v>
      </c>
      <c r="U155" s="83">
        <f>IF('C2'!U52&gt;0,'C5'!U52/'C2'!U52*100,"--")</f>
        <v>10.946063195233274</v>
      </c>
      <c r="V155" s="83">
        <f>IF('C2'!V52&gt;0,'C5'!V52/'C2'!V52*100,"--")</f>
        <v>10.992375524464023</v>
      </c>
      <c r="W155" s="83">
        <f>IF('C2'!W52&gt;0,'C5'!W52/'C2'!W52*100,"--")</f>
        <v>11.173374604591718</v>
      </c>
      <c r="X155" s="83">
        <f>IF('C2'!X52&gt;0,'C5'!X52/'C2'!X52*100,"--")</f>
        <v>10.852613003845509</v>
      </c>
      <c r="Y155" s="83">
        <f>IF('C2'!Y52&gt;0,'C5'!Y52/'C2'!Y52*100,"--")</f>
        <v>10.867556939344549</v>
      </c>
      <c r="Z155" s="83">
        <f>IF('C2'!Z52&gt;0,'C5'!Z52/'C2'!Z52*100,"--")</f>
        <v>10.822082978044664</v>
      </c>
      <c r="AA155" s="83">
        <f>IF('C2'!AA52&gt;0,'C5'!AA52/'C2'!AA52*100,"--")</f>
        <v>10.9994316020213</v>
      </c>
      <c r="AB155" s="83">
        <f>IF('C2'!AB52&gt;0,'C5'!AB52/'C2'!AB52*100,"--")</f>
        <v>10.856626851565942</v>
      </c>
      <c r="AC155" s="83">
        <f>IF('C2'!AC52&gt;0,'C5'!AC52/'C2'!AC52*100,"--")</f>
        <v>10.903519714973058</v>
      </c>
      <c r="AD155" s="83">
        <f>IF('C2'!AD52&gt;0,'C5'!AD52/'C2'!AD52*100,"--")</f>
        <v>10.506873226624254</v>
      </c>
      <c r="AE155" s="83">
        <f>IF('C2'!AE52&gt;0,'C5'!AE52/'C2'!AE52*100,"--")</f>
        <v>11.57023423564263</v>
      </c>
      <c r="AF155" s="83">
        <f>IF('C2'!AF52&gt;0,'C5'!AF52/'C2'!AF52*100,"--")</f>
        <v>15.900128924648568</v>
      </c>
      <c r="AG155" s="83">
        <f>IF('C2'!AG52&gt;0,'C5'!AG52/'C2'!AG52*100,"--")</f>
        <v>14.55415947614552</v>
      </c>
      <c r="AH155" s="83">
        <f>IF('C2'!AH52&gt;0,'C5'!AH52/'C2'!AH52*100,"--")</f>
        <v>11.128953394176612</v>
      </c>
    </row>
    <row r="156" spans="1:34" ht="12" customHeight="1">
      <c r="A156" s="70">
        <v>43</v>
      </c>
      <c r="B156" s="79" t="s">
        <v>143</v>
      </c>
      <c r="C156" s="83">
        <f>IF('C2'!C53&gt;0,'C5'!C53/'C2'!C53*100,"--")</f>
        <v>3.0708087994775903</v>
      </c>
      <c r="D156" s="83">
        <f>IF('C2'!D53&gt;0,'C5'!D53/'C2'!D53*100,"--")</f>
        <v>2.7641364262600563</v>
      </c>
      <c r="E156" s="83">
        <f>IF('C2'!E53&gt;0,'C5'!E53/'C2'!E53*100,"--")</f>
        <v>2.5152841343392369</v>
      </c>
      <c r="F156" s="83">
        <f>IF('C2'!F53&gt;0,'C5'!F53/'C2'!F53*100,"--")</f>
        <v>2.7177445333070831</v>
      </c>
      <c r="G156" s="83">
        <f>IF('C2'!G53&gt;0,'C5'!G53/'C2'!G53*100,"--")</f>
        <v>2.4110749228832602</v>
      </c>
      <c r="H156" s="83">
        <f>IF('C2'!H53&gt;0,'C5'!H53/'C2'!H53*100,"--")</f>
        <v>1.8917777230568384</v>
      </c>
      <c r="I156" s="83">
        <f>IF('C2'!I53&gt;0,'C5'!I53/'C2'!I53*100,"--")</f>
        <v>1.7569791419053002</v>
      </c>
      <c r="J156" s="83">
        <f>IF('C2'!J53&gt;0,'C5'!J53/'C2'!J53*100,"--")</f>
        <v>1.4963091640457404</v>
      </c>
      <c r="K156" s="83">
        <f>IF('C2'!K53&gt;0,'C5'!K53/'C2'!K53*100,"--")</f>
        <v>1.4178070439755968</v>
      </c>
      <c r="L156" s="83">
        <f>IF('C2'!L53&gt;0,'C5'!L53/'C2'!L53*100,"--")</f>
        <v>1.3219001248899722</v>
      </c>
      <c r="M156" s="83">
        <f>IF('C2'!M53&gt;0,'C5'!M53/'C2'!M53*100,"--")</f>
        <v>1.6028668650373841</v>
      </c>
      <c r="N156" s="83">
        <f>IF('C2'!N53&gt;0,'C5'!N53/'C2'!N53*100,"--")</f>
        <v>1.7056994955050031</v>
      </c>
      <c r="O156" s="83">
        <f>IF('C2'!O53&gt;0,'C5'!O53/'C2'!O53*100,"--")</f>
        <v>1.6481885852413922</v>
      </c>
      <c r="P156" s="83">
        <f>IF('C2'!P53&gt;0,'C5'!P53/'C2'!P53*100,"--")</f>
        <v>1.8411920780246411</v>
      </c>
      <c r="Q156" s="83">
        <f>IF('C2'!Q53&gt;0,'C5'!Q53/'C2'!Q53*100,"--")</f>
        <v>2.0057675953069309</v>
      </c>
      <c r="R156" s="83">
        <f>IF('C2'!R53&gt;0,'C5'!R53/'C2'!R53*100,"--")</f>
        <v>2.0413208470487687</v>
      </c>
      <c r="S156" s="83">
        <f>IF('C2'!S53&gt;0,'C5'!S53/'C2'!S53*100,"--")</f>
        <v>1.8272908830782733</v>
      </c>
      <c r="T156" s="83">
        <f>IF('C2'!T53&gt;0,'C5'!T53/'C2'!T53*100,"--")</f>
        <v>1.671643577969339</v>
      </c>
      <c r="U156" s="83">
        <f>IF('C2'!U53&gt;0,'C5'!U53/'C2'!U53*100,"--")</f>
        <v>1.4719404953965851</v>
      </c>
      <c r="V156" s="83">
        <f>IF('C2'!V53&gt;0,'C5'!V53/'C2'!V53*100,"--")</f>
        <v>1.4233794088174803</v>
      </c>
      <c r="W156" s="83">
        <f>IF('C2'!W53&gt;0,'C5'!W53/'C2'!W53*100,"--")</f>
        <v>1.5255983802798003</v>
      </c>
      <c r="X156" s="83">
        <f>IF('C2'!X53&gt;0,'C5'!X53/'C2'!X53*100,"--")</f>
        <v>1.5636940068944136</v>
      </c>
      <c r="Y156" s="83">
        <f>IF('C2'!Y53&gt;0,'C5'!Y53/'C2'!Y53*100,"--")</f>
        <v>1.1934710528547241</v>
      </c>
      <c r="Z156" s="83">
        <f>IF('C2'!Z53&gt;0,'C5'!Z53/'C2'!Z53*100,"--")</f>
        <v>1.0146246481813042</v>
      </c>
      <c r="AA156" s="83">
        <f>IF('C2'!AA53&gt;0,'C5'!AA53/'C2'!AA53*100,"--")</f>
        <v>1.1661099110328648</v>
      </c>
      <c r="AB156" s="83">
        <f>IF('C2'!AB53&gt;0,'C5'!AB53/'C2'!AB53*100,"--")</f>
        <v>1.3541542221415199</v>
      </c>
      <c r="AC156" s="83">
        <f>IF('C2'!AC53&gt;0,'C5'!AC53/'C2'!AC53*100,"--")</f>
        <v>1.3648701317658447</v>
      </c>
      <c r="AD156" s="83">
        <f>IF('C2'!AD53&gt;0,'C5'!AD53/'C2'!AD53*100,"--")</f>
        <v>1.6776525188696263</v>
      </c>
      <c r="AE156" s="83">
        <f>IF('C2'!AE53&gt;0,'C5'!AE53/'C2'!AE53*100,"--")</f>
        <v>2.883115952850011</v>
      </c>
      <c r="AF156" s="83">
        <f>IF('C2'!AF53&gt;0,'C5'!AF53/'C2'!AF53*100,"--")</f>
        <v>5.8333648315451718</v>
      </c>
      <c r="AG156" s="83">
        <f>IF('C2'!AG53&gt;0,'C5'!AG53/'C2'!AG53*100,"--")</f>
        <v>4.3157136178156303</v>
      </c>
      <c r="AH156" s="83">
        <f>IF('C2'!AH53&gt;0,'C5'!AH53/'C2'!AH53*100,"--")</f>
        <v>1.8837579225420373</v>
      </c>
    </row>
    <row r="157" spans="1:34" ht="12" customHeight="1">
      <c r="A157" s="70">
        <v>44</v>
      </c>
      <c r="B157" s="79" t="s">
        <v>144</v>
      </c>
      <c r="C157" s="83">
        <f>IF('C2'!C54&gt;0,'C5'!C54/'C2'!C54*100,"--")</f>
        <v>1.4958890157918914</v>
      </c>
      <c r="D157" s="83">
        <f>IF('C2'!D54&gt;0,'C5'!D54/'C2'!D54*100,"--")</f>
        <v>1.2227800058211769</v>
      </c>
      <c r="E157" s="83">
        <f>IF('C2'!E54&gt;0,'C5'!E54/'C2'!E54*100,"--")</f>
        <v>1.132681944785954</v>
      </c>
      <c r="F157" s="83">
        <f>IF('C2'!F54&gt;0,'C5'!F54/'C2'!F54*100,"--")</f>
        <v>0.77627668562560859</v>
      </c>
      <c r="G157" s="83">
        <f>IF('C2'!G54&gt;0,'C5'!G54/'C2'!G54*100,"--")</f>
        <v>0.6794723394441976</v>
      </c>
      <c r="H157" s="83">
        <f>IF('C2'!H54&gt;0,'C5'!H54/'C2'!H54*100,"--")</f>
        <v>0.6590289137219616</v>
      </c>
      <c r="I157" s="83">
        <f>IF('C2'!I54&gt;0,'C5'!I54/'C2'!I54*100,"--")</f>
        <v>0.55287750623184673</v>
      </c>
      <c r="J157" s="83">
        <f>IF('C2'!J54&gt;0,'C5'!J54/'C2'!J54*100,"--")</f>
        <v>0.55093350116215434</v>
      </c>
      <c r="K157" s="83">
        <f>IF('C2'!K54&gt;0,'C5'!K54/'C2'!K54*100,"--")</f>
        <v>0.47468556967830033</v>
      </c>
      <c r="L157" s="83">
        <f>IF('C2'!L54&gt;0,'C5'!L54/'C2'!L54*100,"--")</f>
        <v>0.43217927084190488</v>
      </c>
      <c r="M157" s="83">
        <f>IF('C2'!M54&gt;0,'C5'!M54/'C2'!M54*100,"--")</f>
        <v>0.47085454895909007</v>
      </c>
      <c r="N157" s="83">
        <f>IF('C2'!N54&gt;0,'C5'!N54/'C2'!N54*100,"--")</f>
        <v>0.4976906815060424</v>
      </c>
      <c r="O157" s="83">
        <f>IF('C2'!O54&gt;0,'C5'!O54/'C2'!O54*100,"--")</f>
        <v>0.57461734056022296</v>
      </c>
      <c r="P157" s="83">
        <f>IF('C2'!P54&gt;0,'C5'!P54/'C2'!P54*100,"--")</f>
        <v>0.59377611325005053</v>
      </c>
      <c r="Q157" s="83">
        <f>IF('C2'!Q54&gt;0,'C5'!Q54/'C2'!Q54*100,"--")</f>
        <v>0.61122082028955727</v>
      </c>
      <c r="R157" s="83">
        <f>IF('C2'!R54&gt;0,'C5'!R54/'C2'!R54*100,"--")</f>
        <v>0.65683493325510611</v>
      </c>
      <c r="S157" s="83">
        <f>IF('C2'!S54&gt;0,'C5'!S54/'C2'!S54*100,"--")</f>
        <v>0.79726292475350546</v>
      </c>
      <c r="T157" s="83">
        <f>IF('C2'!T54&gt;0,'C5'!T54/'C2'!T54*100,"--")</f>
        <v>0.93114269091639956</v>
      </c>
      <c r="U157" s="83">
        <f>IF('C2'!U54&gt;0,'C5'!U54/'C2'!U54*100,"--")</f>
        <v>0.98629625607413973</v>
      </c>
      <c r="V157" s="83">
        <f>IF('C2'!V54&gt;0,'C5'!V54/'C2'!V54*100,"--")</f>
        <v>1.2047493675773573</v>
      </c>
      <c r="W157" s="83">
        <f>IF('C2'!W54&gt;0,'C5'!W54/'C2'!W54*100,"--")</f>
        <v>1.213246099683033</v>
      </c>
      <c r="X157" s="83">
        <f>IF('C2'!X54&gt;0,'C5'!X54/'C2'!X54*100,"--")</f>
        <v>0.9906061705826521</v>
      </c>
      <c r="Y157" s="83">
        <f>IF('C2'!Y54&gt;0,'C5'!Y54/'C2'!Y54*100,"--")</f>
        <v>0.93199000624010464</v>
      </c>
      <c r="Z157" s="83">
        <f>IF('C2'!Z54&gt;0,'C5'!Z54/'C2'!Z54*100,"--")</f>
        <v>0.92892132678136108</v>
      </c>
      <c r="AA157" s="83">
        <f>IF('C2'!AA54&gt;0,'C5'!AA54/'C2'!AA54*100,"--")</f>
        <v>0.9330944808915711</v>
      </c>
      <c r="AB157" s="83">
        <f>IF('C2'!AB54&gt;0,'C5'!AB54/'C2'!AB54*100,"--")</f>
        <v>1.0159156546955277</v>
      </c>
      <c r="AC157" s="83">
        <f>IF('C2'!AC54&gt;0,'C5'!AC54/'C2'!AC54*100,"--")</f>
        <v>0.99647366745342025</v>
      </c>
      <c r="AD157" s="83">
        <f>IF('C2'!AD54&gt;0,'C5'!AD54/'C2'!AD54*100,"--")</f>
        <v>0.99047433312529809</v>
      </c>
      <c r="AE157" s="83">
        <f>IF('C2'!AE54&gt;0,'C5'!AE54/'C2'!AE54*100,"--")</f>
        <v>1.5177797367317705</v>
      </c>
      <c r="AF157" s="83">
        <f>IF('C2'!AF54&gt;0,'C5'!AF54/'C2'!AF54*100,"--")</f>
        <v>3.0097941662106895</v>
      </c>
      <c r="AG157" s="83">
        <f>IF('C2'!AG54&gt;0,'C5'!AG54/'C2'!AG54*100,"--")</f>
        <v>2.6557296930085252</v>
      </c>
      <c r="AH157" s="83">
        <f>IF('C2'!AH54&gt;0,'C5'!AH54/'C2'!AH54*100,"--")</f>
        <v>1.0015211501676036</v>
      </c>
    </row>
    <row r="158" spans="1:34" ht="12" customHeight="1">
      <c r="A158" s="70">
        <v>45</v>
      </c>
      <c r="B158" s="79" t="s">
        <v>145</v>
      </c>
      <c r="C158" s="83">
        <f>IF('C2'!C55&gt;0,'C5'!C55/'C2'!C55*100,"--")</f>
        <v>2.2104362127119779</v>
      </c>
      <c r="D158" s="83">
        <f>IF('C2'!D55&gt;0,'C5'!D55/'C2'!D55*100,"--")</f>
        <v>2.1880354094970524</v>
      </c>
      <c r="E158" s="83">
        <f>IF('C2'!E55&gt;0,'C5'!E55/'C2'!E55*100,"--")</f>
        <v>2.7826721777671</v>
      </c>
      <c r="F158" s="83">
        <f>IF('C2'!F55&gt;0,'C5'!F55/'C2'!F55*100,"--")</f>
        <v>2.7015341490973532</v>
      </c>
      <c r="G158" s="83">
        <f>IF('C2'!G55&gt;0,'C5'!G55/'C2'!G55*100,"--")</f>
        <v>3.0874151101489491</v>
      </c>
      <c r="H158" s="83">
        <f>IF('C2'!H55&gt;0,'C5'!H55/'C2'!H55*100,"--")</f>
        <v>0.94241576078204337</v>
      </c>
      <c r="I158" s="83">
        <f>IF('C2'!I55&gt;0,'C5'!I55/'C2'!I55*100,"--")</f>
        <v>0.63377039331355822</v>
      </c>
      <c r="J158" s="83">
        <f>IF('C2'!J55&gt;0,'C5'!J55/'C2'!J55*100,"--")</f>
        <v>0.43619540852268407</v>
      </c>
      <c r="K158" s="83">
        <f>IF('C2'!K55&gt;0,'C5'!K55/'C2'!K55*100,"--")</f>
        <v>0.22002466529702489</v>
      </c>
      <c r="L158" s="83">
        <f>IF('C2'!L55&gt;0,'C5'!L55/'C2'!L55*100,"--")</f>
        <v>2.9337757788015777E-2</v>
      </c>
      <c r="M158" s="83">
        <f>IF('C2'!M55&gt;0,'C5'!M55/'C2'!M55*100,"--")</f>
        <v>2.7402723828349951E-2</v>
      </c>
      <c r="N158" s="83">
        <f>IF('C2'!N55&gt;0,'C5'!N55/'C2'!N55*100,"--")</f>
        <v>5.5483801710276524E-2</v>
      </c>
      <c r="O158" s="83">
        <f>IF('C2'!O55&gt;0,'C5'!O55/'C2'!O55*100,"--")</f>
        <v>2.9075459315679588E-2</v>
      </c>
      <c r="P158" s="83">
        <f>IF('C2'!P55&gt;0,'C5'!P55/'C2'!P55*100,"--")</f>
        <v>2.4119440536238077E-2</v>
      </c>
      <c r="Q158" s="83">
        <f>IF('C2'!Q55&gt;0,'C5'!Q55/'C2'!Q55*100,"--")</f>
        <v>2.7826530899557986E-2</v>
      </c>
      <c r="R158" s="83">
        <f>IF('C2'!R55&gt;0,'C5'!R55/'C2'!R55*100,"--")</f>
        <v>2.1836904670615508E-2</v>
      </c>
      <c r="S158" s="83">
        <f>IF('C2'!S55&gt;0,'C5'!S55/'C2'!S55*100,"--")</f>
        <v>1.5503482611855114E-2</v>
      </c>
      <c r="T158" s="83">
        <f>IF('C2'!T55&gt;0,'C5'!T55/'C2'!T55*100,"--")</f>
        <v>3.422960384471594E-2</v>
      </c>
      <c r="U158" s="83">
        <f>IF('C2'!U55&gt;0,'C5'!U55/'C2'!U55*100,"--")</f>
        <v>1.2586378825079481E-2</v>
      </c>
      <c r="V158" s="83">
        <f>IF('C2'!V55&gt;0,'C5'!V55/'C2'!V55*100,"--")</f>
        <v>1.1769967817931012E-2</v>
      </c>
      <c r="W158" s="83">
        <f>IF('C2'!W55&gt;0,'C5'!W55/'C2'!W55*100,"--")</f>
        <v>1.5054649715047863E-2</v>
      </c>
      <c r="X158" s="83">
        <f>IF('C2'!X55&gt;0,'C5'!X55/'C2'!X55*100,"--")</f>
        <v>1.5979462829410422E-2</v>
      </c>
      <c r="Y158" s="83">
        <f>IF('C2'!Y55&gt;0,'C5'!Y55/'C2'!Y55*100,"--")</f>
        <v>2.397409812942258E-2</v>
      </c>
      <c r="Z158" s="83">
        <f>IF('C2'!Z55&gt;0,'C5'!Z55/'C2'!Z55*100,"--")</f>
        <v>4.5244598963835911E-2</v>
      </c>
      <c r="AA158" s="83">
        <f>IF('C2'!AA55&gt;0,'C5'!AA55/'C2'!AA55*100,"--")</f>
        <v>6.2923690844624777E-2</v>
      </c>
      <c r="AB158" s="83">
        <f>IF('C2'!AB55&gt;0,'C5'!AB55/'C2'!AB55*100,"--")</f>
        <v>3.7763397784676411E-2</v>
      </c>
      <c r="AC158" s="83">
        <f>IF('C2'!AC55&gt;0,'C5'!AC55/'C2'!AC55*100,"--")</f>
        <v>8.8876548535876329E-2</v>
      </c>
      <c r="AD158" s="83">
        <f>IF('C2'!AD55&gt;0,'C5'!AD55/'C2'!AD55*100,"--")</f>
        <v>9.0486810540399823E-2</v>
      </c>
      <c r="AE158" s="83">
        <f>IF('C2'!AE55&gt;0,'C5'!AE55/'C2'!AE55*100,"--")</f>
        <v>0.28069792137902733</v>
      </c>
      <c r="AF158" s="83">
        <f>IF('C2'!AF55&gt;0,'C5'!AF55/'C2'!AF55*100,"--")</f>
        <v>1.2524210877639042</v>
      </c>
      <c r="AG158" s="83">
        <f>IF('C2'!AG55&gt;0,'C5'!AG55/'C2'!AG55*100,"--")</f>
        <v>1.2741184523136082</v>
      </c>
      <c r="AH158" s="83">
        <f>IF('C2'!AH55&gt;0,'C5'!AH55/'C2'!AH55*100,"--")</f>
        <v>0.38641803236381539</v>
      </c>
    </row>
    <row r="159" spans="1:34" ht="12" customHeight="1">
      <c r="A159" s="70">
        <v>46</v>
      </c>
      <c r="B159" s="79" t="s">
        <v>146</v>
      </c>
      <c r="C159" s="83">
        <f>IF('C2'!C56&gt;0,'C5'!C56/'C2'!C56*100,"--")</f>
        <v>4.0191471098507803</v>
      </c>
      <c r="D159" s="83">
        <f>IF('C2'!D56&gt;0,'C5'!D56/'C2'!D56*100,"--")</f>
        <v>2.1466814930056151</v>
      </c>
      <c r="E159" s="83">
        <f>IF('C2'!E56&gt;0,'C5'!E56/'C2'!E56*100,"--")</f>
        <v>1.9877196796044778</v>
      </c>
      <c r="F159" s="83">
        <f>IF('C2'!F56&gt;0,'C5'!F56/'C2'!F56*100,"--")</f>
        <v>4.579791553600721</v>
      </c>
      <c r="G159" s="83">
        <f>IF('C2'!G56&gt;0,'C5'!G56/'C2'!G56*100,"--")</f>
        <v>4.6437444416326557</v>
      </c>
      <c r="H159" s="83">
        <f>IF('C2'!H56&gt;0,'C5'!H56/'C2'!H56*100,"--")</f>
        <v>3.5066469551005301</v>
      </c>
      <c r="I159" s="83">
        <f>IF('C2'!I56&gt;0,'C5'!I56/'C2'!I56*100,"--")</f>
        <v>3.9533537659782465</v>
      </c>
      <c r="J159" s="83">
        <f>IF('C2'!J56&gt;0,'C5'!J56/'C2'!J56*100,"--")</f>
        <v>4.0353274420665315</v>
      </c>
      <c r="K159" s="83">
        <f>IF('C2'!K56&gt;0,'C5'!K56/'C2'!K56*100,"--")</f>
        <v>4.0500013641173833</v>
      </c>
      <c r="L159" s="83">
        <f>IF('C2'!L56&gt;0,'C5'!L56/'C2'!L56*100,"--")</f>
        <v>4.1003174826274851</v>
      </c>
      <c r="M159" s="83">
        <f>IF('C2'!M56&gt;0,'C5'!M56/'C2'!M56*100,"--")</f>
        <v>4.1398807121929151</v>
      </c>
      <c r="N159" s="83">
        <f>IF('C2'!N56&gt;0,'C5'!N56/'C2'!N56*100,"--")</f>
        <v>4.1515901466596139</v>
      </c>
      <c r="O159" s="83">
        <f>IF('C2'!O56&gt;0,'C5'!O56/'C2'!O56*100,"--")</f>
        <v>3.991698526039348</v>
      </c>
      <c r="P159" s="83">
        <f>IF('C2'!P56&gt;0,'C5'!P56/'C2'!P56*100,"--")</f>
        <v>3.9277655621407206</v>
      </c>
      <c r="Q159" s="83">
        <f>IF('C2'!Q56&gt;0,'C5'!Q56/'C2'!Q56*100,"--")</f>
        <v>3.892774502891204</v>
      </c>
      <c r="R159" s="83">
        <f>IF('C2'!R56&gt;0,'C5'!R56/'C2'!R56*100,"--")</f>
        <v>3.8117544523122415</v>
      </c>
      <c r="S159" s="83">
        <f>IF('C2'!S56&gt;0,'C5'!S56/'C2'!S56*100,"--")</f>
        <v>3.778052966463683</v>
      </c>
      <c r="T159" s="83">
        <f>IF('C2'!T56&gt;0,'C5'!T56/'C2'!T56*100,"--")</f>
        <v>3.568754513770485</v>
      </c>
      <c r="U159" s="83">
        <f>IF('C2'!U56&gt;0,'C5'!U56/'C2'!U56*100,"--")</f>
        <v>3.5185964954840152</v>
      </c>
      <c r="V159" s="83">
        <f>IF('C2'!V56&gt;0,'C5'!V56/'C2'!V56*100,"--")</f>
        <v>3.6094499023327433</v>
      </c>
      <c r="W159" s="83">
        <f>IF('C2'!W56&gt;0,'C5'!W56/'C2'!W56*100,"--")</f>
        <v>3.4473160086754966</v>
      </c>
      <c r="X159" s="83">
        <f>IF('C2'!X56&gt;0,'C5'!X56/'C2'!X56*100,"--")</f>
        <v>3.3178808778070175</v>
      </c>
      <c r="Y159" s="83">
        <f>IF('C2'!Y56&gt;0,'C5'!Y56/'C2'!Y56*100,"--")</f>
        <v>3.0673487096275758</v>
      </c>
      <c r="Z159" s="83">
        <f>IF('C2'!Z56&gt;0,'C5'!Z56/'C2'!Z56*100,"--")</f>
        <v>2.9603787801868662</v>
      </c>
      <c r="AA159" s="83">
        <f>IF('C2'!AA56&gt;0,'C5'!AA56/'C2'!AA56*100,"--")</f>
        <v>2.9560168111448637</v>
      </c>
      <c r="AB159" s="83">
        <f>IF('C2'!AB56&gt;0,'C5'!AB56/'C2'!AB56*100,"--")</f>
        <v>3.0452324881803867</v>
      </c>
      <c r="AC159" s="83">
        <f>IF('C2'!AC56&gt;0,'C5'!AC56/'C2'!AC56*100,"--")</f>
        <v>2.9180785968864078</v>
      </c>
      <c r="AD159" s="83">
        <f>IF('C2'!AD56&gt;0,'C5'!AD56/'C2'!AD56*100,"--")</f>
        <v>2.764977501696273</v>
      </c>
      <c r="AE159" s="83">
        <f>IF('C2'!AE56&gt;0,'C5'!AE56/'C2'!AE56*100,"--")</f>
        <v>4.2957605952725029</v>
      </c>
      <c r="AF159" s="83">
        <f>IF('C2'!AF56&gt;0,'C5'!AF56/'C2'!AF56*100,"--")</f>
        <v>10.692904855355568</v>
      </c>
      <c r="AG159" s="83">
        <f>IF('C2'!AG56&gt;0,'C5'!AG56/'C2'!AG56*100,"--")</f>
        <v>13.521991362434758</v>
      </c>
      <c r="AH159" s="83">
        <f>IF('C2'!AH56&gt;0,'C5'!AH56/'C2'!AH56*100,"--")</f>
        <v>4.3454691052547112</v>
      </c>
    </row>
    <row r="160" spans="1:34" ht="12" customHeight="1">
      <c r="A160" s="70">
        <v>47</v>
      </c>
      <c r="B160" s="79" t="s">
        <v>147</v>
      </c>
      <c r="C160" s="83">
        <f>IF('C2'!C57&gt;0,'C5'!C57/'C2'!C57*100,"--")</f>
        <v>0</v>
      </c>
      <c r="D160" s="83">
        <f>IF('C2'!D57&gt;0,'C5'!D57/'C2'!D57*100,"--")</f>
        <v>0</v>
      </c>
      <c r="E160" s="83">
        <f>IF('C2'!E57&gt;0,'C5'!E57/'C2'!E57*100,"--")</f>
        <v>0</v>
      </c>
      <c r="F160" s="83">
        <f>IF('C2'!F57&gt;0,'C5'!F57/'C2'!F57*100,"--")</f>
        <v>0</v>
      </c>
      <c r="G160" s="83">
        <f>IF('C2'!G57&gt;0,'C5'!G57/'C2'!G57*100,"--")</f>
        <v>0</v>
      </c>
      <c r="H160" s="83">
        <f>IF('C2'!H57&gt;0,'C5'!H57/'C2'!H57*100,"--")</f>
        <v>0</v>
      </c>
      <c r="I160" s="83">
        <f>IF('C2'!I57&gt;0,'C5'!I57/'C2'!I57*100,"--")</f>
        <v>0</v>
      </c>
      <c r="J160" s="83">
        <f>IF('C2'!J57&gt;0,'C5'!J57/'C2'!J57*100,"--")</f>
        <v>0</v>
      </c>
      <c r="K160" s="83">
        <f>IF('C2'!K57&gt;0,'C5'!K57/'C2'!K57*100,"--")</f>
        <v>0</v>
      </c>
      <c r="L160" s="83">
        <f>IF('C2'!L57&gt;0,'C5'!L57/'C2'!L57*100,"--")</f>
        <v>0</v>
      </c>
      <c r="M160" s="83">
        <f>IF('C2'!M57&gt;0,'C5'!M57/'C2'!M57*100,"--")</f>
        <v>0</v>
      </c>
      <c r="N160" s="83">
        <f>IF('C2'!N57&gt;0,'C5'!N57/'C2'!N57*100,"--")</f>
        <v>0</v>
      </c>
      <c r="O160" s="83">
        <f>IF('C2'!O57&gt;0,'C5'!O57/'C2'!O57*100,"--")</f>
        <v>0</v>
      </c>
      <c r="P160" s="83">
        <f>IF('C2'!P57&gt;0,'C5'!P57/'C2'!P57*100,"--")</f>
        <v>0</v>
      </c>
      <c r="Q160" s="83">
        <f>IF('C2'!Q57&gt;0,'C5'!Q57/'C2'!Q57*100,"--")</f>
        <v>0</v>
      </c>
      <c r="R160" s="83">
        <f>IF('C2'!R57&gt;0,'C5'!R57/'C2'!R57*100,"--")</f>
        <v>0</v>
      </c>
      <c r="S160" s="83">
        <f>IF('C2'!S57&gt;0,'C5'!S57/'C2'!S57*100,"--")</f>
        <v>0</v>
      </c>
      <c r="T160" s="83">
        <f>IF('C2'!T57&gt;0,'C5'!T57/'C2'!T57*100,"--")</f>
        <v>0</v>
      </c>
      <c r="U160" s="83">
        <f>IF('C2'!U57&gt;0,'C5'!U57/'C2'!U57*100,"--")</f>
        <v>0</v>
      </c>
      <c r="V160" s="83">
        <f>IF('C2'!V57&gt;0,'C5'!V57/'C2'!V57*100,"--")</f>
        <v>0</v>
      </c>
      <c r="W160" s="83">
        <f>IF('C2'!W57&gt;0,'C5'!W57/'C2'!W57*100,"--")</f>
        <v>0</v>
      </c>
      <c r="X160" s="83">
        <f>IF('C2'!X57&gt;0,'C5'!X57/'C2'!X57*100,"--")</f>
        <v>0</v>
      </c>
      <c r="Y160" s="83">
        <f>IF('C2'!Y57&gt;0,'C5'!Y57/'C2'!Y57*100,"--")</f>
        <v>0</v>
      </c>
      <c r="Z160" s="83">
        <f>IF('C2'!Z57&gt;0,'C5'!Z57/'C2'!Z57*100,"--")</f>
        <v>0</v>
      </c>
      <c r="AA160" s="83">
        <f>IF('C2'!AA57&gt;0,'C5'!AA57/'C2'!AA57*100,"--")</f>
        <v>0</v>
      </c>
      <c r="AB160" s="83">
        <f>IF('C2'!AB57&gt;0,'C5'!AB57/'C2'!AB57*100,"--")</f>
        <v>0</v>
      </c>
      <c r="AC160" s="83">
        <f>IF('C2'!AC57&gt;0,'C5'!AC57/'C2'!AC57*100,"--")</f>
        <v>0</v>
      </c>
      <c r="AD160" s="83">
        <f>IF('C2'!AD57&gt;0,'C5'!AD57/'C2'!AD57*100,"--")</f>
        <v>0</v>
      </c>
      <c r="AE160" s="83">
        <f>IF('C2'!AE57&gt;0,'C5'!AE57/'C2'!AE57*100,"--")</f>
        <v>5.2801635619002148E-3</v>
      </c>
      <c r="AF160" s="83">
        <f>IF('C2'!AF57&gt;0,'C5'!AF57/'C2'!AF57*100,"--")</f>
        <v>2.5479459391500703E-2</v>
      </c>
      <c r="AG160" s="83">
        <f>IF('C2'!AG57&gt;0,'C5'!AG57/'C2'!AG57*100,"--")</f>
        <v>3.4089031710898852E-2</v>
      </c>
      <c r="AH160" s="83">
        <f>IF('C2'!AH57&gt;0,'C5'!AH57/'C2'!AH57*100,"--")</f>
        <v>2.2129847235706724E-3</v>
      </c>
    </row>
    <row r="161" spans="1:34" ht="12" customHeight="1">
      <c r="A161" s="70">
        <v>48</v>
      </c>
      <c r="B161" s="79" t="s">
        <v>148</v>
      </c>
      <c r="C161" s="83">
        <f>IF('C2'!C58&gt;0,'C5'!C58/'C2'!C58*100,"--")</f>
        <v>0.6486700573631814</v>
      </c>
      <c r="D161" s="83">
        <f>IF('C2'!D58&gt;0,'C5'!D58/'C2'!D58*100,"--")</f>
        <v>0.56725299975533949</v>
      </c>
      <c r="E161" s="83">
        <f>IF('C2'!E58&gt;0,'C5'!E58/'C2'!E58*100,"--")</f>
        <v>0.54129300007732195</v>
      </c>
      <c r="F161" s="83">
        <f>IF('C2'!F58&gt;0,'C5'!F58/'C2'!F58*100,"--")</f>
        <v>0.51065416578823053</v>
      </c>
      <c r="G161" s="83">
        <f>IF('C2'!G58&gt;0,'C5'!G58/'C2'!G58*100,"--")</f>
        <v>0.54930388808634767</v>
      </c>
      <c r="H161" s="83">
        <f>IF('C2'!H58&gt;0,'C5'!H58/'C2'!H58*100,"--")</f>
        <v>0.44455061458434902</v>
      </c>
      <c r="I161" s="83">
        <f>IF('C2'!I58&gt;0,'C5'!I58/'C2'!I58*100,"--")</f>
        <v>0.40606350484122472</v>
      </c>
      <c r="J161" s="83">
        <f>IF('C2'!J58&gt;0,'C5'!J58/'C2'!J58*100,"--")</f>
        <v>0.38340216834575025</v>
      </c>
      <c r="K161" s="83">
        <f>IF('C2'!K58&gt;0,'C5'!K58/'C2'!K58*100,"--")</f>
        <v>0.34621492590401276</v>
      </c>
      <c r="L161" s="83">
        <f>IF('C2'!L58&gt;0,'C5'!L58/'C2'!L58*100,"--")</f>
        <v>0.30920542649192362</v>
      </c>
      <c r="M161" s="83">
        <f>IF('C2'!M58&gt;0,'C5'!M58/'C2'!M58*100,"--")</f>
        <v>0.26914284808376876</v>
      </c>
      <c r="N161" s="83">
        <f>IF('C2'!N58&gt;0,'C5'!N58/'C2'!N58*100,"--")</f>
        <v>0.18980325409090362</v>
      </c>
      <c r="O161" s="83">
        <f>IF('C2'!O58&gt;0,'C5'!O58/'C2'!O58*100,"--")</f>
        <v>0.14696106946773083</v>
      </c>
      <c r="P161" s="83">
        <f>IF('C2'!P58&gt;0,'C5'!P58/'C2'!P58*100,"--")</f>
        <v>7.9955574146262504E-2</v>
      </c>
      <c r="Q161" s="83">
        <f>IF('C2'!Q58&gt;0,'C5'!Q58/'C2'!Q58*100,"--")</f>
        <v>1.1375059712628693E-5</v>
      </c>
      <c r="R161" s="83">
        <f>IF('C2'!R58&gt;0,'C5'!R58/'C2'!R58*100,"--")</f>
        <v>0</v>
      </c>
      <c r="S161" s="83">
        <f>IF('C2'!S58&gt;0,'C5'!S58/'C2'!S58*100,"--")</f>
        <v>0</v>
      </c>
      <c r="T161" s="83">
        <f>IF('C2'!T58&gt;0,'C5'!T58/'C2'!T58*100,"--")</f>
        <v>0</v>
      </c>
      <c r="U161" s="83">
        <f>IF('C2'!U58&gt;0,'C5'!U58/'C2'!U58*100,"--")</f>
        <v>0</v>
      </c>
      <c r="V161" s="83">
        <f>IF('C2'!V58&gt;0,'C5'!V58/'C2'!V58*100,"--")</f>
        <v>0</v>
      </c>
      <c r="W161" s="83">
        <f>IF('C2'!W58&gt;0,'C5'!W58/'C2'!W58*100,"--")</f>
        <v>0</v>
      </c>
      <c r="X161" s="83">
        <f>IF('C2'!X58&gt;0,'C5'!X58/'C2'!X58*100,"--")</f>
        <v>0</v>
      </c>
      <c r="Y161" s="83">
        <f>IF('C2'!Y58&gt;0,'C5'!Y58/'C2'!Y58*100,"--")</f>
        <v>0</v>
      </c>
      <c r="Z161" s="83">
        <f>IF('C2'!Z58&gt;0,'C5'!Z58/'C2'!Z58*100,"--")</f>
        <v>0</v>
      </c>
      <c r="AA161" s="83">
        <f>IF('C2'!AA58&gt;0,'C5'!AA58/'C2'!AA58*100,"--")</f>
        <v>0</v>
      </c>
      <c r="AB161" s="83">
        <f>IF('C2'!AB58&gt;0,'C5'!AB58/'C2'!AB58*100,"--")</f>
        <v>0</v>
      </c>
      <c r="AC161" s="83">
        <f>IF('C2'!AC58&gt;0,'C5'!AC58/'C2'!AC58*100,"--")</f>
        <v>0</v>
      </c>
      <c r="AD161" s="83">
        <f>IF('C2'!AD58&gt;0,'C5'!AD58/'C2'!AD58*100,"--")</f>
        <v>0</v>
      </c>
      <c r="AE161" s="83">
        <f>IF('C2'!AE58&gt;0,'C5'!AE58/'C2'!AE58*100,"--")</f>
        <v>0.52771181214814522</v>
      </c>
      <c r="AF161" s="83">
        <f>IF('C2'!AF58&gt;0,'C5'!AF58/'C2'!AF58*100,"--")</f>
        <v>2.9407093421605355</v>
      </c>
      <c r="AG161" s="83">
        <f>IF('C2'!AG58&gt;0,'C5'!AG58/'C2'!AG58*100,"--")</f>
        <v>3.1047367781220689</v>
      </c>
      <c r="AH161" s="83">
        <f>IF('C2'!AH58&gt;0,'C5'!AH58/'C2'!AH58*100,"--")</f>
        <v>0.36313210303677618</v>
      </c>
    </row>
    <row r="162" spans="1:34" ht="12" customHeight="1">
      <c r="A162" s="70">
        <v>49</v>
      </c>
      <c r="B162" s="79" t="s">
        <v>149</v>
      </c>
      <c r="C162" s="83">
        <f>IF('C2'!C59&gt;0,'C5'!C59/'C2'!C59*100,"--")</f>
        <v>0.41818617396273572</v>
      </c>
      <c r="D162" s="83">
        <f>IF('C2'!D59&gt;0,'C5'!D59/'C2'!D59*100,"--")</f>
        <v>0.36484917842551629</v>
      </c>
      <c r="E162" s="83">
        <f>IF('C2'!E59&gt;0,'C5'!E59/'C2'!E59*100,"--")</f>
        <v>0.34108213841356855</v>
      </c>
      <c r="F162" s="83">
        <f>IF('C2'!F59&gt;0,'C5'!F59/'C2'!F59*100,"--")</f>
        <v>0.3317381190078047</v>
      </c>
      <c r="G162" s="83">
        <f>IF('C2'!G59&gt;0,'C5'!G59/'C2'!G59*100,"--")</f>
        <v>0.34400291426839674</v>
      </c>
      <c r="H162" s="83">
        <f>IF('C2'!H59&gt;0,'C5'!H59/'C2'!H59*100,"--")</f>
        <v>0.26053055003063497</v>
      </c>
      <c r="I162" s="83">
        <f>IF('C2'!I59&gt;0,'C5'!I59/'C2'!I59*100,"--")</f>
        <v>0.21612054113959775</v>
      </c>
      <c r="J162" s="83">
        <f>IF('C2'!J59&gt;0,'C5'!J59/'C2'!J59*100,"--")</f>
        <v>0.18676115220623865</v>
      </c>
      <c r="K162" s="83">
        <f>IF('C2'!K59&gt;0,'C5'!K59/'C2'!K59*100,"--")</f>
        <v>0.15547164149241349</v>
      </c>
      <c r="L162" s="83">
        <f>IF('C2'!L59&gt;0,'C5'!L59/'C2'!L59*100,"--")</f>
        <v>0.14888978121180541</v>
      </c>
      <c r="M162" s="83">
        <f>IF('C2'!M59&gt;0,'C5'!M59/'C2'!M59*100,"--")</f>
        <v>0.12895583341026262</v>
      </c>
      <c r="N162" s="83">
        <f>IF('C2'!N59&gt;0,'C5'!N59/'C2'!N59*100,"--")</f>
        <v>9.3974748698677807E-2</v>
      </c>
      <c r="O162" s="83">
        <f>IF('C2'!O59&gt;0,'C5'!O59/'C2'!O59*100,"--")</f>
        <v>6.3305947651705802E-2</v>
      </c>
      <c r="P162" s="83">
        <f>IF('C2'!P59&gt;0,'C5'!P59/'C2'!P59*100,"--")</f>
        <v>3.5347138363650388E-2</v>
      </c>
      <c r="Q162" s="83">
        <f>IF('C2'!Q59&gt;0,'C5'!Q59/'C2'!Q59*100,"--")</f>
        <v>0</v>
      </c>
      <c r="R162" s="83">
        <f>IF('C2'!R59&gt;0,'C5'!R59/'C2'!R59*100,"--")</f>
        <v>0</v>
      </c>
      <c r="S162" s="83">
        <f>IF('C2'!S59&gt;0,'C5'!S59/'C2'!S59*100,"--")</f>
        <v>0</v>
      </c>
      <c r="T162" s="83">
        <f>IF('C2'!T59&gt;0,'C5'!T59/'C2'!T59*100,"--")</f>
        <v>0</v>
      </c>
      <c r="U162" s="83">
        <f>IF('C2'!U59&gt;0,'C5'!U59/'C2'!U59*100,"--")</f>
        <v>0</v>
      </c>
      <c r="V162" s="83">
        <f>IF('C2'!V59&gt;0,'C5'!V59/'C2'!V59*100,"--")</f>
        <v>0</v>
      </c>
      <c r="W162" s="83">
        <f>IF('C2'!W59&gt;0,'C5'!W59/'C2'!W59*100,"--")</f>
        <v>0</v>
      </c>
      <c r="X162" s="83">
        <f>IF('C2'!X59&gt;0,'C5'!X59/'C2'!X59*100,"--")</f>
        <v>0</v>
      </c>
      <c r="Y162" s="83">
        <f>IF('C2'!Y59&gt;0,'C5'!Y59/'C2'!Y59*100,"--")</f>
        <v>0</v>
      </c>
      <c r="Z162" s="83">
        <f>IF('C2'!Z59&gt;0,'C5'!Z59/'C2'!Z59*100,"--")</f>
        <v>0</v>
      </c>
      <c r="AA162" s="83">
        <f>IF('C2'!AA59&gt;0,'C5'!AA59/'C2'!AA59*100,"--")</f>
        <v>0</v>
      </c>
      <c r="AB162" s="83">
        <f>IF('C2'!AB59&gt;0,'C5'!AB59/'C2'!AB59*100,"--")</f>
        <v>0</v>
      </c>
      <c r="AC162" s="83">
        <f>IF('C2'!AC59&gt;0,'C5'!AC59/'C2'!AC59*100,"--")</f>
        <v>0</v>
      </c>
      <c r="AD162" s="83">
        <f>IF('C2'!AD59&gt;0,'C5'!AD59/'C2'!AD59*100,"--")</f>
        <v>0</v>
      </c>
      <c r="AE162" s="83">
        <f>IF('C2'!AE59&gt;0,'C5'!AE59/'C2'!AE59*100,"--")</f>
        <v>0</v>
      </c>
      <c r="AF162" s="83">
        <f>IF('C2'!AF59&gt;0,'C5'!AF59/'C2'!AF59*100,"--")</f>
        <v>1.1470354741607338</v>
      </c>
      <c r="AG162" s="83">
        <f>IF('C2'!AG59&gt;0,'C5'!AG59/'C2'!AG59*100,"--")</f>
        <v>2.0678014571430001</v>
      </c>
      <c r="AH162" s="83">
        <f>IF('C2'!AH59&gt;0,'C5'!AH59/'C2'!AH59*100,"--")</f>
        <v>0.18017857525460909</v>
      </c>
    </row>
    <row r="163" spans="1:34" ht="12" customHeight="1">
      <c r="A163" s="70">
        <v>50</v>
      </c>
      <c r="B163" s="79" t="s">
        <v>150</v>
      </c>
      <c r="C163" s="83">
        <f>IF('C2'!C60&gt;0,'C5'!C60/'C2'!C60*100,"--")</f>
        <v>4.6194424613182861</v>
      </c>
      <c r="D163" s="83">
        <f>IF('C2'!D60&gt;0,'C5'!D60/'C2'!D60*100,"--")</f>
        <v>4.5983791067343507</v>
      </c>
      <c r="E163" s="83">
        <f>IF('C2'!E60&gt;0,'C5'!E60/'C2'!E60*100,"--")</f>
        <v>4.5174513683714714</v>
      </c>
      <c r="F163" s="83">
        <f>IF('C2'!F60&gt;0,'C5'!F60/'C2'!F60*100,"--")</f>
        <v>4.5427500756239665</v>
      </c>
      <c r="G163" s="83">
        <f>IF('C2'!G60&gt;0,'C5'!G60/'C2'!G60*100,"--")</f>
        <v>4.4876118250293517</v>
      </c>
      <c r="H163" s="83">
        <f>IF('C2'!H60&gt;0,'C5'!H60/'C2'!H60*100,"--")</f>
        <v>3.6586320589918881</v>
      </c>
      <c r="I163" s="83">
        <f>IF('C2'!I60&gt;0,'C5'!I60/'C2'!I60*100,"--")</f>
        <v>2.8129602189877114</v>
      </c>
      <c r="J163" s="83">
        <f>IF('C2'!J60&gt;0,'C5'!J60/'C2'!J60*100,"--")</f>
        <v>1.9727383545784511</v>
      </c>
      <c r="K163" s="83">
        <f>IF('C2'!K60&gt;0,'C5'!K60/'C2'!K60*100,"--")</f>
        <v>0.99849294810078759</v>
      </c>
      <c r="L163" s="83">
        <f>IF('C2'!L60&gt;0,'C5'!L60/'C2'!L60*100,"--")</f>
        <v>0.46703290510772094</v>
      </c>
      <c r="M163" s="83">
        <f>IF('C2'!M60&gt;0,'C5'!M60/'C2'!M60*100,"--")</f>
        <v>0.43205936316688726</v>
      </c>
      <c r="N163" s="83">
        <f>IF('C2'!N60&gt;0,'C5'!N60/'C2'!N60*100,"--")</f>
        <v>0.42184193328720376</v>
      </c>
      <c r="O163" s="83">
        <f>IF('C2'!O60&gt;0,'C5'!O60/'C2'!O60*100,"--")</f>
        <v>0.35728084212153122</v>
      </c>
      <c r="P163" s="83">
        <f>IF('C2'!P60&gt;0,'C5'!P60/'C2'!P60*100,"--")</f>
        <v>0.32497386655366578</v>
      </c>
      <c r="Q163" s="83">
        <f>IF('C2'!Q60&gt;0,'C5'!Q60/'C2'!Q60*100,"--")</f>
        <v>0.26265854183497378</v>
      </c>
      <c r="R163" s="83">
        <f>IF('C2'!R60&gt;0,'C5'!R60/'C2'!R60*100,"--")</f>
        <v>0.30378942133736575</v>
      </c>
      <c r="S163" s="83">
        <f>IF('C2'!S60&gt;0,'C5'!S60/'C2'!S60*100,"--")</f>
        <v>0.30088321312030586</v>
      </c>
      <c r="T163" s="83">
        <f>IF('C2'!T60&gt;0,'C5'!T60/'C2'!T60*100,"--")</f>
        <v>0.34168804155146537</v>
      </c>
      <c r="U163" s="83">
        <f>IF('C2'!U60&gt;0,'C5'!U60/'C2'!U60*100,"--")</f>
        <v>0.36929205576151075</v>
      </c>
      <c r="V163" s="83">
        <f>IF('C2'!V60&gt;0,'C5'!V60/'C2'!V60*100,"--")</f>
        <v>0.37975602868280289</v>
      </c>
      <c r="W163" s="83">
        <f>IF('C2'!W60&gt;0,'C5'!W60/'C2'!W60*100,"--")</f>
        <v>0.37586303431398405</v>
      </c>
      <c r="X163" s="83">
        <f>IF('C2'!X60&gt;0,'C5'!X60/'C2'!X60*100,"--")</f>
        <v>0.35497649788804431</v>
      </c>
      <c r="Y163" s="83">
        <f>IF('C2'!Y60&gt;0,'C5'!Y60/'C2'!Y60*100,"--")</f>
        <v>0.36076880606346945</v>
      </c>
      <c r="Z163" s="83">
        <f>IF('C2'!Z60&gt;0,'C5'!Z60/'C2'!Z60*100,"--")</f>
        <v>0.35802233245929538</v>
      </c>
      <c r="AA163" s="83">
        <f>IF('C2'!AA60&gt;0,'C5'!AA60/'C2'!AA60*100,"--")</f>
        <v>0.37607399842681383</v>
      </c>
      <c r="AB163" s="83">
        <f>IF('C2'!AB60&gt;0,'C5'!AB60/'C2'!AB60*100,"--")</f>
        <v>0.36018196776648381</v>
      </c>
      <c r="AC163" s="83">
        <f>IF('C2'!AC60&gt;0,'C5'!AC60/'C2'!AC60*100,"--")</f>
        <v>0.34014669221313082</v>
      </c>
      <c r="AD163" s="83">
        <f>IF('C2'!AD60&gt;0,'C5'!AD60/'C2'!AD60*100,"--")</f>
        <v>0.35410085525536938</v>
      </c>
      <c r="AE163" s="83">
        <f>IF('C2'!AE60&gt;0,'C5'!AE60/'C2'!AE60*100,"--")</f>
        <v>0.83144196626291944</v>
      </c>
      <c r="AF163" s="83">
        <f>IF('C2'!AF60&gt;0,'C5'!AF60/'C2'!AF60*100,"--")</f>
        <v>2.7927594430342992</v>
      </c>
      <c r="AG163" s="83">
        <f>IF('C2'!AG60&gt;0,'C5'!AG60/'C2'!AG60*100,"--")</f>
        <v>1.935065148726774</v>
      </c>
      <c r="AH163" s="83">
        <f>IF('C2'!AH60&gt;0,'C5'!AH60/'C2'!AH60*100,"--")</f>
        <v>1.6623568977432845</v>
      </c>
    </row>
    <row r="164" spans="1:34" ht="12" customHeight="1">
      <c r="A164" s="70">
        <v>51</v>
      </c>
      <c r="B164" s="79" t="s">
        <v>151</v>
      </c>
      <c r="C164" s="83">
        <f>IF('C2'!C61&gt;0,'C5'!C61/'C2'!C61*100,"--")</f>
        <v>15.706282388494463</v>
      </c>
      <c r="D164" s="83">
        <f>IF('C2'!D61&gt;0,'C5'!D61/'C2'!D61*100,"--")</f>
        <v>16.499777376075421</v>
      </c>
      <c r="E164" s="83">
        <f>IF('C2'!E61&gt;0,'C5'!E61/'C2'!E61*100,"--")</f>
        <v>15.77240458372261</v>
      </c>
      <c r="F164" s="83">
        <f>IF('C2'!F61&gt;0,'C5'!F61/'C2'!F61*100,"--")</f>
        <v>15.291229917524573</v>
      </c>
      <c r="G164" s="83">
        <f>IF('C2'!G61&gt;0,'C5'!G61/'C2'!G61*100,"--")</f>
        <v>15.086516706736244</v>
      </c>
      <c r="H164" s="83">
        <f>IF('C2'!H61&gt;0,'C5'!H61/'C2'!H61*100,"--")</f>
        <v>12.844158366293495</v>
      </c>
      <c r="I164" s="83">
        <f>IF('C2'!I61&gt;0,'C5'!I61/'C2'!I61*100,"--")</f>
        <v>13.104286992055544</v>
      </c>
      <c r="J164" s="83">
        <f>IF('C2'!J61&gt;0,'C5'!J61/'C2'!J61*100,"--")</f>
        <v>12.170861881277032</v>
      </c>
      <c r="K164" s="83">
        <f>IF('C2'!K61&gt;0,'C5'!K61/'C2'!K61*100,"--")</f>
        <v>12.362500706834071</v>
      </c>
      <c r="L164" s="83">
        <f>IF('C2'!L61&gt;0,'C5'!L61/'C2'!L61*100,"--")</f>
        <v>12.868423027324988</v>
      </c>
      <c r="M164" s="83">
        <f>IF('C2'!M61&gt;0,'C5'!M61/'C2'!M61*100,"--")</f>
        <v>10.671793426568245</v>
      </c>
      <c r="N164" s="83">
        <f>IF('C2'!N61&gt;0,'C5'!N61/'C2'!N61*100,"--")</f>
        <v>10.221325327182891</v>
      </c>
      <c r="O164" s="83">
        <f>IF('C2'!O61&gt;0,'C5'!O61/'C2'!O61*100,"--")</f>
        <v>8.3210749027953756</v>
      </c>
      <c r="P164" s="83">
        <f>IF('C2'!P61&gt;0,'C5'!P61/'C2'!P61*100,"--")</f>
        <v>8.0647472928226236</v>
      </c>
      <c r="Q164" s="83">
        <f>IF('C2'!Q61&gt;0,'C5'!Q61/'C2'!Q61*100,"--")</f>
        <v>7.3437238827220339</v>
      </c>
      <c r="R164" s="83">
        <f>IF('C2'!R61&gt;0,'C5'!R61/'C2'!R61*100,"--")</f>
        <v>9.1853168441777093</v>
      </c>
      <c r="S164" s="83">
        <f>IF('C2'!S61&gt;0,'C5'!S61/'C2'!S61*100,"--")</f>
        <v>7.4933549224593179</v>
      </c>
      <c r="T164" s="83">
        <f>IF('C2'!T61&gt;0,'C5'!T61/'C2'!T61*100,"--")</f>
        <v>6.3225111221359489</v>
      </c>
      <c r="U164" s="83">
        <f>IF('C2'!U61&gt;0,'C5'!U61/'C2'!U61*100,"--")</f>
        <v>5.9094871836019154</v>
      </c>
      <c r="V164" s="83">
        <f>IF('C2'!V61&gt;0,'C5'!V61/'C2'!V61*100,"--")</f>
        <v>5.0842098133196698</v>
      </c>
      <c r="W164" s="83">
        <f>IF('C2'!W61&gt;0,'C5'!W61/'C2'!W61*100,"--")</f>
        <v>5.242341974749027</v>
      </c>
      <c r="X164" s="83">
        <f>IF('C2'!X61&gt;0,'C5'!X61/'C2'!X61*100,"--")</f>
        <v>5.4760173662531244</v>
      </c>
      <c r="Y164" s="83">
        <f>IF('C2'!Y61&gt;0,'C5'!Y61/'C2'!Y61*100,"--")</f>
        <v>4.9407123495787406</v>
      </c>
      <c r="Z164" s="83">
        <f>IF('C2'!Z61&gt;0,'C5'!Z61/'C2'!Z61*100,"--")</f>
        <v>4.7939841721595329</v>
      </c>
      <c r="AA164" s="83">
        <f>IF('C2'!AA61&gt;0,'C5'!AA61/'C2'!AA61*100,"--")</f>
        <v>5.366692529612104</v>
      </c>
      <c r="AB164" s="83">
        <f>IF('C2'!AB61&gt;0,'C5'!AB61/'C2'!AB61*100,"--")</f>
        <v>8.6677863473493151</v>
      </c>
      <c r="AC164" s="83">
        <f>IF('C2'!AC61&gt;0,'C5'!AC61/'C2'!AC61*100,"--")</f>
        <v>8.0684959958444189</v>
      </c>
      <c r="AD164" s="83">
        <f>IF('C2'!AD61&gt;0,'C5'!AD61/'C2'!AD61*100,"--")</f>
        <v>8.9797784510119634</v>
      </c>
      <c r="AE164" s="83">
        <f>IF('C2'!AE61&gt;0,'C5'!AE61/'C2'!AE61*100,"--")</f>
        <v>8.3038760433286605</v>
      </c>
      <c r="AF164" s="83">
        <f>IF('C2'!AF61&gt;0,'C5'!AF61/'C2'!AF61*100,"--")</f>
        <v>8.5660481612541162</v>
      </c>
      <c r="AG164" s="83">
        <f>IF('C2'!AG61&gt;0,'C5'!AG61/'C2'!AG61*100,"--")</f>
        <v>6.6276223950593867</v>
      </c>
      <c r="AH164" s="83">
        <f>IF('C2'!AH61&gt;0,'C5'!AH61/'C2'!AH61*100,"--")</f>
        <v>10.251245624452581</v>
      </c>
    </row>
    <row r="165" spans="1:34" ht="12" customHeight="1">
      <c r="A165" s="70">
        <v>52</v>
      </c>
      <c r="B165" s="79" t="s">
        <v>152</v>
      </c>
      <c r="C165" s="83">
        <f>IF('C2'!C62&gt;0,'C5'!C62/'C2'!C62*100,"--")</f>
        <v>8.8651902666137179</v>
      </c>
      <c r="D165" s="83">
        <f>IF('C2'!D62&gt;0,'C5'!D62/'C2'!D62*100,"--")</f>
        <v>8.7578761880524443</v>
      </c>
      <c r="E165" s="83">
        <f>IF('C2'!E62&gt;0,'C5'!E62/'C2'!E62*100,"--")</f>
        <v>8.6254906932020354</v>
      </c>
      <c r="F165" s="83">
        <f>IF('C2'!F62&gt;0,'C5'!F62/'C2'!F62*100,"--")</f>
        <v>8.4983430073064934</v>
      </c>
      <c r="G165" s="83">
        <f>IF('C2'!G62&gt;0,'C5'!G62/'C2'!G62*100,"--")</f>
        <v>8.4057645571699009</v>
      </c>
      <c r="H165" s="83">
        <f>IF('C2'!H62&gt;0,'C5'!H62/'C2'!H62*100,"--")</f>
        <v>7.9529600194338581</v>
      </c>
      <c r="I165" s="83">
        <f>IF('C2'!I62&gt;0,'C5'!I62/'C2'!I62*100,"--")</f>
        <v>6.3604050796847185</v>
      </c>
      <c r="J165" s="83">
        <f>IF('C2'!J62&gt;0,'C5'!J62/'C2'!J62*100,"--")</f>
        <v>7.1522192256829191</v>
      </c>
      <c r="K165" s="83">
        <f>IF('C2'!K62&gt;0,'C5'!K62/'C2'!K62*100,"--")</f>
        <v>6.9919007939680675</v>
      </c>
      <c r="L165" s="83">
        <f>IF('C2'!L62&gt;0,'C5'!L62/'C2'!L62*100,"--")</f>
        <v>6.6227321138265767</v>
      </c>
      <c r="M165" s="83">
        <f>IF('C2'!M62&gt;0,'C5'!M62/'C2'!M62*100,"--")</f>
        <v>7.148803313865387</v>
      </c>
      <c r="N165" s="83">
        <f>IF('C2'!N62&gt;0,'C5'!N62/'C2'!N62*100,"--")</f>
        <v>7.2763870465143157</v>
      </c>
      <c r="O165" s="83">
        <f>IF('C2'!O62&gt;0,'C5'!O62/'C2'!O62*100,"--")</f>
        <v>7.2082671896795807</v>
      </c>
      <c r="P165" s="83">
        <f>IF('C2'!P62&gt;0,'C5'!P62/'C2'!P62*100,"--")</f>
        <v>7.0776878640265206</v>
      </c>
      <c r="Q165" s="83">
        <f>IF('C2'!Q62&gt;0,'C5'!Q62/'C2'!Q62*100,"--")</f>
        <v>6.9303046562793611</v>
      </c>
      <c r="R165" s="83">
        <f>IF('C2'!R62&gt;0,'C5'!R62/'C2'!R62*100,"--")</f>
        <v>7.1313408192651764</v>
      </c>
      <c r="S165" s="83">
        <f>IF('C2'!S62&gt;0,'C5'!S62/'C2'!S62*100,"--")</f>
        <v>7.5183807108397369</v>
      </c>
      <c r="T165" s="83">
        <f>IF('C2'!T62&gt;0,'C5'!T62/'C2'!T62*100,"--")</f>
        <v>7.3296358637656667</v>
      </c>
      <c r="U165" s="83">
        <f>IF('C2'!U62&gt;0,'C5'!U62/'C2'!U62*100,"--")</f>
        <v>7.3350090399526655</v>
      </c>
      <c r="V165" s="83">
        <f>IF('C2'!V62&gt;0,'C5'!V62/'C2'!V62*100,"--")</f>
        <v>7.1544006818180028</v>
      </c>
      <c r="W165" s="83">
        <f>IF('C2'!W62&gt;0,'C5'!W62/'C2'!W62*100,"--")</f>
        <v>7.1033359929624451</v>
      </c>
      <c r="X165" s="83">
        <f>IF('C2'!X62&gt;0,'C5'!X62/'C2'!X62*100,"--")</f>
        <v>6.9864776433531697</v>
      </c>
      <c r="Y165" s="83">
        <f>IF('C2'!Y62&gt;0,'C5'!Y62/'C2'!Y62*100,"--")</f>
        <v>6.9933686475396772</v>
      </c>
      <c r="Z165" s="83">
        <f>IF('C2'!Z62&gt;0,'C5'!Z62/'C2'!Z62*100,"--")</f>
        <v>6.9971686133485269</v>
      </c>
      <c r="AA165" s="83">
        <f>IF('C2'!AA62&gt;0,'C5'!AA62/'C2'!AA62*100,"--")</f>
        <v>6.907818150629061</v>
      </c>
      <c r="AB165" s="83">
        <f>IF('C2'!AB62&gt;0,'C5'!AB62/'C2'!AB62*100,"--")</f>
        <v>6.8339656681334766</v>
      </c>
      <c r="AC165" s="83">
        <f>IF('C2'!AC62&gt;0,'C5'!AC62/'C2'!AC62*100,"--")</f>
        <v>6.5804060983522756</v>
      </c>
      <c r="AD165" s="83">
        <f>IF('C2'!AD62&gt;0,'C5'!AD62/'C2'!AD62*100,"--")</f>
        <v>6.5013938375280924</v>
      </c>
      <c r="AE165" s="83">
        <f>IF('C2'!AE62&gt;0,'C5'!AE62/'C2'!AE62*100,"--")</f>
        <v>6.948298451843109</v>
      </c>
      <c r="AF165" s="83">
        <f>IF('C2'!AF62&gt;0,'C5'!AF62/'C2'!AF62*100,"--")</f>
        <v>8.8011146955425481</v>
      </c>
      <c r="AG165" s="83">
        <f>IF('C2'!AG62&gt;0,'C5'!AG62/'C2'!AG62*100,"--")</f>
        <v>9.890397392068154</v>
      </c>
      <c r="AH165" s="83">
        <f>IF('C2'!AH62&gt;0,'C5'!AH62/'C2'!AH62*100,"--")</f>
        <v>7.4120790843895668</v>
      </c>
    </row>
    <row r="166" spans="1:34" ht="12" customHeight="1">
      <c r="A166" s="70">
        <v>53</v>
      </c>
      <c r="B166" s="79" t="s">
        <v>153</v>
      </c>
      <c r="C166" s="83">
        <f>IF('C2'!C63&gt;0,'C5'!C63/'C2'!C63*100,"--")</f>
        <v>1.9529064837529322</v>
      </c>
      <c r="D166" s="83">
        <f>IF('C2'!D63&gt;0,'C5'!D63/'C2'!D63*100,"--")</f>
        <v>1.8984233646927626</v>
      </c>
      <c r="E166" s="83">
        <f>IF('C2'!E63&gt;0,'C5'!E63/'C2'!E63*100,"--")</f>
        <v>2.1638101655807707</v>
      </c>
      <c r="F166" s="83">
        <f>IF('C2'!F63&gt;0,'C5'!F63/'C2'!F63*100,"--")</f>
        <v>2.2985894618214688</v>
      </c>
      <c r="G166" s="83">
        <f>IF('C2'!G63&gt;0,'C5'!G63/'C2'!G63*100,"--")</f>
        <v>2.1597612539748572</v>
      </c>
      <c r="H166" s="83">
        <f>IF('C2'!H63&gt;0,'C5'!H63/'C2'!H63*100,"--")</f>
        <v>1.9569398163879339</v>
      </c>
      <c r="I166" s="83">
        <f>IF('C2'!I63&gt;0,'C5'!I63/'C2'!I63*100,"--")</f>
        <v>1.7855671901317112</v>
      </c>
      <c r="J166" s="83">
        <f>IF('C2'!J63&gt;0,'C5'!J63/'C2'!J63*100,"--")</f>
        <v>1.6377465559335929</v>
      </c>
      <c r="K166" s="83">
        <f>IF('C2'!K63&gt;0,'C5'!K63/'C2'!K63*100,"--")</f>
        <v>1.4934496585878936</v>
      </c>
      <c r="L166" s="83">
        <f>IF('C2'!L63&gt;0,'C5'!L63/'C2'!L63*100,"--")</f>
        <v>1.2836919871272263</v>
      </c>
      <c r="M166" s="83">
        <f>IF('C2'!M63&gt;0,'C5'!M63/'C2'!M63*100,"--")</f>
        <v>1.0533850943733931</v>
      </c>
      <c r="N166" s="83">
        <f>IF('C2'!N63&gt;0,'C5'!N63/'C2'!N63*100,"--")</f>
        <v>0.80219493871595249</v>
      </c>
      <c r="O166" s="83">
        <f>IF('C2'!O63&gt;0,'C5'!O63/'C2'!O63*100,"--")</f>
        <v>0.60967058883037439</v>
      </c>
      <c r="P166" s="83">
        <f>IF('C2'!P63&gt;0,'C5'!P63/'C2'!P63*100,"--")</f>
        <v>0.44612156867461689</v>
      </c>
      <c r="Q166" s="83">
        <f>IF('C2'!Q63&gt;0,'C5'!Q63/'C2'!Q63*100,"--")</f>
        <v>9.0291308627563641E-2</v>
      </c>
      <c r="R166" s="83">
        <f>IF('C2'!R63&gt;0,'C5'!R63/'C2'!R63*100,"--")</f>
        <v>0.10337758422025675</v>
      </c>
      <c r="S166" s="83">
        <f>IF('C2'!S63&gt;0,'C5'!S63/'C2'!S63*100,"--")</f>
        <v>0.11283042238074183</v>
      </c>
      <c r="T166" s="83">
        <f>IF('C2'!T63&gt;0,'C5'!T63/'C2'!T63*100,"--")</f>
        <v>0.11868246497119135</v>
      </c>
      <c r="U166" s="83">
        <f>IF('C2'!U63&gt;0,'C5'!U63/'C2'!U63*100,"--")</f>
        <v>0.12855372018066721</v>
      </c>
      <c r="V166" s="83">
        <f>IF('C2'!V63&gt;0,'C5'!V63/'C2'!V63*100,"--")</f>
        <v>0.13444969043349389</v>
      </c>
      <c r="W166" s="83">
        <f>IF('C2'!W63&gt;0,'C5'!W63/'C2'!W63*100,"--")</f>
        <v>0.10904678191296553</v>
      </c>
      <c r="X166" s="83">
        <f>IF('C2'!X63&gt;0,'C5'!X63/'C2'!X63*100,"--")</f>
        <v>0.12277511877871344</v>
      </c>
      <c r="Y166" s="83">
        <f>IF('C2'!Y63&gt;0,'C5'!Y63/'C2'!Y63*100,"--")</f>
        <v>9.6251392907834549E-2</v>
      </c>
      <c r="Z166" s="83">
        <f>IF('C2'!Z63&gt;0,'C5'!Z63/'C2'!Z63*100,"--")</f>
        <v>0.12055197076861919</v>
      </c>
      <c r="AA166" s="83">
        <f>IF('C2'!AA63&gt;0,'C5'!AA63/'C2'!AA63*100,"--")</f>
        <v>0.13010869657046231</v>
      </c>
      <c r="AB166" s="83">
        <f>IF('C2'!AB63&gt;0,'C5'!AB63/'C2'!AB63*100,"--")</f>
        <v>0.13179728767908663</v>
      </c>
      <c r="AC166" s="83">
        <f>IF('C2'!AC63&gt;0,'C5'!AC63/'C2'!AC63*100,"--")</f>
        <v>0.14016306823622077</v>
      </c>
      <c r="AD166" s="83">
        <f>IF('C2'!AD63&gt;0,'C5'!AD63/'C2'!AD63*100,"--")</f>
        <v>0.12299913894692782</v>
      </c>
      <c r="AE166" s="83">
        <f>IF('C2'!AE63&gt;0,'C5'!AE63/'C2'!AE63*100,"--")</f>
        <v>0.49577768770177399</v>
      </c>
      <c r="AF166" s="83">
        <f>IF('C2'!AF63&gt;0,'C5'!AF63/'C2'!AF63*100,"--")</f>
        <v>2.1885010009699757</v>
      </c>
      <c r="AG166" s="83">
        <f>IF('C2'!AG63&gt;0,'C5'!AG63/'C2'!AG63*100,"--")</f>
        <v>2.1328373768789466</v>
      </c>
      <c r="AH166" s="83">
        <f>IF('C2'!AH63&gt;0,'C5'!AH63/'C2'!AH63*100,"--")</f>
        <v>0.88159447468154717</v>
      </c>
    </row>
    <row r="167" spans="1:34" ht="12" customHeight="1">
      <c r="A167" s="70">
        <v>54</v>
      </c>
      <c r="B167" s="79" t="s">
        <v>154</v>
      </c>
      <c r="C167" s="83">
        <f>IF('C2'!C64&gt;0,'C5'!C64/'C2'!C64*100,"--")</f>
        <v>13.188042614035098</v>
      </c>
      <c r="D167" s="83">
        <f>IF('C2'!D64&gt;0,'C5'!D64/'C2'!D64*100,"--")</f>
        <v>12.777004353989451</v>
      </c>
      <c r="E167" s="83">
        <f>IF('C2'!E64&gt;0,'C5'!E64/'C2'!E64*100,"--")</f>
        <v>11.957033401275416</v>
      </c>
      <c r="F167" s="83">
        <f>IF('C2'!F64&gt;0,'C5'!F64/'C2'!F64*100,"--")</f>
        <v>11.257883614956567</v>
      </c>
      <c r="G167" s="83">
        <f>IF('C2'!G64&gt;0,'C5'!G64/'C2'!G64*100,"--")</f>
        <v>10.552060883207167</v>
      </c>
      <c r="H167" s="83">
        <f>IF('C2'!H64&gt;0,'C5'!H64/'C2'!H64*100,"--")</f>
        <v>9.8098357377222314</v>
      </c>
      <c r="I167" s="83">
        <f>IF('C2'!I64&gt;0,'C5'!I64/'C2'!I64*100,"--")</f>
        <v>9.1702674703589206</v>
      </c>
      <c r="J167" s="83">
        <f>IF('C2'!J64&gt;0,'C5'!J64/'C2'!J64*100,"--")</f>
        <v>9.3125215021398198</v>
      </c>
      <c r="K167" s="83">
        <f>IF('C2'!K64&gt;0,'C5'!K64/'C2'!K64*100,"--")</f>
        <v>8.5340237502503005</v>
      </c>
      <c r="L167" s="83">
        <f>IF('C2'!L64&gt;0,'C5'!L64/'C2'!L64*100,"--")</f>
        <v>7.8879330756694035</v>
      </c>
      <c r="M167" s="83">
        <f>IF('C2'!M64&gt;0,'C5'!M64/'C2'!M64*100,"--")</f>
        <v>7.6561979988999909</v>
      </c>
      <c r="N167" s="83">
        <f>IF('C2'!N64&gt;0,'C5'!N64/'C2'!N64*100,"--")</f>
        <v>6.8022544870393231</v>
      </c>
      <c r="O167" s="83">
        <f>IF('C2'!O64&gt;0,'C5'!O64/'C2'!O64*100,"--")</f>
        <v>6.5739539172584447</v>
      </c>
      <c r="P167" s="83">
        <f>IF('C2'!P64&gt;0,'C5'!P64/'C2'!P64*100,"--")</f>
        <v>6.091319677706883</v>
      </c>
      <c r="Q167" s="83">
        <f>IF('C2'!Q64&gt;0,'C5'!Q64/'C2'!Q64*100,"--")</f>
        <v>5.6256979761397385</v>
      </c>
      <c r="R167" s="83">
        <f>IF('C2'!R64&gt;0,'C5'!R64/'C2'!R64*100,"--")</f>
        <v>5.6087987164878843</v>
      </c>
      <c r="S167" s="83">
        <f>IF('C2'!S64&gt;0,'C5'!S64/'C2'!S64*100,"--")</f>
        <v>5.2517298887901571</v>
      </c>
      <c r="T167" s="83">
        <f>IF('C2'!T64&gt;0,'C5'!T64/'C2'!T64*100,"--")</f>
        <v>5.278805829126652</v>
      </c>
      <c r="U167" s="83">
        <f>IF('C2'!U64&gt;0,'C5'!U64/'C2'!U64*100,"--")</f>
        <v>5.5232166251325268</v>
      </c>
      <c r="V167" s="83">
        <f>IF('C2'!V64&gt;0,'C5'!V64/'C2'!V64*100,"--")</f>
        <v>4.9516734136518821</v>
      </c>
      <c r="W167" s="83">
        <f>IF('C2'!W64&gt;0,'C5'!W64/'C2'!W64*100,"--")</f>
        <v>5.0903627630314867</v>
      </c>
      <c r="X167" s="83">
        <f>IF('C2'!X64&gt;0,'C5'!X64/'C2'!X64*100,"--")</f>
        <v>5.1336157876414772</v>
      </c>
      <c r="Y167" s="83">
        <f>IF('C2'!Y64&gt;0,'C5'!Y64/'C2'!Y64*100,"--")</f>
        <v>5.0627451074321597</v>
      </c>
      <c r="Z167" s="83">
        <f>IF('C2'!Z64&gt;0,'C5'!Z64/'C2'!Z64*100,"--")</f>
        <v>5.2657350519198509</v>
      </c>
      <c r="AA167" s="83">
        <f>IF('C2'!AA64&gt;0,'C5'!AA64/'C2'!AA64*100,"--")</f>
        <v>5.5413871466726041</v>
      </c>
      <c r="AB167" s="83">
        <f>IF('C2'!AB64&gt;0,'C5'!AB64/'C2'!AB64*100,"--")</f>
        <v>5.5428786900735956</v>
      </c>
      <c r="AC167" s="83">
        <f>IF('C2'!AC64&gt;0,'C5'!AC64/'C2'!AC64*100,"--")</f>
        <v>5.4662175533673807</v>
      </c>
      <c r="AD167" s="83">
        <f>IF('C2'!AD64&gt;0,'C5'!AD64/'C2'!AD64*100,"--")</f>
        <v>5.6784536132399639</v>
      </c>
      <c r="AE167" s="83">
        <f>IF('C2'!AE64&gt;0,'C5'!AE64/'C2'!AE64*100,"--")</f>
        <v>6.4773884530397989</v>
      </c>
      <c r="AF167" s="83">
        <f>IF('C2'!AF64&gt;0,'C5'!AF64/'C2'!AF64*100,"--")</f>
        <v>7.9997611249935181</v>
      </c>
      <c r="AG167" s="83">
        <f>IF('C2'!AG64&gt;0,'C5'!AG64/'C2'!AG64*100,"--")</f>
        <v>8.1910104336950997</v>
      </c>
      <c r="AH167" s="83">
        <f>IF('C2'!AH64&gt;0,'C5'!AH64/'C2'!AH64*100,"--")</f>
        <v>6.9658270722637621</v>
      </c>
    </row>
    <row r="168" spans="1:34" ht="12" customHeight="1">
      <c r="A168" s="70">
        <v>55</v>
      </c>
      <c r="B168" s="79" t="s">
        <v>155</v>
      </c>
      <c r="C168" s="83">
        <f>IF('C2'!C65&gt;0,'C5'!C65/'C2'!C65*100,"--")</f>
        <v>11.655852218966661</v>
      </c>
      <c r="D168" s="83">
        <f>IF('C2'!D65&gt;0,'C5'!D65/'C2'!D65*100,"--")</f>
        <v>11.839042574496306</v>
      </c>
      <c r="E168" s="83">
        <f>IF('C2'!E65&gt;0,'C5'!E65/'C2'!E65*100,"--")</f>
        <v>11.276169850866969</v>
      </c>
      <c r="F168" s="83">
        <f>IF('C2'!F65&gt;0,'C5'!F65/'C2'!F65*100,"--")</f>
        <v>10.981372793785503</v>
      </c>
      <c r="G168" s="83">
        <f>IF('C2'!G65&gt;0,'C5'!G65/'C2'!G65*100,"--")</f>
        <v>10.550343474725786</v>
      </c>
      <c r="H168" s="83">
        <f>IF('C2'!H65&gt;0,'C5'!H65/'C2'!H65*100,"--")</f>
        <v>9.5425304594385949</v>
      </c>
      <c r="I168" s="83">
        <f>IF('C2'!I65&gt;0,'C5'!I65/'C2'!I65*100,"--")</f>
        <v>9.2161826701768135</v>
      </c>
      <c r="J168" s="83">
        <f>IF('C2'!J65&gt;0,'C5'!J65/'C2'!J65*100,"--")</f>
        <v>8.5059876658273641</v>
      </c>
      <c r="K168" s="83">
        <f>IF('C2'!K65&gt;0,'C5'!K65/'C2'!K65*100,"--")</f>
        <v>8.0079410469144587</v>
      </c>
      <c r="L168" s="83">
        <f>IF('C2'!L65&gt;0,'C5'!L65/'C2'!L65*100,"--")</f>
        <v>7.5521186005654464</v>
      </c>
      <c r="M168" s="83">
        <f>IF('C2'!M65&gt;0,'C5'!M65/'C2'!M65*100,"--")</f>
        <v>7.1469779503398208</v>
      </c>
      <c r="N168" s="83">
        <f>IF('C2'!N65&gt;0,'C5'!N65/'C2'!N65*100,"--")</f>
        <v>6.749002295867701</v>
      </c>
      <c r="O168" s="83">
        <f>IF('C2'!O65&gt;0,'C5'!O65/'C2'!O65*100,"--")</f>
        <v>6.416189228157247</v>
      </c>
      <c r="P168" s="83">
        <f>IF('C2'!P65&gt;0,'C5'!P65/'C2'!P65*100,"--")</f>
        <v>6.5279289870855086</v>
      </c>
      <c r="Q168" s="83">
        <f>IF('C2'!Q65&gt;0,'C5'!Q65/'C2'!Q65*100,"--")</f>
        <v>6.5596357748866714</v>
      </c>
      <c r="R168" s="83">
        <f>IF('C2'!R65&gt;0,'C5'!R65/'C2'!R65*100,"--")</f>
        <v>6.0575689671226094</v>
      </c>
      <c r="S168" s="83">
        <f>IF('C2'!S65&gt;0,'C5'!S65/'C2'!S65*100,"--")</f>
        <v>6.0300597412353278</v>
      </c>
      <c r="T168" s="83">
        <f>IF('C2'!T65&gt;0,'C5'!T65/'C2'!T65*100,"--")</f>
        <v>5.2035822349364391</v>
      </c>
      <c r="U168" s="83">
        <f>IF('C2'!U65&gt;0,'C5'!U65/'C2'!U65*100,"--")</f>
        <v>5.02109967351001</v>
      </c>
      <c r="V168" s="83">
        <f>IF('C2'!V65&gt;0,'C5'!V65/'C2'!V65*100,"--")</f>
        <v>4.8967611538484448</v>
      </c>
      <c r="W168" s="83">
        <f>IF('C2'!W65&gt;0,'C5'!W65/'C2'!W65*100,"--")</f>
        <v>5.5200930994691033</v>
      </c>
      <c r="X168" s="83">
        <f>IF('C2'!X65&gt;0,'C5'!X65/'C2'!X65*100,"--")</f>
        <v>4.8323183755126458</v>
      </c>
      <c r="Y168" s="83">
        <f>IF('C2'!Y65&gt;0,'C5'!Y65/'C2'!Y65*100,"--")</f>
        <v>4.8314509103659686</v>
      </c>
      <c r="Z168" s="83">
        <f>IF('C2'!Z65&gt;0,'C5'!Z65/'C2'!Z65*100,"--")</f>
        <v>5.4153954051867919</v>
      </c>
      <c r="AA168" s="83">
        <f>IF('C2'!AA65&gt;0,'C5'!AA65/'C2'!AA65*100,"--")</f>
        <v>5.1510989444410242</v>
      </c>
      <c r="AB168" s="83">
        <f>IF('C2'!AB65&gt;0,'C5'!AB65/'C2'!AB65*100,"--")</f>
        <v>5.1509664732437646</v>
      </c>
      <c r="AC168" s="83">
        <f>IF('C2'!AC65&gt;0,'C5'!AC65/'C2'!AC65*100,"--")</f>
        <v>5.1210272502559082</v>
      </c>
      <c r="AD168" s="83">
        <f>IF('C2'!AD65&gt;0,'C5'!AD65/'C2'!AD65*100,"--")</f>
        <v>5.1804994969576263</v>
      </c>
      <c r="AE168" s="83">
        <f>IF('C2'!AE65&gt;0,'C5'!AE65/'C2'!AE65*100,"--")</f>
        <v>5.6303081536716553</v>
      </c>
      <c r="AF168" s="83">
        <f>IF('C2'!AF65&gt;0,'C5'!AF65/'C2'!AF65*100,"--")</f>
        <v>6.646785204861251</v>
      </c>
      <c r="AG168" s="83">
        <f>IF('C2'!AG65&gt;0,'C5'!AG65/'C2'!AG65*100,"--")</f>
        <v>7.0107896791051481</v>
      </c>
      <c r="AH168" s="83">
        <f>IF('C2'!AH65&gt;0,'C5'!AH65/'C2'!AH65*100,"--")</f>
        <v>6.7380706481737507</v>
      </c>
    </row>
    <row r="169" spans="1:34" ht="12" customHeight="1">
      <c r="A169" s="70">
        <v>56</v>
      </c>
      <c r="B169" s="79" t="s">
        <v>156</v>
      </c>
      <c r="C169" s="83">
        <f>IF('C2'!C66&gt;0,'C5'!C66/'C2'!C66*100,"--")</f>
        <v>8.5508741367762866</v>
      </c>
      <c r="D169" s="83">
        <f>IF('C2'!D66&gt;0,'C5'!D66/'C2'!D66*100,"--")</f>
        <v>8.764729026734118</v>
      </c>
      <c r="E169" s="83">
        <f>IF('C2'!E66&gt;0,'C5'!E66/'C2'!E66*100,"--")</f>
        <v>8.6981011445940606</v>
      </c>
      <c r="F169" s="83">
        <f>IF('C2'!F66&gt;0,'C5'!F66/'C2'!F66*100,"--")</f>
        <v>8.8558973305557043</v>
      </c>
      <c r="G169" s="83">
        <f>IF('C2'!G66&gt;0,'C5'!G66/'C2'!G66*100,"--")</f>
        <v>8.1311688304534897</v>
      </c>
      <c r="H169" s="83">
        <f>IF('C2'!H66&gt;0,'C5'!H66/'C2'!H66*100,"--")</f>
        <v>6.7506262457737369</v>
      </c>
      <c r="I169" s="83">
        <f>IF('C2'!I66&gt;0,'C5'!I66/'C2'!I66*100,"--")</f>
        <v>5.6932138695993553</v>
      </c>
      <c r="J169" s="83">
        <f>IF('C2'!J66&gt;0,'C5'!J66/'C2'!J66*100,"--")</f>
        <v>4.4067600334986228</v>
      </c>
      <c r="K169" s="83">
        <f>IF('C2'!K66&gt;0,'C5'!K66/'C2'!K66*100,"--")</f>
        <v>2.9994542984267776</v>
      </c>
      <c r="L169" s="83">
        <f>IF('C2'!L66&gt;0,'C5'!L66/'C2'!L66*100,"--")</f>
        <v>2.27346066729194</v>
      </c>
      <c r="M169" s="83">
        <f>IF('C2'!M66&gt;0,'C5'!M66/'C2'!M66*100,"--")</f>
        <v>1.9897327928352491</v>
      </c>
      <c r="N169" s="83">
        <f>IF('C2'!N66&gt;0,'C5'!N66/'C2'!N66*100,"--")</f>
        <v>1.9996311592116967</v>
      </c>
      <c r="O169" s="83">
        <f>IF('C2'!O66&gt;0,'C5'!O66/'C2'!O66*100,"--")</f>
        <v>1.8493258381852278</v>
      </c>
      <c r="P169" s="83">
        <f>IF('C2'!P66&gt;0,'C5'!P66/'C2'!P66*100,"--")</f>
        <v>1.5926594664216438</v>
      </c>
      <c r="Q169" s="83">
        <f>IF('C2'!Q66&gt;0,'C5'!Q66/'C2'!Q66*100,"--")</f>
        <v>1.8610884856120562</v>
      </c>
      <c r="R169" s="83">
        <f>IF('C2'!R66&gt;0,'C5'!R66/'C2'!R66*100,"--")</f>
        <v>1.8455559889662161</v>
      </c>
      <c r="S169" s="83">
        <f>IF('C2'!S66&gt;0,'C5'!S66/'C2'!S66*100,"--")</f>
        <v>1.6782689728489544</v>
      </c>
      <c r="T169" s="83">
        <f>IF('C2'!T66&gt;0,'C5'!T66/'C2'!T66*100,"--")</f>
        <v>1.6136041470754474</v>
      </c>
      <c r="U169" s="83">
        <f>IF('C2'!U66&gt;0,'C5'!U66/'C2'!U66*100,"--")</f>
        <v>1.6724203867483565</v>
      </c>
      <c r="V169" s="83">
        <f>IF('C2'!V66&gt;0,'C5'!V66/'C2'!V66*100,"--")</f>
        <v>1.4849263769061474</v>
      </c>
      <c r="W169" s="83">
        <f>IF('C2'!W66&gt;0,'C5'!W66/'C2'!W66*100,"--")</f>
        <v>1.4748617672072228</v>
      </c>
      <c r="X169" s="83">
        <f>IF('C2'!X66&gt;0,'C5'!X66/'C2'!X66*100,"--")</f>
        <v>1.6106268566364201</v>
      </c>
      <c r="Y169" s="83">
        <f>IF('C2'!Y66&gt;0,'C5'!Y66/'C2'!Y66*100,"--")</f>
        <v>1.653894144877174</v>
      </c>
      <c r="Z169" s="83">
        <f>IF('C2'!Z66&gt;0,'C5'!Z66/'C2'!Z66*100,"--")</f>
        <v>1.6123906457811996</v>
      </c>
      <c r="AA169" s="83">
        <f>IF('C2'!AA66&gt;0,'C5'!AA66/'C2'!AA66*100,"--")</f>
        <v>1.5119391799833162</v>
      </c>
      <c r="AB169" s="83">
        <f>IF('C2'!AB66&gt;0,'C5'!AB66/'C2'!AB66*100,"--")</f>
        <v>1.456576173223654</v>
      </c>
      <c r="AC169" s="83">
        <f>IF('C2'!AC66&gt;0,'C5'!AC66/'C2'!AC66*100,"--")</f>
        <v>1.4119896534773222</v>
      </c>
      <c r="AD169" s="83">
        <f>IF('C2'!AD66&gt;0,'C5'!AD66/'C2'!AD66*100,"--")</f>
        <v>1.4854545685218143</v>
      </c>
      <c r="AE169" s="83">
        <f>IF('C2'!AE66&gt;0,'C5'!AE66/'C2'!AE66*100,"--")</f>
        <v>2.2796846413672767</v>
      </c>
      <c r="AF169" s="83">
        <f>IF('C2'!AF66&gt;0,'C5'!AF66/'C2'!AF66*100,"--")</f>
        <v>5.2576483917773329</v>
      </c>
      <c r="AG169" s="83">
        <f>IF('C2'!AG66&gt;0,'C5'!AG66/'C2'!AG66*100,"--")</f>
        <v>6.7408474777430616</v>
      </c>
      <c r="AH169" s="83">
        <f>IF('C2'!AH66&gt;0,'C5'!AH66/'C2'!AH66*100,"--")</f>
        <v>2.8288298814858424</v>
      </c>
    </row>
    <row r="170" spans="1:34" ht="12" customHeight="1">
      <c r="A170" s="70">
        <v>57</v>
      </c>
      <c r="B170" s="79" t="s">
        <v>157</v>
      </c>
      <c r="C170" s="83">
        <f>IF('C2'!C67&gt;0,'C5'!C67/'C2'!C67*100,"--")</f>
        <v>6.4426542096970856</v>
      </c>
      <c r="D170" s="83">
        <f>IF('C2'!D67&gt;0,'C5'!D67/'C2'!D67*100,"--")</f>
        <v>6.1304045646409531</v>
      </c>
      <c r="E170" s="83">
        <f>IF('C2'!E67&gt;0,'C5'!E67/'C2'!E67*100,"--")</f>
        <v>6.0530014248626181</v>
      </c>
      <c r="F170" s="83">
        <f>IF('C2'!F67&gt;0,'C5'!F67/'C2'!F67*100,"--")</f>
        <v>5.8209990332729555</v>
      </c>
      <c r="G170" s="83">
        <f>IF('C2'!G67&gt;0,'C5'!G67/'C2'!G67*100,"--")</f>
        <v>5.604271054721</v>
      </c>
      <c r="H170" s="83">
        <f>IF('C2'!H67&gt;0,'C5'!H67/'C2'!H67*100,"--")</f>
        <v>5.4951138134693096</v>
      </c>
      <c r="I170" s="83">
        <f>IF('C2'!I67&gt;0,'C5'!I67/'C2'!I67*100,"--")</f>
        <v>4.8317012586880672</v>
      </c>
      <c r="J170" s="83">
        <f>IF('C2'!J67&gt;0,'C5'!J67/'C2'!J67*100,"--")</f>
        <v>4.4231591198278064</v>
      </c>
      <c r="K170" s="83">
        <f>IF('C2'!K67&gt;0,'C5'!K67/'C2'!K67*100,"--")</f>
        <v>4.1524135256882051</v>
      </c>
      <c r="L170" s="83">
        <f>IF('C2'!L67&gt;0,'C5'!L67/'C2'!L67*100,"--")</f>
        <v>3.697470038848881</v>
      </c>
      <c r="M170" s="83">
        <f>IF('C2'!M67&gt;0,'C5'!M67/'C2'!M67*100,"--")</f>
        <v>3.2265673957292305</v>
      </c>
      <c r="N170" s="83">
        <f>IF('C2'!N67&gt;0,'C5'!N67/'C2'!N67*100,"--")</f>
        <v>2.8895650240366284</v>
      </c>
      <c r="O170" s="83">
        <f>IF('C2'!O67&gt;0,'C5'!O67/'C2'!O67*100,"--")</f>
        <v>2.5715060718721254</v>
      </c>
      <c r="P170" s="83">
        <f>IF('C2'!P67&gt;0,'C5'!P67/'C2'!P67*100,"--")</f>
        <v>2.2264940449072101</v>
      </c>
      <c r="Q170" s="83">
        <f>IF('C2'!Q67&gt;0,'C5'!Q67/'C2'!Q67*100,"--")</f>
        <v>1.8187434478125184</v>
      </c>
      <c r="R170" s="83">
        <f>IF('C2'!R67&gt;0,'C5'!R67/'C2'!R67*100,"--")</f>
        <v>1.6642487002715427</v>
      </c>
      <c r="S170" s="83">
        <f>IF('C2'!S67&gt;0,'C5'!S67/'C2'!S67*100,"--")</f>
        <v>1.6625659828331745</v>
      </c>
      <c r="T170" s="83">
        <f>IF('C2'!T67&gt;0,'C5'!T67/'C2'!T67*100,"--")</f>
        <v>1.7785322412899689</v>
      </c>
      <c r="U170" s="83">
        <f>IF('C2'!U67&gt;0,'C5'!U67/'C2'!U67*100,"--")</f>
        <v>1.8560754063124505</v>
      </c>
      <c r="V170" s="83">
        <f>IF('C2'!V67&gt;0,'C5'!V67/'C2'!V67*100,"--")</f>
        <v>1.9579452307790208</v>
      </c>
      <c r="W170" s="83">
        <f>IF('C2'!W67&gt;0,'C5'!W67/'C2'!W67*100,"--")</f>
        <v>1.8750283413780939</v>
      </c>
      <c r="X170" s="83">
        <f>IF('C2'!X67&gt;0,'C5'!X67/'C2'!X67*100,"--")</f>
        <v>2.0612478243639885</v>
      </c>
      <c r="Y170" s="83">
        <f>IF('C2'!Y67&gt;0,'C5'!Y67/'C2'!Y67*100,"--")</f>
        <v>2.2324863143055285</v>
      </c>
      <c r="Z170" s="83">
        <f>IF('C2'!Z67&gt;0,'C5'!Z67/'C2'!Z67*100,"--")</f>
        <v>2.3412390501726206</v>
      </c>
      <c r="AA170" s="83">
        <f>IF('C2'!AA67&gt;0,'C5'!AA67/'C2'!AA67*100,"--")</f>
        <v>2.3221692036291457</v>
      </c>
      <c r="AB170" s="83">
        <f>IF('C2'!AB67&gt;0,'C5'!AB67/'C2'!AB67*100,"--")</f>
        <v>2.2622062231683588</v>
      </c>
      <c r="AC170" s="83">
        <f>IF('C2'!AC67&gt;0,'C5'!AC67/'C2'!AC67*100,"--")</f>
        <v>2.1617913255222754</v>
      </c>
      <c r="AD170" s="83">
        <f>IF('C2'!AD67&gt;0,'C5'!AD67/'C2'!AD67*100,"--")</f>
        <v>2.1290651706166912</v>
      </c>
      <c r="AE170" s="83">
        <f>IF('C2'!AE67&gt;0,'C5'!AE67/'C2'!AE67*100,"--")</f>
        <v>2.8577402860552112</v>
      </c>
      <c r="AF170" s="83">
        <f>IF('C2'!AF67&gt;0,'C5'!AF67/'C2'!AF67*100,"--")</f>
        <v>5.208368081296328</v>
      </c>
      <c r="AG170" s="83">
        <f>IF('C2'!AG67&gt;0,'C5'!AG67/'C2'!AG67*100,"--")</f>
        <v>5.1644574963125196</v>
      </c>
      <c r="AH170" s="83">
        <f>IF('C2'!AH67&gt;0,'C5'!AH67/'C2'!AH67*100,"--")</f>
        <v>2.9778769108721264</v>
      </c>
    </row>
    <row r="171" spans="1:34" ht="12" customHeight="1">
      <c r="A171" s="70">
        <v>58</v>
      </c>
      <c r="B171" s="79" t="s">
        <v>158</v>
      </c>
      <c r="C171" s="83">
        <f>IF('C2'!C68&gt;0,'C5'!C68/'C2'!C68*100,"--")</f>
        <v>11.084366864247732</v>
      </c>
      <c r="D171" s="83">
        <f>IF('C2'!D68&gt;0,'C5'!D68/'C2'!D68*100,"--")</f>
        <v>10.383435698789963</v>
      </c>
      <c r="E171" s="83">
        <f>IF('C2'!E68&gt;0,'C5'!E68/'C2'!E68*100,"--")</f>
        <v>9.9000326687529316</v>
      </c>
      <c r="F171" s="83">
        <f>IF('C2'!F68&gt;0,'C5'!F68/'C2'!F68*100,"--")</f>
        <v>10.668134396762504</v>
      </c>
      <c r="G171" s="83">
        <f>IF('C2'!G68&gt;0,'C5'!G68/'C2'!G68*100,"--")</f>
        <v>10.041263007250549</v>
      </c>
      <c r="H171" s="83">
        <f>IF('C2'!H68&gt;0,'C5'!H68/'C2'!H68*100,"--")</f>
        <v>9.0704255781952057</v>
      </c>
      <c r="I171" s="83">
        <f>IF('C2'!I68&gt;0,'C5'!I68/'C2'!I68*100,"--")</f>
        <v>8.2831184705527416</v>
      </c>
      <c r="J171" s="83">
        <f>IF('C2'!J68&gt;0,'C5'!J68/'C2'!J68*100,"--")</f>
        <v>8.325556915435925</v>
      </c>
      <c r="K171" s="83">
        <f>IF('C2'!K68&gt;0,'C5'!K68/'C2'!K68*100,"--")</f>
        <v>7.6026893462359562</v>
      </c>
      <c r="L171" s="83">
        <f>IF('C2'!L68&gt;0,'C5'!L68/'C2'!L68*100,"--")</f>
        <v>6.8332663573269432</v>
      </c>
      <c r="M171" s="83">
        <f>IF('C2'!M68&gt;0,'C5'!M68/'C2'!M68*100,"--")</f>
        <v>6.2735542589802327</v>
      </c>
      <c r="N171" s="83">
        <f>IF('C2'!N68&gt;0,'C5'!N68/'C2'!N68*100,"--")</f>
        <v>6.1485240688645932</v>
      </c>
      <c r="O171" s="83">
        <f>IF('C2'!O68&gt;0,'C5'!O68/'C2'!O68*100,"--")</f>
        <v>5.9827550916153927</v>
      </c>
      <c r="P171" s="83">
        <f>IF('C2'!P68&gt;0,'C5'!P68/'C2'!P68*100,"--")</f>
        <v>5.7159674668508318</v>
      </c>
      <c r="Q171" s="83">
        <f>IF('C2'!Q68&gt;0,'C5'!Q68/'C2'!Q68*100,"--")</f>
        <v>5.5289583286874491</v>
      </c>
      <c r="R171" s="83">
        <f>IF('C2'!R68&gt;0,'C5'!R68/'C2'!R68*100,"--")</f>
        <v>5.7938009856251051</v>
      </c>
      <c r="S171" s="83">
        <f>IF('C2'!S68&gt;0,'C5'!S68/'C2'!S68*100,"--")</f>
        <v>6.0601865252308107</v>
      </c>
      <c r="T171" s="83">
        <f>IF('C2'!T68&gt;0,'C5'!T68/'C2'!T68*100,"--")</f>
        <v>6.041878981692407</v>
      </c>
      <c r="U171" s="83">
        <f>IF('C2'!U68&gt;0,'C5'!U68/'C2'!U68*100,"--")</f>
        <v>6.1028365575048023</v>
      </c>
      <c r="V171" s="83">
        <f>IF('C2'!V68&gt;0,'C5'!V68/'C2'!V68*100,"--")</f>
        <v>6.111063164418856</v>
      </c>
      <c r="W171" s="83">
        <f>IF('C2'!W68&gt;0,'C5'!W68/'C2'!W68*100,"--")</f>
        <v>6.0888672019406567</v>
      </c>
      <c r="X171" s="83">
        <f>IF('C2'!X68&gt;0,'C5'!X68/'C2'!X68*100,"--")</f>
        <v>6.2231019958304081</v>
      </c>
      <c r="Y171" s="83">
        <f>IF('C2'!Y68&gt;0,'C5'!Y68/'C2'!Y68*100,"--")</f>
        <v>6.0821804049457651</v>
      </c>
      <c r="Z171" s="83">
        <f>IF('C2'!Z68&gt;0,'C5'!Z68/'C2'!Z68*100,"--")</f>
        <v>6.1713918823419087</v>
      </c>
      <c r="AA171" s="83">
        <f>IF('C2'!AA68&gt;0,'C5'!AA68/'C2'!AA68*100,"--")</f>
        <v>6.1152430067108146</v>
      </c>
      <c r="AB171" s="83">
        <f>IF('C2'!AB68&gt;0,'C5'!AB68/'C2'!AB68*100,"--")</f>
        <v>6.0670194189881181</v>
      </c>
      <c r="AC171" s="83">
        <f>IF('C2'!AC68&gt;0,'C5'!AC68/'C2'!AC68*100,"--")</f>
        <v>6.0253239959255112</v>
      </c>
      <c r="AD171" s="83">
        <f>IF('C2'!AD68&gt;0,'C5'!AD68/'C2'!AD68*100,"--")</f>
        <v>6.041523077402883</v>
      </c>
      <c r="AE171" s="83">
        <f>IF('C2'!AE68&gt;0,'C5'!AE68/'C2'!AE68*100,"--")</f>
        <v>6.7468187436248215</v>
      </c>
      <c r="AF171" s="83">
        <f>IF('C2'!AF68&gt;0,'C5'!AF68/'C2'!AF68*100,"--")</f>
        <v>10.546216855635974</v>
      </c>
      <c r="AG171" s="83">
        <f>IF('C2'!AG68&gt;0,'C5'!AG68/'C2'!AG68*100,"--")</f>
        <v>12.07487173185406</v>
      </c>
      <c r="AH171" s="83">
        <f>IF('C2'!AH68&gt;0,'C5'!AH68/'C2'!AH68*100,"--")</f>
        <v>7.0503260442892044</v>
      </c>
    </row>
    <row r="172" spans="1:34" ht="12" customHeight="1">
      <c r="A172" s="70">
        <v>59</v>
      </c>
      <c r="B172" s="79" t="s">
        <v>159</v>
      </c>
      <c r="C172" s="83">
        <f>IF('C2'!C69&gt;0,'C5'!C69/'C2'!C69*100,"--")</f>
        <v>5.7917450868280467</v>
      </c>
      <c r="D172" s="83">
        <f>IF('C2'!D69&gt;0,'C5'!D69/'C2'!D69*100,"--")</f>
        <v>5.8131620659415564</v>
      </c>
      <c r="E172" s="83">
        <f>IF('C2'!E69&gt;0,'C5'!E69/'C2'!E69*100,"--")</f>
        <v>5.5510829463402169</v>
      </c>
      <c r="F172" s="83">
        <f>IF('C2'!F69&gt;0,'C5'!F69/'C2'!F69*100,"--")</f>
        <v>5.3593544371750088</v>
      </c>
      <c r="G172" s="83">
        <f>IF('C2'!G69&gt;0,'C5'!G69/'C2'!G69*100,"--")</f>
        <v>5.3260311174153907</v>
      </c>
      <c r="H172" s="83">
        <f>IF('C2'!H69&gt;0,'C5'!H69/'C2'!H69*100,"--")</f>
        <v>4.9777231875127264</v>
      </c>
      <c r="I172" s="83">
        <f>IF('C2'!I69&gt;0,'C5'!I69/'C2'!I69*100,"--")</f>
        <v>4.5654100838170164</v>
      </c>
      <c r="J172" s="83">
        <f>IF('C2'!J69&gt;0,'C5'!J69/'C2'!J69*100,"--")</f>
        <v>4.3514668246623511</v>
      </c>
      <c r="K172" s="83">
        <f>IF('C2'!K69&gt;0,'C5'!K69/'C2'!K69*100,"--")</f>
        <v>3.8329568850145392</v>
      </c>
      <c r="L172" s="83">
        <f>IF('C2'!L69&gt;0,'C5'!L69/'C2'!L69*100,"--")</f>
        <v>3.5644794534717068</v>
      </c>
      <c r="M172" s="83">
        <f>IF('C2'!M69&gt;0,'C5'!M69/'C2'!M69*100,"--")</f>
        <v>3.379590321338362</v>
      </c>
      <c r="N172" s="83">
        <f>IF('C2'!N69&gt;0,'C5'!N69/'C2'!N69*100,"--")</f>
        <v>2.9271496410677882</v>
      </c>
      <c r="O172" s="83">
        <f>IF('C2'!O69&gt;0,'C5'!O69/'C2'!O69*100,"--")</f>
        <v>2.543811382586203</v>
      </c>
      <c r="P172" s="83">
        <f>IF('C2'!P69&gt;0,'C5'!P69/'C2'!P69*100,"--")</f>
        <v>2.428100904083339</v>
      </c>
      <c r="Q172" s="83">
        <f>IF('C2'!Q69&gt;0,'C5'!Q69/'C2'!Q69*100,"--")</f>
        <v>2.1549849611738097</v>
      </c>
      <c r="R172" s="83">
        <f>IF('C2'!R69&gt;0,'C5'!R69/'C2'!R69*100,"--")</f>
        <v>2.1503292099398981</v>
      </c>
      <c r="S172" s="83">
        <f>IF('C2'!S69&gt;0,'C5'!S69/'C2'!S69*100,"--")</f>
        <v>2.1758007914608521</v>
      </c>
      <c r="T172" s="83">
        <f>IF('C2'!T69&gt;0,'C5'!T69/'C2'!T69*100,"--")</f>
        <v>2.1812062244321768</v>
      </c>
      <c r="U172" s="83">
        <f>IF('C2'!U69&gt;0,'C5'!U69/'C2'!U69*100,"--")</f>
        <v>2.3043995507796979</v>
      </c>
      <c r="V172" s="83">
        <f>IF('C2'!V69&gt;0,'C5'!V69/'C2'!V69*100,"--")</f>
        <v>2.2969226167760493</v>
      </c>
      <c r="W172" s="83">
        <f>IF('C2'!W69&gt;0,'C5'!W69/'C2'!W69*100,"--")</f>
        <v>2.4723181466846</v>
      </c>
      <c r="X172" s="83">
        <f>IF('C2'!X69&gt;0,'C5'!X69/'C2'!X69*100,"--")</f>
        <v>2.6495125025174335</v>
      </c>
      <c r="Y172" s="83">
        <f>IF('C2'!Y69&gt;0,'C5'!Y69/'C2'!Y69*100,"--")</f>
        <v>2.3723025242320563</v>
      </c>
      <c r="Z172" s="83">
        <f>IF('C2'!Z69&gt;0,'C5'!Z69/'C2'!Z69*100,"--")</f>
        <v>2.2791436673485133</v>
      </c>
      <c r="AA172" s="83">
        <f>IF('C2'!AA69&gt;0,'C5'!AA69/'C2'!AA69*100,"--")</f>
        <v>2.3165865375154127</v>
      </c>
      <c r="AB172" s="83">
        <f>IF('C2'!AB69&gt;0,'C5'!AB69/'C2'!AB69*100,"--")</f>
        <v>2.4136469603605137</v>
      </c>
      <c r="AC172" s="83">
        <f>IF('C2'!AC69&gt;0,'C5'!AC69/'C2'!AC69*100,"--")</f>
        <v>2.2833731501258785</v>
      </c>
      <c r="AD172" s="83">
        <f>IF('C2'!AD69&gt;0,'C5'!AD69/'C2'!AD69*100,"--")</f>
        <v>2.2874227019672486</v>
      </c>
      <c r="AE172" s="83">
        <f>IF('C2'!AE69&gt;0,'C5'!AE69/'C2'!AE69*100,"--")</f>
        <v>2.9386349037006214</v>
      </c>
      <c r="AF172" s="83">
        <f>IF('C2'!AF69&gt;0,'C5'!AF69/'C2'!AF69*100,"--")</f>
        <v>4.8959938219231374</v>
      </c>
      <c r="AG172" s="83">
        <f>IF('C2'!AG69&gt;0,'C5'!AG69/'C2'!AG69*100,"--")</f>
        <v>5.3211172575857129</v>
      </c>
      <c r="AH172" s="83">
        <f>IF('C2'!AH69&gt;0,'C5'!AH69/'C2'!AH69*100,"--")</f>
        <v>2.9989078476481814</v>
      </c>
    </row>
    <row r="173" spans="1:34" ht="12" customHeight="1">
      <c r="A173" s="70">
        <v>60</v>
      </c>
      <c r="B173" s="79" t="s">
        <v>160</v>
      </c>
      <c r="C173" s="83">
        <f>IF('C2'!C70&gt;0,'C5'!C70/'C2'!C70*100,"--")</f>
        <v>13.941451373912479</v>
      </c>
      <c r="D173" s="83">
        <f>IF('C2'!D70&gt;0,'C5'!D70/'C2'!D70*100,"--")</f>
        <v>13.708271811785041</v>
      </c>
      <c r="E173" s="83">
        <f>IF('C2'!E70&gt;0,'C5'!E70/'C2'!E70*100,"--")</f>
        <v>13.231916647221635</v>
      </c>
      <c r="F173" s="83">
        <f>IF('C2'!F70&gt;0,'C5'!F70/'C2'!F70*100,"--")</f>
        <v>13.175219672969876</v>
      </c>
      <c r="G173" s="83">
        <f>IF('C2'!G70&gt;0,'C5'!G70/'C2'!G70*100,"--")</f>
        <v>12.808884305762231</v>
      </c>
      <c r="H173" s="83">
        <f>IF('C2'!H70&gt;0,'C5'!H70/'C2'!H70*100,"--")</f>
        <v>11.643267259904897</v>
      </c>
      <c r="I173" s="83">
        <f>IF('C2'!I70&gt;0,'C5'!I70/'C2'!I70*100,"--")</f>
        <v>11.901268027511341</v>
      </c>
      <c r="J173" s="83">
        <f>IF('C2'!J70&gt;0,'C5'!J70/'C2'!J70*100,"--")</f>
        <v>11.726866429118727</v>
      </c>
      <c r="K173" s="83">
        <f>IF('C2'!K70&gt;0,'C5'!K70/'C2'!K70*100,"--")</f>
        <v>9.9694010082864875</v>
      </c>
      <c r="L173" s="83">
        <f>IF('C2'!L70&gt;0,'C5'!L70/'C2'!L70*100,"--")</f>
        <v>8.7826982445676904</v>
      </c>
      <c r="M173" s="83">
        <f>IF('C2'!M70&gt;0,'C5'!M70/'C2'!M70*100,"--")</f>
        <v>8.1407795467475559</v>
      </c>
      <c r="N173" s="83">
        <f>IF('C2'!N70&gt;0,'C5'!N70/'C2'!N70*100,"--")</f>
        <v>7.7933807387519298</v>
      </c>
      <c r="O173" s="83">
        <f>IF('C2'!O70&gt;0,'C5'!O70/'C2'!O70*100,"--")</f>
        <v>8.3215867592405157</v>
      </c>
      <c r="P173" s="83">
        <f>IF('C2'!P70&gt;0,'C5'!P70/'C2'!P70*100,"--")</f>
        <v>8.1293948128061544</v>
      </c>
      <c r="Q173" s="83">
        <f>IF('C2'!Q70&gt;0,'C5'!Q70/'C2'!Q70*100,"--")</f>
        <v>7.9180344339986384</v>
      </c>
      <c r="R173" s="83">
        <f>IF('C2'!R70&gt;0,'C5'!R70/'C2'!R70*100,"--")</f>
        <v>8.0963787215357321</v>
      </c>
      <c r="S173" s="83">
        <f>IF('C2'!S70&gt;0,'C5'!S70/'C2'!S70*100,"--")</f>
        <v>7.9134212958627339</v>
      </c>
      <c r="T173" s="83">
        <f>IF('C2'!T70&gt;0,'C5'!T70/'C2'!T70*100,"--")</f>
        <v>8.8680720611372283</v>
      </c>
      <c r="U173" s="83">
        <f>IF('C2'!U70&gt;0,'C5'!U70/'C2'!U70*100,"--")</f>
        <v>9.261340102515156</v>
      </c>
      <c r="V173" s="83">
        <f>IF('C2'!V70&gt;0,'C5'!V70/'C2'!V70*100,"--")</f>
        <v>9.5710454669216674</v>
      </c>
      <c r="W173" s="83">
        <f>IF('C2'!W70&gt;0,'C5'!W70/'C2'!W70*100,"--")</f>
        <v>9.7379866915992963</v>
      </c>
      <c r="X173" s="83">
        <f>IF('C2'!X70&gt;0,'C5'!X70/'C2'!X70*100,"--")</f>
        <v>9.7684969631419154</v>
      </c>
      <c r="Y173" s="83">
        <f>IF('C2'!Y70&gt;0,'C5'!Y70/'C2'!Y70*100,"--")</f>
        <v>9.2609669840477462</v>
      </c>
      <c r="Z173" s="83">
        <f>IF('C2'!Z70&gt;0,'C5'!Z70/'C2'!Z70*100,"--")</f>
        <v>9.0800752414492916</v>
      </c>
      <c r="AA173" s="83">
        <f>IF('C2'!AA70&gt;0,'C5'!AA70/'C2'!AA70*100,"--")</f>
        <v>8.7563530378021053</v>
      </c>
      <c r="AB173" s="83">
        <f>IF('C2'!AB70&gt;0,'C5'!AB70/'C2'!AB70*100,"--")</f>
        <v>8.6341604232825766</v>
      </c>
      <c r="AC173" s="83">
        <f>IF('C2'!AC70&gt;0,'C5'!AC70/'C2'!AC70*100,"--")</f>
        <v>8.3718445097063761</v>
      </c>
      <c r="AD173" s="83">
        <f>IF('C2'!AD70&gt;0,'C5'!AD70/'C2'!AD70*100,"--")</f>
        <v>8.2998690902594916</v>
      </c>
      <c r="AE173" s="83">
        <f>IF('C2'!AE70&gt;0,'C5'!AE70/'C2'!AE70*100,"--")</f>
        <v>8.8516768924670828</v>
      </c>
      <c r="AF173" s="83">
        <f>IF('C2'!AF70&gt;0,'C5'!AF70/'C2'!AF70*100,"--")</f>
        <v>12.800789175905559</v>
      </c>
      <c r="AG173" s="83">
        <f>IF('C2'!AG70&gt;0,'C5'!AG70/'C2'!AG70*100,"--")</f>
        <v>13.515042171282108</v>
      </c>
      <c r="AH173" s="83">
        <f>IF('C2'!AH70&gt;0,'C5'!AH70/'C2'!AH70*100,"--")</f>
        <v>9.4268934636855981</v>
      </c>
    </row>
    <row r="174" spans="1:34" ht="12" customHeight="1">
      <c r="A174" s="70">
        <v>61</v>
      </c>
      <c r="B174" s="79" t="s">
        <v>161</v>
      </c>
      <c r="C174" s="83">
        <f>IF('C2'!C71&gt;0,'C5'!C71/'C2'!C71*100,"--")</f>
        <v>20.925515584260619</v>
      </c>
      <c r="D174" s="83">
        <f>IF('C2'!D71&gt;0,'C5'!D71/'C2'!D71*100,"--")</f>
        <v>20.229095102178793</v>
      </c>
      <c r="E174" s="83">
        <f>IF('C2'!E71&gt;0,'C5'!E71/'C2'!E71*100,"--")</f>
        <v>18.663494545668538</v>
      </c>
      <c r="F174" s="83">
        <f>IF('C2'!F71&gt;0,'C5'!F71/'C2'!F71*100,"--")</f>
        <v>17.516645114868385</v>
      </c>
      <c r="G174" s="83">
        <f>IF('C2'!G71&gt;0,'C5'!G71/'C2'!G71*100,"--")</f>
        <v>16.989177372122647</v>
      </c>
      <c r="H174" s="83">
        <f>IF('C2'!H71&gt;0,'C5'!H71/'C2'!H71*100,"--")</f>
        <v>16.008980773371182</v>
      </c>
      <c r="I174" s="83">
        <f>IF('C2'!I71&gt;0,'C5'!I71/'C2'!I71*100,"--")</f>
        <v>14.830881692099595</v>
      </c>
      <c r="J174" s="83">
        <f>IF('C2'!J71&gt;0,'C5'!J71/'C2'!J71*100,"--")</f>
        <v>14.125273223340578</v>
      </c>
      <c r="K174" s="83">
        <f>IF('C2'!K71&gt;0,'C5'!K71/'C2'!K71*100,"--")</f>
        <v>13.653786868481038</v>
      </c>
      <c r="L174" s="83">
        <f>IF('C2'!L71&gt;0,'C5'!L71/'C2'!L71*100,"--")</f>
        <v>13.050809520499932</v>
      </c>
      <c r="M174" s="83">
        <f>IF('C2'!M71&gt;0,'C5'!M71/'C2'!M71*100,"--")</f>
        <v>13.07959275123623</v>
      </c>
      <c r="N174" s="83">
        <f>IF('C2'!N71&gt;0,'C5'!N71/'C2'!N71*100,"--")</f>
        <v>12.463520687276237</v>
      </c>
      <c r="O174" s="83">
        <f>IF('C2'!O71&gt;0,'C5'!O71/'C2'!O71*100,"--")</f>
        <v>12.435371826133409</v>
      </c>
      <c r="P174" s="83">
        <f>IF('C2'!P71&gt;0,'C5'!P71/'C2'!P71*100,"--")</f>
        <v>11.875353748806933</v>
      </c>
      <c r="Q174" s="83">
        <f>IF('C2'!Q71&gt;0,'C5'!Q71/'C2'!Q71*100,"--")</f>
        <v>11.382449777894333</v>
      </c>
      <c r="R174" s="83">
        <f>IF('C2'!R71&gt;0,'C5'!R71/'C2'!R71*100,"--")</f>
        <v>11.602188215554975</v>
      </c>
      <c r="S174" s="83">
        <f>IF('C2'!S71&gt;0,'C5'!S71/'C2'!S71*100,"--")</f>
        <v>12.061084808724337</v>
      </c>
      <c r="T174" s="83">
        <f>IF('C2'!T71&gt;0,'C5'!T71/'C2'!T71*100,"--")</f>
        <v>12.518187979061921</v>
      </c>
      <c r="U174" s="83">
        <f>IF('C2'!U71&gt;0,'C5'!U71/'C2'!U71*100,"--")</f>
        <v>12.551405523076411</v>
      </c>
      <c r="V174" s="83">
        <f>IF('C2'!V71&gt;0,'C5'!V71/'C2'!V71*100,"--")</f>
        <v>12.940826419603917</v>
      </c>
      <c r="W174" s="83">
        <f>IF('C2'!W71&gt;0,'C5'!W71/'C2'!W71*100,"--")</f>
        <v>13.229813979355704</v>
      </c>
      <c r="X174" s="83">
        <f>IF('C2'!X71&gt;0,'C5'!X71/'C2'!X71*100,"--")</f>
        <v>13.375576303083255</v>
      </c>
      <c r="Y174" s="83">
        <f>IF('C2'!Y71&gt;0,'C5'!Y71/'C2'!Y71*100,"--")</f>
        <v>13.579337343087305</v>
      </c>
      <c r="Z174" s="83">
        <f>IF('C2'!Z71&gt;0,'C5'!Z71/'C2'!Z71*100,"--")</f>
        <v>13.684152399446534</v>
      </c>
      <c r="AA174" s="83">
        <f>IF('C2'!AA71&gt;0,'C5'!AA71/'C2'!AA71*100,"--")</f>
        <v>13.731843793899998</v>
      </c>
      <c r="AB174" s="83">
        <f>IF('C2'!AB71&gt;0,'C5'!AB71/'C2'!AB71*100,"--")</f>
        <v>14.058307797515315</v>
      </c>
      <c r="AC174" s="83">
        <f>IF('C2'!AC71&gt;0,'C5'!AC71/'C2'!AC71*100,"--")</f>
        <v>14.174905646107305</v>
      </c>
      <c r="AD174" s="83">
        <f>IF('C2'!AD71&gt;0,'C5'!AD71/'C2'!AD71*100,"--")</f>
        <v>14.169925053943953</v>
      </c>
      <c r="AE174" s="83">
        <f>IF('C2'!AE71&gt;0,'C5'!AE71/'C2'!AE71*100,"--")</f>
        <v>14.333635780312914</v>
      </c>
      <c r="AF174" s="83">
        <f>IF('C2'!AF71&gt;0,'C5'!AF71/'C2'!AF71*100,"--")</f>
        <v>15.259981298659971</v>
      </c>
      <c r="AG174" s="83">
        <f>IF('C2'!AG71&gt;0,'C5'!AG71/'C2'!AG71*100,"--")</f>
        <v>15.645904191423575</v>
      </c>
      <c r="AH174" s="83">
        <f>IF('C2'!AH71&gt;0,'C5'!AH71/'C2'!AH71*100,"--")</f>
        <v>13.736488964745156</v>
      </c>
    </row>
    <row r="175" spans="1:34" ht="12" customHeight="1">
      <c r="A175" s="70">
        <v>62</v>
      </c>
      <c r="B175" s="79" t="s">
        <v>162</v>
      </c>
      <c r="C175" s="83">
        <f>IF('C2'!C72&gt;0,'C5'!C72/'C2'!C72*100,"--")</f>
        <v>17.244654038406544</v>
      </c>
      <c r="D175" s="83">
        <f>IF('C2'!D72&gt;0,'C5'!D72/'C2'!D72*100,"--")</f>
        <v>17.137740497269981</v>
      </c>
      <c r="E175" s="83">
        <f>IF('C2'!E72&gt;0,'C5'!E72/'C2'!E72*100,"--")</f>
        <v>15.147681326638571</v>
      </c>
      <c r="F175" s="83">
        <f>IF('C2'!F72&gt;0,'C5'!F72/'C2'!F72*100,"--")</f>
        <v>13.810631696066686</v>
      </c>
      <c r="G175" s="83">
        <f>IF('C2'!G72&gt;0,'C5'!G72/'C2'!G72*100,"--")</f>
        <v>13.653666575864884</v>
      </c>
      <c r="H175" s="83">
        <f>IF('C2'!H72&gt;0,'C5'!H72/'C2'!H72*100,"--")</f>
        <v>13.011146220805156</v>
      </c>
      <c r="I175" s="83">
        <f>IF('C2'!I72&gt;0,'C5'!I72/'C2'!I72*100,"--")</f>
        <v>12.66712142911862</v>
      </c>
      <c r="J175" s="83">
        <f>IF('C2'!J72&gt;0,'C5'!J72/'C2'!J72*100,"--")</f>
        <v>12.117610845036525</v>
      </c>
      <c r="K175" s="83">
        <f>IF('C2'!K72&gt;0,'C5'!K72/'C2'!K72*100,"--")</f>
        <v>11.898379370771721</v>
      </c>
      <c r="L175" s="83">
        <f>IF('C2'!L72&gt;0,'C5'!L72/'C2'!L72*100,"--")</f>
        <v>11.846672102504952</v>
      </c>
      <c r="M175" s="83">
        <f>IF('C2'!M72&gt;0,'C5'!M72/'C2'!M72*100,"--")</f>
        <v>11.988082780734404</v>
      </c>
      <c r="N175" s="83">
        <f>IF('C2'!N72&gt;0,'C5'!N72/'C2'!N72*100,"--")</f>
        <v>11.237637059562829</v>
      </c>
      <c r="O175" s="83">
        <f>IF('C2'!O72&gt;0,'C5'!O72/'C2'!O72*100,"--")</f>
        <v>10.874812255572627</v>
      </c>
      <c r="P175" s="83">
        <f>IF('C2'!P72&gt;0,'C5'!P72/'C2'!P72*100,"--")</f>
        <v>11.114748053398831</v>
      </c>
      <c r="Q175" s="83">
        <f>IF('C2'!Q72&gt;0,'C5'!Q72/'C2'!Q72*100,"--")</f>
        <v>10.853742285570231</v>
      </c>
      <c r="R175" s="83">
        <f>IF('C2'!R72&gt;0,'C5'!R72/'C2'!R72*100,"--")</f>
        <v>11.225613808820913</v>
      </c>
      <c r="S175" s="83">
        <f>IF('C2'!S72&gt;0,'C5'!S72/'C2'!S72*100,"--")</f>
        <v>11.59207388982937</v>
      </c>
      <c r="T175" s="83">
        <f>IF('C2'!T72&gt;0,'C5'!T72/'C2'!T72*100,"--")</f>
        <v>11.9585788818908</v>
      </c>
      <c r="U175" s="83">
        <f>IF('C2'!U72&gt;0,'C5'!U72/'C2'!U72*100,"--")</f>
        <v>12.043359335902991</v>
      </c>
      <c r="V175" s="83">
        <f>IF('C2'!V72&gt;0,'C5'!V72/'C2'!V72*100,"--")</f>
        <v>12.184741613699483</v>
      </c>
      <c r="W175" s="83">
        <f>IF('C2'!W72&gt;0,'C5'!W72/'C2'!W72*100,"--")</f>
        <v>12.417719045960656</v>
      </c>
      <c r="X175" s="83">
        <f>IF('C2'!X72&gt;0,'C5'!X72/'C2'!X72*100,"--")</f>
        <v>12.432457313836236</v>
      </c>
      <c r="Y175" s="83">
        <f>IF('C2'!Y72&gt;0,'C5'!Y72/'C2'!Y72*100,"--")</f>
        <v>12.510231169552155</v>
      </c>
      <c r="Z175" s="83">
        <f>IF('C2'!Z72&gt;0,'C5'!Z72/'C2'!Z72*100,"--")</f>
        <v>12.761157695107839</v>
      </c>
      <c r="AA175" s="83">
        <f>IF('C2'!AA72&gt;0,'C5'!AA72/'C2'!AA72*100,"--")</f>
        <v>12.632158354396655</v>
      </c>
      <c r="AB175" s="83">
        <f>IF('C2'!AB72&gt;0,'C5'!AB72/'C2'!AB72*100,"--")</f>
        <v>12.757463101460445</v>
      </c>
      <c r="AC175" s="83">
        <f>IF('C2'!AC72&gt;0,'C5'!AC72/'C2'!AC72*100,"--")</f>
        <v>13.095130024812843</v>
      </c>
      <c r="AD175" s="83">
        <f>IF('C2'!AD72&gt;0,'C5'!AD72/'C2'!AD72*100,"--")</f>
        <v>13.098601270641854</v>
      </c>
      <c r="AE175" s="83">
        <f>IF('C2'!AE72&gt;0,'C5'!AE72/'C2'!AE72*100,"--")</f>
        <v>13.295549034757936</v>
      </c>
      <c r="AF175" s="83">
        <f>IF('C2'!AF72&gt;0,'C5'!AF72/'C2'!AF72*100,"--")</f>
        <v>14.209442457561636</v>
      </c>
      <c r="AG175" s="83">
        <f>IF('C2'!AG72&gt;0,'C5'!AG72/'C2'!AG72*100,"--")</f>
        <v>13.051897578973051</v>
      </c>
      <c r="AH175" s="83">
        <f>IF('C2'!AH72&gt;0,'C5'!AH72/'C2'!AH72*100,"--")</f>
        <v>12.54250323082576</v>
      </c>
    </row>
    <row r="176" spans="1:34" ht="12" customHeight="1">
      <c r="A176" s="70">
        <v>63</v>
      </c>
      <c r="B176" s="79" t="s">
        <v>163</v>
      </c>
      <c r="C176" s="83">
        <f>IF('C2'!C73&gt;0,'C5'!C73/'C2'!C73*100,"--")</f>
        <v>8.1702410148863542</v>
      </c>
      <c r="D176" s="83">
        <f>IF('C2'!D73&gt;0,'C5'!D73/'C2'!D73*100,"--")</f>
        <v>7.9515096886176266</v>
      </c>
      <c r="E176" s="83">
        <f>IF('C2'!E73&gt;0,'C5'!E73/'C2'!E73*100,"--")</f>
        <v>7.7088855734692467</v>
      </c>
      <c r="F176" s="83">
        <f>IF('C2'!F73&gt;0,'C5'!F73/'C2'!F73*100,"--")</f>
        <v>7.6026318248993068</v>
      </c>
      <c r="G176" s="83">
        <f>IF('C2'!G73&gt;0,'C5'!G73/'C2'!G73*100,"--")</f>
        <v>7.7054657129036102</v>
      </c>
      <c r="H176" s="83">
        <f>IF('C2'!H73&gt;0,'C5'!H73/'C2'!H73*100,"--")</f>
        <v>7.2999658466846906</v>
      </c>
      <c r="I176" s="83">
        <f>IF('C2'!I73&gt;0,'C5'!I73/'C2'!I73*100,"--")</f>
        <v>7.0209573651308661</v>
      </c>
      <c r="J176" s="83">
        <f>IF('C2'!J73&gt;0,'C5'!J73/'C2'!J73*100,"--")</f>
        <v>6.6571157717592406</v>
      </c>
      <c r="K176" s="83">
        <f>IF('C2'!K73&gt;0,'C5'!K73/'C2'!K73*100,"--")</f>
        <v>6.4322030432029997</v>
      </c>
      <c r="L176" s="83">
        <f>IF('C2'!L73&gt;0,'C5'!L73/'C2'!L73*100,"--")</f>
        <v>6.2570440678016812</v>
      </c>
      <c r="M176" s="83">
        <f>IF('C2'!M73&gt;0,'C5'!M73/'C2'!M73*100,"--")</f>
        <v>6.2197015760631569</v>
      </c>
      <c r="N176" s="83">
        <f>IF('C2'!N73&gt;0,'C5'!N73/'C2'!N73*100,"--")</f>
        <v>6.149779361785626</v>
      </c>
      <c r="O176" s="83">
        <f>IF('C2'!O73&gt;0,'C5'!O73/'C2'!O73*100,"--")</f>
        <v>6.2592123520222653</v>
      </c>
      <c r="P176" s="83">
        <f>IF('C2'!P73&gt;0,'C5'!P73/'C2'!P73*100,"--")</f>
        <v>6.4332237758541604</v>
      </c>
      <c r="Q176" s="83">
        <f>IF('C2'!Q73&gt;0,'C5'!Q73/'C2'!Q73*100,"--")</f>
        <v>6.5383264199567641</v>
      </c>
      <c r="R176" s="83">
        <f>IF('C2'!R73&gt;0,'C5'!R73/'C2'!R73*100,"--")</f>
        <v>6.789814436375087</v>
      </c>
      <c r="S176" s="83">
        <f>IF('C2'!S73&gt;0,'C5'!S73/'C2'!S73*100,"--")</f>
        <v>6.7978002080500115</v>
      </c>
      <c r="T176" s="83">
        <f>IF('C2'!T73&gt;0,'C5'!T73/'C2'!T73*100,"--")</f>
        <v>6.7592679251457159</v>
      </c>
      <c r="U176" s="83">
        <f>IF('C2'!U73&gt;0,'C5'!U73/'C2'!U73*100,"--")</f>
        <v>6.8346868244256207</v>
      </c>
      <c r="V176" s="83">
        <f>IF('C2'!V73&gt;0,'C5'!V73/'C2'!V73*100,"--")</f>
        <v>6.8421448704264822</v>
      </c>
      <c r="W176" s="83">
        <f>IF('C2'!W73&gt;0,'C5'!W73/'C2'!W73*100,"--")</f>
        <v>6.9121169496369346</v>
      </c>
      <c r="X176" s="83">
        <f>IF('C2'!X73&gt;0,'C5'!X73/'C2'!X73*100,"--")</f>
        <v>6.8602531138029974</v>
      </c>
      <c r="Y176" s="83">
        <f>IF('C2'!Y73&gt;0,'C5'!Y73/'C2'!Y73*100,"--")</f>
        <v>6.8088178996670692</v>
      </c>
      <c r="Z176" s="83">
        <f>IF('C2'!Z73&gt;0,'C5'!Z73/'C2'!Z73*100,"--")</f>
        <v>6.8560394640656286</v>
      </c>
      <c r="AA176" s="83">
        <f>IF('C2'!AA73&gt;0,'C5'!AA73/'C2'!AA73*100,"--")</f>
        <v>6.8574884098401219</v>
      </c>
      <c r="AB176" s="83">
        <f>IF('C2'!AB73&gt;0,'C5'!AB73/'C2'!AB73*100,"--")</f>
        <v>6.8497586085933646</v>
      </c>
      <c r="AC176" s="83">
        <f>IF('C2'!AC73&gt;0,'C5'!AC73/'C2'!AC73*100,"--")</f>
        <v>6.8026813669159845</v>
      </c>
      <c r="AD176" s="83">
        <f>IF('C2'!AD73&gt;0,'C5'!AD73/'C2'!AD73*100,"--")</f>
        <v>6.7941448819354529</v>
      </c>
      <c r="AE176" s="83">
        <f>IF('C2'!AE73&gt;0,'C5'!AE73/'C2'!AE73*100,"--")</f>
        <v>6.8063850649183895</v>
      </c>
      <c r="AF176" s="83">
        <f>IF('C2'!AF73&gt;0,'C5'!AF73/'C2'!AF73*100,"--")</f>
        <v>8.2436664642712376</v>
      </c>
      <c r="AG176" s="83">
        <f>IF('C2'!AG73&gt;0,'C5'!AG73/'C2'!AG73*100,"--")</f>
        <v>8.3500841034126605</v>
      </c>
      <c r="AH176" s="83">
        <f>IF('C2'!AH73&gt;0,'C5'!AH73/'C2'!AH73*100,"--")</f>
        <v>7.047451764483001</v>
      </c>
    </row>
    <row r="177" spans="1:34" ht="12" customHeight="1">
      <c r="A177" s="70">
        <v>64</v>
      </c>
      <c r="B177" s="79" t="s">
        <v>164</v>
      </c>
      <c r="C177" s="83">
        <f>IF('C2'!C74&gt;0,'C5'!C74/'C2'!C74*100,"--")</f>
        <v>10.390410615009905</v>
      </c>
      <c r="D177" s="83">
        <f>IF('C2'!D74&gt;0,'C5'!D74/'C2'!D74*100,"--")</f>
        <v>10.408353262469188</v>
      </c>
      <c r="E177" s="83">
        <f>IF('C2'!E74&gt;0,'C5'!E74/'C2'!E74*100,"--")</f>
        <v>10.544440458512051</v>
      </c>
      <c r="F177" s="83">
        <f>IF('C2'!F74&gt;0,'C5'!F74/'C2'!F74*100,"--")</f>
        <v>10.429512963575393</v>
      </c>
      <c r="G177" s="83">
        <f>IF('C2'!G74&gt;0,'C5'!G74/'C2'!G74*100,"--")</f>
        <v>10.625339427331141</v>
      </c>
      <c r="H177" s="83">
        <f>IF('C2'!H74&gt;0,'C5'!H74/'C2'!H74*100,"--")</f>
        <v>10.665433035529171</v>
      </c>
      <c r="I177" s="83">
        <f>IF('C2'!I74&gt;0,'C5'!I74/'C2'!I74*100,"--")</f>
        <v>10.340957843007152</v>
      </c>
      <c r="J177" s="83">
        <f>IF('C2'!J74&gt;0,'C5'!J74/'C2'!J74*100,"--")</f>
        <v>10.189264734290001</v>
      </c>
      <c r="K177" s="83">
        <f>IF('C2'!K74&gt;0,'C5'!K74/'C2'!K74*100,"--")</f>
        <v>10.496231379439543</v>
      </c>
      <c r="L177" s="83">
        <f>IF('C2'!L74&gt;0,'C5'!L74/'C2'!L74*100,"--")</f>
        <v>10.897244006813049</v>
      </c>
      <c r="M177" s="83">
        <f>IF('C2'!M74&gt;0,'C5'!M74/'C2'!M74*100,"--")</f>
        <v>10.959758060038313</v>
      </c>
      <c r="N177" s="83">
        <f>IF('C2'!N74&gt;0,'C5'!N74/'C2'!N74*100,"--")</f>
        <v>10.670188706629956</v>
      </c>
      <c r="O177" s="83">
        <f>IF('C2'!O74&gt;0,'C5'!O74/'C2'!O74*100,"--")</f>
        <v>10.357509224782117</v>
      </c>
      <c r="P177" s="83">
        <f>IF('C2'!P74&gt;0,'C5'!P74/'C2'!P74*100,"--")</f>
        <v>10.006110283468605</v>
      </c>
      <c r="Q177" s="83">
        <f>IF('C2'!Q74&gt;0,'C5'!Q74/'C2'!Q74*100,"--")</f>
        <v>9.9535257335661207</v>
      </c>
      <c r="R177" s="83">
        <f>IF('C2'!R74&gt;0,'C5'!R74/'C2'!R74*100,"--")</f>
        <v>9.8525799527737359</v>
      </c>
      <c r="S177" s="83">
        <f>IF('C2'!S74&gt;0,'C5'!S74/'C2'!S74*100,"--")</f>
        <v>9.7782429271181321</v>
      </c>
      <c r="T177" s="83">
        <f>IF('C2'!T74&gt;0,'C5'!T74/'C2'!T74*100,"--")</f>
        <v>9.8083698586297352</v>
      </c>
      <c r="U177" s="83">
        <f>IF('C2'!U74&gt;0,'C5'!U74/'C2'!U74*100,"--")</f>
        <v>9.7736078427296444</v>
      </c>
      <c r="V177" s="83">
        <f>IF('C2'!V74&gt;0,'C5'!V74/'C2'!V74*100,"--")</f>
        <v>9.715386291736424</v>
      </c>
      <c r="W177" s="83">
        <f>IF('C2'!W74&gt;0,'C5'!W74/'C2'!W74*100,"--")</f>
        <v>9.9183334071968865</v>
      </c>
      <c r="X177" s="83">
        <f>IF('C2'!X74&gt;0,'C5'!X74/'C2'!X74*100,"--")</f>
        <v>10.037890858225545</v>
      </c>
      <c r="Y177" s="83">
        <f>IF('C2'!Y74&gt;0,'C5'!Y74/'C2'!Y74*100,"--")</f>
        <v>10.048321642703145</v>
      </c>
      <c r="Z177" s="83">
        <f>IF('C2'!Z74&gt;0,'C5'!Z74/'C2'!Z74*100,"--")</f>
        <v>10.102029705416999</v>
      </c>
      <c r="AA177" s="83">
        <f>IF('C2'!AA74&gt;0,'C5'!AA74/'C2'!AA74*100,"--")</f>
        <v>10.273836616171668</v>
      </c>
      <c r="AB177" s="83">
        <f>IF('C2'!AB74&gt;0,'C5'!AB74/'C2'!AB74*100,"--")</f>
        <v>10.478963537272211</v>
      </c>
      <c r="AC177" s="83">
        <f>IF('C2'!AC74&gt;0,'C5'!AC74/'C2'!AC74*100,"--")</f>
        <v>10.989042265980862</v>
      </c>
      <c r="AD177" s="83">
        <f>IF('C2'!AD74&gt;0,'C5'!AD74/'C2'!AD74*100,"--")</f>
        <v>11.209925338445604</v>
      </c>
      <c r="AE177" s="83">
        <f>IF('C2'!AE74&gt;0,'C5'!AE74/'C2'!AE74*100,"--")</f>
        <v>11.256934099394806</v>
      </c>
      <c r="AF177" s="83">
        <f>IF('C2'!AF74&gt;0,'C5'!AF74/'C2'!AF74*100,"--")</f>
        <v>12.242624504858652</v>
      </c>
      <c r="AG177" s="83">
        <f>IF('C2'!AG74&gt;0,'C5'!AG74/'C2'!AG74*100,"--")</f>
        <v>13.066526345601556</v>
      </c>
      <c r="AH177" s="83">
        <f>IF('C2'!AH74&gt;0,'C5'!AH74/'C2'!AH74*100,"--")</f>
        <v>10.545248666963005</v>
      </c>
    </row>
    <row r="178" spans="1:34" ht="12" customHeight="1">
      <c r="A178" s="70">
        <v>65</v>
      </c>
      <c r="B178" s="79" t="s">
        <v>165</v>
      </c>
      <c r="C178" s="83">
        <f>IF('C2'!C75&gt;0,'C5'!C75/'C2'!C75*100,"--")</f>
        <v>7.4847843004416603</v>
      </c>
      <c r="D178" s="83">
        <f>IF('C2'!D75&gt;0,'C5'!D75/'C2'!D75*100,"--")</f>
        <v>7.342717002452237</v>
      </c>
      <c r="E178" s="83">
        <f>IF('C2'!E75&gt;0,'C5'!E75/'C2'!E75*100,"--")</f>
        <v>7.261076945686332</v>
      </c>
      <c r="F178" s="83">
        <f>IF('C2'!F75&gt;0,'C5'!F75/'C2'!F75*100,"--")</f>
        <v>7.0567683516477793</v>
      </c>
      <c r="G178" s="83">
        <f>IF('C2'!G75&gt;0,'C5'!G75/'C2'!G75*100,"--")</f>
        <v>6.8095684031902008</v>
      </c>
      <c r="H178" s="83">
        <f>IF('C2'!H75&gt;0,'C5'!H75/'C2'!H75*100,"--")</f>
        <v>6.8493963959064024</v>
      </c>
      <c r="I178" s="83">
        <f>IF('C2'!I75&gt;0,'C5'!I75/'C2'!I75*100,"--")</f>
        <v>6.6349663194424995</v>
      </c>
      <c r="J178" s="83">
        <f>IF('C2'!J75&gt;0,'C5'!J75/'C2'!J75*100,"--")</f>
        <v>6.3697062035867242</v>
      </c>
      <c r="K178" s="83">
        <f>IF('C2'!K75&gt;0,'C5'!K75/'C2'!K75*100,"--")</f>
        <v>6.2440319840651242</v>
      </c>
      <c r="L178" s="83">
        <f>IF('C2'!L75&gt;0,'C5'!L75/'C2'!L75*100,"--")</f>
        <v>5.915281727006362</v>
      </c>
      <c r="M178" s="83">
        <f>IF('C2'!M75&gt;0,'C5'!M75/'C2'!M75*100,"--")</f>
        <v>5.6813402143675802</v>
      </c>
      <c r="N178" s="83">
        <f>IF('C2'!N75&gt;0,'C5'!N75/'C2'!N75*100,"--")</f>
        <v>5.5495935617096119</v>
      </c>
      <c r="O178" s="83">
        <f>IF('C2'!O75&gt;0,'C5'!O75/'C2'!O75*100,"--")</f>
        <v>5.3649820179306538</v>
      </c>
      <c r="P178" s="83">
        <f>IF('C2'!P75&gt;0,'C5'!P75/'C2'!P75*100,"--")</f>
        <v>5.4420260847368969</v>
      </c>
      <c r="Q178" s="83">
        <f>IF('C2'!Q75&gt;0,'C5'!Q75/'C2'!Q75*100,"--")</f>
        <v>5.2729165226098518</v>
      </c>
      <c r="R178" s="83">
        <f>IF('C2'!R75&gt;0,'C5'!R75/'C2'!R75*100,"--")</f>
        <v>5.4637508231938297</v>
      </c>
      <c r="S178" s="83">
        <f>IF('C2'!S75&gt;0,'C5'!S75/'C2'!S75*100,"--")</f>
        <v>5.362966040499761</v>
      </c>
      <c r="T178" s="83">
        <f>IF('C2'!T75&gt;0,'C5'!T75/'C2'!T75*100,"--")</f>
        <v>5.3631072200389767</v>
      </c>
      <c r="U178" s="83">
        <f>IF('C2'!U75&gt;0,'C5'!U75/'C2'!U75*100,"--")</f>
        <v>5.2253498376978058</v>
      </c>
      <c r="V178" s="83">
        <f>IF('C2'!V75&gt;0,'C5'!V75/'C2'!V75*100,"--")</f>
        <v>5.3632388941240707</v>
      </c>
      <c r="W178" s="83">
        <f>IF('C2'!W75&gt;0,'C5'!W75/'C2'!W75*100,"--")</f>
        <v>5.5193811548522573</v>
      </c>
      <c r="X178" s="83">
        <f>IF('C2'!X75&gt;0,'C5'!X75/'C2'!X75*100,"--")</f>
        <v>5.5113726629660302</v>
      </c>
      <c r="Y178" s="83">
        <f>IF('C2'!Y75&gt;0,'C5'!Y75/'C2'!Y75*100,"--")</f>
        <v>5.3836684626038496</v>
      </c>
      <c r="Z178" s="83">
        <f>IF('C2'!Z75&gt;0,'C5'!Z75/'C2'!Z75*100,"--")</f>
        <v>5.3265879618766041</v>
      </c>
      <c r="AA178" s="83">
        <f>IF('C2'!AA75&gt;0,'C5'!AA75/'C2'!AA75*100,"--")</f>
        <v>5.3441941993802171</v>
      </c>
      <c r="AB178" s="83">
        <f>IF('C2'!AB75&gt;0,'C5'!AB75/'C2'!AB75*100,"--")</f>
        <v>5.4951989804509864</v>
      </c>
      <c r="AC178" s="83">
        <f>IF('C2'!AC75&gt;0,'C5'!AC75/'C2'!AC75*100,"--")</f>
        <v>5.522059613555216</v>
      </c>
      <c r="AD178" s="83">
        <f>IF('C2'!AD75&gt;0,'C5'!AD75/'C2'!AD75*100,"--")</f>
        <v>5.4504211009379038</v>
      </c>
      <c r="AE178" s="83">
        <f>IF('C2'!AE75&gt;0,'C5'!AE75/'C2'!AE75*100,"--")</f>
        <v>6.7484990190666476</v>
      </c>
      <c r="AF178" s="83">
        <f>IF('C2'!AF75&gt;0,'C5'!AF75/'C2'!AF75*100,"--")</f>
        <v>13.36727669491872</v>
      </c>
      <c r="AG178" s="83">
        <f>IF('C2'!AG75&gt;0,'C5'!AG75/'C2'!AG75*100,"--")</f>
        <v>13.604088631933454</v>
      </c>
      <c r="AH178" s="83">
        <f>IF('C2'!AH75&gt;0,'C5'!AH75/'C2'!AH75*100,"--")</f>
        <v>6.5385633198077038</v>
      </c>
    </row>
    <row r="179" spans="1:34" ht="12" customHeight="1">
      <c r="A179" s="70">
        <v>66</v>
      </c>
      <c r="B179" s="79" t="s">
        <v>166</v>
      </c>
      <c r="C179" s="83">
        <f>IF('C2'!C76&gt;0,'C5'!C76/'C2'!C76*100,"--")</f>
        <v>7.0412025964852036</v>
      </c>
      <c r="D179" s="83">
        <f>IF('C2'!D76&gt;0,'C5'!D76/'C2'!D76*100,"--")</f>
        <v>4.6909023475562366</v>
      </c>
      <c r="E179" s="83">
        <f>IF('C2'!E76&gt;0,'C5'!E76/'C2'!E76*100,"--")</f>
        <v>4.942940017837544</v>
      </c>
      <c r="F179" s="83">
        <f>IF('C2'!F76&gt;0,'C5'!F76/'C2'!F76*100,"--")</f>
        <v>7.2716820004176199</v>
      </c>
      <c r="G179" s="83">
        <f>IF('C2'!G76&gt;0,'C5'!G76/'C2'!G76*100,"--")</f>
        <v>7.1271561739342797</v>
      </c>
      <c r="H179" s="83">
        <f>IF('C2'!H76&gt;0,'C5'!H76/'C2'!H76*100,"--")</f>
        <v>5.0861353863304286</v>
      </c>
      <c r="I179" s="83">
        <f>IF('C2'!I76&gt;0,'C5'!I76/'C2'!I76*100,"--")</f>
        <v>4.7853831743028108</v>
      </c>
      <c r="J179" s="83">
        <f>IF('C2'!J76&gt;0,'C5'!J76/'C2'!J76*100,"--")</f>
        <v>4.4761921259502806</v>
      </c>
      <c r="K179" s="83">
        <f>IF('C2'!K76&gt;0,'C5'!K76/'C2'!K76*100,"--")</f>
        <v>4.4317410874708347</v>
      </c>
      <c r="L179" s="83">
        <f>IF('C2'!L76&gt;0,'C5'!L76/'C2'!L76*100,"--")</f>
        <v>4.5628063090876854</v>
      </c>
      <c r="M179" s="83">
        <f>IF('C2'!M76&gt;0,'C5'!M76/'C2'!M76*100,"--")</f>
        <v>4.4653233007722291</v>
      </c>
      <c r="N179" s="83">
        <f>IF('C2'!N76&gt;0,'C5'!N76/'C2'!N76*100,"--")</f>
        <v>4.4551219162529909</v>
      </c>
      <c r="O179" s="83">
        <f>IF('C2'!O76&gt;0,'C5'!O76/'C2'!O76*100,"--")</f>
        <v>4.6191388768048558</v>
      </c>
      <c r="P179" s="83">
        <f>IF('C2'!P76&gt;0,'C5'!P76/'C2'!P76*100,"--")</f>
        <v>4.6096038278792797</v>
      </c>
      <c r="Q179" s="83">
        <f>IF('C2'!Q76&gt;0,'C5'!Q76/'C2'!Q76*100,"--")</f>
        <v>4.5718658873867009</v>
      </c>
      <c r="R179" s="83">
        <f>IF('C2'!R76&gt;0,'C5'!R76/'C2'!R76*100,"--")</f>
        <v>4.4964046458800775</v>
      </c>
      <c r="S179" s="83">
        <f>IF('C2'!S76&gt;0,'C5'!S76/'C2'!S76*100,"--")</f>
        <v>4.6731438270704491</v>
      </c>
      <c r="T179" s="83">
        <f>IF('C2'!T76&gt;0,'C5'!T76/'C2'!T76*100,"--")</f>
        <v>4.8408324975298793</v>
      </c>
      <c r="U179" s="83">
        <f>IF('C2'!U76&gt;0,'C5'!U76/'C2'!U76*100,"--")</f>
        <v>4.7630646091327105</v>
      </c>
      <c r="V179" s="83">
        <f>IF('C2'!V76&gt;0,'C5'!V76/'C2'!V76*100,"--")</f>
        <v>4.6607537906953125</v>
      </c>
      <c r="W179" s="83">
        <f>IF('C2'!W76&gt;0,'C5'!W76/'C2'!W76*100,"--")</f>
        <v>4.7226991668835021</v>
      </c>
      <c r="X179" s="83">
        <f>IF('C2'!X76&gt;0,'C5'!X76/'C2'!X76*100,"--")</f>
        <v>4.9416638831620645</v>
      </c>
      <c r="Y179" s="83">
        <f>IF('C2'!Y76&gt;0,'C5'!Y76/'C2'!Y76*100,"--")</f>
        <v>4.9708965949689539</v>
      </c>
      <c r="Z179" s="83">
        <f>IF('C2'!Z76&gt;0,'C5'!Z76/'C2'!Z76*100,"--")</f>
        <v>5.0565968825732197</v>
      </c>
      <c r="AA179" s="83">
        <f>IF('C2'!AA76&gt;0,'C5'!AA76/'C2'!AA76*100,"--")</f>
        <v>4.8873657956774519</v>
      </c>
      <c r="AB179" s="83">
        <f>IF('C2'!AB76&gt;0,'C5'!AB76/'C2'!AB76*100,"--")</f>
        <v>4.8729771045667736</v>
      </c>
      <c r="AC179" s="83">
        <f>IF('C2'!AC76&gt;0,'C5'!AC76/'C2'!AC76*100,"--")</f>
        <v>4.9511297760436461</v>
      </c>
      <c r="AD179" s="83">
        <f>IF('C2'!AD76&gt;0,'C5'!AD76/'C2'!AD76*100,"--")</f>
        <v>5.0846684834919538</v>
      </c>
      <c r="AE179" s="83">
        <f>IF('C2'!AE76&gt;0,'C5'!AE76/'C2'!AE76*100,"--")</f>
        <v>4.9609873706633651</v>
      </c>
      <c r="AF179" s="83">
        <f>IF('C2'!AF76&gt;0,'C5'!AF76/'C2'!AF76*100,"--")</f>
        <v>4.8014547280030442</v>
      </c>
      <c r="AG179" s="83">
        <f>IF('C2'!AG76&gt;0,'C5'!AG76/'C2'!AG76*100,"--")</f>
        <v>5.5347883277472043</v>
      </c>
      <c r="AH179" s="83">
        <f>IF('C2'!AH76&gt;0,'C5'!AH76/'C2'!AH76*100,"--")</f>
        <v>4.9343034680713336</v>
      </c>
    </row>
    <row r="180" spans="1:34" ht="12" customHeight="1">
      <c r="A180" s="70">
        <v>67</v>
      </c>
      <c r="B180" s="79" t="s">
        <v>167</v>
      </c>
      <c r="C180" s="83">
        <f>IF('C2'!C77&gt;0,'C5'!C77/'C2'!C77*100,"--")</f>
        <v>6.5914608742974643</v>
      </c>
      <c r="D180" s="83">
        <f>IF('C2'!D77&gt;0,'C5'!D77/'C2'!D77*100,"--")</f>
        <v>6.3593416587412106</v>
      </c>
      <c r="E180" s="83">
        <f>IF('C2'!E77&gt;0,'C5'!E77/'C2'!E77*100,"--")</f>
        <v>6.4084244060578612</v>
      </c>
      <c r="F180" s="83">
        <f>IF('C2'!F77&gt;0,'C5'!F77/'C2'!F77*100,"--")</f>
        <v>6.3519328727582343</v>
      </c>
      <c r="G180" s="83">
        <f>IF('C2'!G77&gt;0,'C5'!G77/'C2'!G77*100,"--")</f>
        <v>6.685197564765474</v>
      </c>
      <c r="H180" s="83">
        <f>IF('C2'!H77&gt;0,'C5'!H77/'C2'!H77*100,"--")</f>
        <v>6.5394484101933301</v>
      </c>
      <c r="I180" s="83">
        <f>IF('C2'!I77&gt;0,'C5'!I77/'C2'!I77*100,"--")</f>
        <v>6.2315134378389594</v>
      </c>
      <c r="J180" s="83">
        <f>IF('C2'!J77&gt;0,'C5'!J77/'C2'!J77*100,"--")</f>
        <v>6.0397584931787485</v>
      </c>
      <c r="K180" s="83">
        <f>IF('C2'!K77&gt;0,'C5'!K77/'C2'!K77*100,"--")</f>
        <v>5.4712172034441631</v>
      </c>
      <c r="L180" s="83">
        <f>IF('C2'!L77&gt;0,'C5'!L77/'C2'!L77*100,"--")</f>
        <v>5.1261451999919521</v>
      </c>
      <c r="M180" s="83">
        <f>IF('C2'!M77&gt;0,'C5'!M77/'C2'!M77*100,"--")</f>
        <v>4.8744637072127412</v>
      </c>
      <c r="N180" s="83">
        <f>IF('C2'!N77&gt;0,'C5'!N77/'C2'!N77*100,"--")</f>
        <v>4.6553509500751273</v>
      </c>
      <c r="O180" s="83">
        <f>IF('C2'!O77&gt;0,'C5'!O77/'C2'!O77*100,"--")</f>
        <v>4.9224685458128139</v>
      </c>
      <c r="P180" s="83">
        <f>IF('C2'!P77&gt;0,'C5'!P77/'C2'!P77*100,"--")</f>
        <v>4.864052409124036</v>
      </c>
      <c r="Q180" s="83">
        <f>IF('C2'!Q77&gt;0,'C5'!Q77/'C2'!Q77*100,"--")</f>
        <v>4.6281581611270992</v>
      </c>
      <c r="R180" s="83">
        <f>IF('C2'!R77&gt;0,'C5'!R77/'C2'!R77*100,"--")</f>
        <v>4.544190144084598</v>
      </c>
      <c r="S180" s="83">
        <f>IF('C2'!S77&gt;0,'C5'!S77/'C2'!S77*100,"--")</f>
        <v>4.0813318730926635</v>
      </c>
      <c r="T180" s="83">
        <f>IF('C2'!T77&gt;0,'C5'!T77/'C2'!T77*100,"--")</f>
        <v>2.0463150819002767</v>
      </c>
      <c r="U180" s="83">
        <f>IF('C2'!U77&gt;0,'C5'!U77/'C2'!U77*100,"--")</f>
        <v>1.7272868308173108</v>
      </c>
      <c r="V180" s="83">
        <f>IF('C2'!V77&gt;0,'C5'!V77/'C2'!V77*100,"--")</f>
        <v>1.2868665124066063</v>
      </c>
      <c r="W180" s="83">
        <f>IF('C2'!W77&gt;0,'C5'!W77/'C2'!W77*100,"--")</f>
        <v>2.6285092003181152</v>
      </c>
      <c r="X180" s="83">
        <f>IF('C2'!X77&gt;0,'C5'!X77/'C2'!X77*100,"--")</f>
        <v>2.4493178554115791</v>
      </c>
      <c r="Y180" s="83">
        <f>IF('C2'!Y77&gt;0,'C5'!Y77/'C2'!Y77*100,"--")</f>
        <v>2.3078205569181383</v>
      </c>
      <c r="Z180" s="83">
        <f>IF('C2'!Z77&gt;0,'C5'!Z77/'C2'!Z77*100,"--")</f>
        <v>2.353113758581721</v>
      </c>
      <c r="AA180" s="83">
        <f>IF('C2'!AA77&gt;0,'C5'!AA77/'C2'!AA77*100,"--")</f>
        <v>2.4666037741052609</v>
      </c>
      <c r="AB180" s="83">
        <f>IF('C2'!AB77&gt;0,'C5'!AB77/'C2'!AB77*100,"--")</f>
        <v>2.428737817977606</v>
      </c>
      <c r="AC180" s="83">
        <f>IF('C2'!AC77&gt;0,'C5'!AC77/'C2'!AC77*100,"--")</f>
        <v>2.3655845763669792</v>
      </c>
      <c r="AD180" s="83">
        <f>IF('C2'!AD77&gt;0,'C5'!AD77/'C2'!AD77*100,"--")</f>
        <v>2.5993897789943254</v>
      </c>
      <c r="AE180" s="83">
        <f>IF('C2'!AE77&gt;0,'C5'!AE77/'C2'!AE77*100,"--")</f>
        <v>2.9090070992289592</v>
      </c>
      <c r="AF180" s="83">
        <f>IF('C2'!AF77&gt;0,'C5'!AF77/'C2'!AF77*100,"--")</f>
        <v>3.8905052448249218</v>
      </c>
      <c r="AG180" s="83">
        <f>IF('C2'!AG77&gt;0,'C5'!AG77/'C2'!AG77*100,"--")</f>
        <v>4.3657688410346172</v>
      </c>
      <c r="AH180" s="83">
        <f>IF('C2'!AH77&gt;0,'C5'!AH77/'C2'!AH77*100,"--")</f>
        <v>3.67748315707744</v>
      </c>
    </row>
    <row r="181" spans="1:34" ht="12" customHeight="1">
      <c r="A181" s="70">
        <v>68</v>
      </c>
      <c r="B181" s="79" t="s">
        <v>168</v>
      </c>
      <c r="C181" s="83">
        <f>IF('C2'!C78&gt;0,'C5'!C78/'C2'!C78*100,"--")</f>
        <v>3.3436421381513948</v>
      </c>
      <c r="D181" s="83">
        <f>IF('C2'!D78&gt;0,'C5'!D78/'C2'!D78*100,"--")</f>
        <v>3.0844212464124725</v>
      </c>
      <c r="E181" s="83">
        <f>IF('C2'!E78&gt;0,'C5'!E78/'C2'!E78*100,"--")</f>
        <v>2.7656216408618728</v>
      </c>
      <c r="F181" s="83">
        <f>IF('C2'!F78&gt;0,'C5'!F78/'C2'!F78*100,"--")</f>
        <v>2.5800545338510608</v>
      </c>
      <c r="G181" s="83">
        <f>IF('C2'!G78&gt;0,'C5'!G78/'C2'!G78*100,"--")</f>
        <v>2.5819283833548452</v>
      </c>
      <c r="H181" s="83">
        <f>IF('C2'!H78&gt;0,'C5'!H78/'C2'!H78*100,"--")</f>
        <v>2.2655469725653816</v>
      </c>
      <c r="I181" s="83">
        <f>IF('C2'!I78&gt;0,'C5'!I78/'C2'!I78*100,"--")</f>
        <v>1.9423150327740422</v>
      </c>
      <c r="J181" s="83">
        <f>IF('C2'!J78&gt;0,'C5'!J78/'C2'!J78*100,"--")</f>
        <v>1.626125593903446</v>
      </c>
      <c r="K181" s="83">
        <f>IF('C2'!K78&gt;0,'C5'!K78/'C2'!K78*100,"--")</f>
        <v>1.3680799936915538</v>
      </c>
      <c r="L181" s="83">
        <f>IF('C2'!L78&gt;0,'C5'!L78/'C2'!L78*100,"--")</f>
        <v>0.98162182892304262</v>
      </c>
      <c r="M181" s="83">
        <f>IF('C2'!M78&gt;0,'C5'!M78/'C2'!M78*100,"--")</f>
        <v>1.0203695771343297</v>
      </c>
      <c r="N181" s="83">
        <f>IF('C2'!N78&gt;0,'C5'!N78/'C2'!N78*100,"--")</f>
        <v>1.0671909164600182</v>
      </c>
      <c r="O181" s="83">
        <f>IF('C2'!O78&gt;0,'C5'!O78/'C2'!O78*100,"--")</f>
        <v>1.04105179350596</v>
      </c>
      <c r="P181" s="83">
        <f>IF('C2'!P78&gt;0,'C5'!P78/'C2'!P78*100,"--")</f>
        <v>1.1052859171846054</v>
      </c>
      <c r="Q181" s="83">
        <f>IF('C2'!Q78&gt;0,'C5'!Q78/'C2'!Q78*100,"--")</f>
        <v>1.2713360419117128</v>
      </c>
      <c r="R181" s="83">
        <f>IF('C2'!R78&gt;0,'C5'!R78/'C2'!R78*100,"--")</f>
        <v>1.4143624624521662</v>
      </c>
      <c r="S181" s="83">
        <f>IF('C2'!S78&gt;0,'C5'!S78/'C2'!S78*100,"--")</f>
        <v>1.5198466507863937</v>
      </c>
      <c r="T181" s="83">
        <f>IF('C2'!T78&gt;0,'C5'!T78/'C2'!T78*100,"--")</f>
        <v>1.5264601946097092</v>
      </c>
      <c r="U181" s="83">
        <f>IF('C2'!U78&gt;0,'C5'!U78/'C2'!U78*100,"--")</f>
        <v>1.473336079721665</v>
      </c>
      <c r="V181" s="83">
        <f>IF('C2'!V78&gt;0,'C5'!V78/'C2'!V78*100,"--")</f>
        <v>1.299507362989843</v>
      </c>
      <c r="W181" s="83">
        <f>IF('C2'!W78&gt;0,'C5'!W78/'C2'!W78*100,"--")</f>
        <v>1.296846486192444</v>
      </c>
      <c r="X181" s="83">
        <f>IF('C2'!X78&gt;0,'C5'!X78/'C2'!X78*100,"--")</f>
        <v>1.2883112580053071</v>
      </c>
      <c r="Y181" s="83">
        <f>IF('C2'!Y78&gt;0,'C5'!Y78/'C2'!Y78*100,"--")</f>
        <v>1.3005687955664527</v>
      </c>
      <c r="Z181" s="83">
        <f>IF('C2'!Z78&gt;0,'C5'!Z78/'C2'!Z78*100,"--")</f>
        <v>1.3580622548007653</v>
      </c>
      <c r="AA181" s="83">
        <f>IF('C2'!AA78&gt;0,'C5'!AA78/'C2'!AA78*100,"--")</f>
        <v>1.3525843055944069</v>
      </c>
      <c r="AB181" s="83">
        <f>IF('C2'!AB78&gt;0,'C5'!AB78/'C2'!AB78*100,"--")</f>
        <v>1.2918387851881974</v>
      </c>
      <c r="AC181" s="83">
        <f>IF('C2'!AC78&gt;0,'C5'!AC78/'C2'!AC78*100,"--")</f>
        <v>1.1859052619554127</v>
      </c>
      <c r="AD181" s="83">
        <f>IF('C2'!AD78&gt;0,'C5'!AD78/'C2'!AD78*100,"--")</f>
        <v>1.1014963460745466</v>
      </c>
      <c r="AE181" s="83">
        <f>IF('C2'!AE78&gt;0,'C5'!AE78/'C2'!AE78*100,"--")</f>
        <v>1.6089247720185711</v>
      </c>
      <c r="AF181" s="83">
        <f>IF('C2'!AF78&gt;0,'C5'!AF78/'C2'!AF78*100,"--")</f>
        <v>3.6395185183449743</v>
      </c>
      <c r="AG181" s="83">
        <f>IF('C2'!AG78&gt;0,'C5'!AG78/'C2'!AG78*100,"--")</f>
        <v>3.8954166355637665</v>
      </c>
      <c r="AH181" s="83">
        <f>IF('C2'!AH78&gt;0,'C5'!AH78/'C2'!AH78*100,"--")</f>
        <v>1.6704206123515575</v>
      </c>
    </row>
    <row r="182" spans="1:34" ht="12" customHeight="1">
      <c r="A182" s="70">
        <v>69</v>
      </c>
      <c r="B182" s="79" t="s">
        <v>169</v>
      </c>
      <c r="C182" s="83">
        <f>IF('C2'!C79&gt;0,'C5'!C79/'C2'!C79*100,"--")</f>
        <v>10.232089975014949</v>
      </c>
      <c r="D182" s="83">
        <f>IF('C2'!D79&gt;0,'C5'!D79/'C2'!D79*100,"--")</f>
        <v>9.4569926103290651</v>
      </c>
      <c r="E182" s="83">
        <f>IF('C2'!E79&gt;0,'C5'!E79/'C2'!E79*100,"--")</f>
        <v>9.1915351392324283</v>
      </c>
      <c r="F182" s="83">
        <f>IF('C2'!F79&gt;0,'C5'!F79/'C2'!F79*100,"--")</f>
        <v>9.0387611341575269</v>
      </c>
      <c r="G182" s="83">
        <f>IF('C2'!G79&gt;0,'C5'!G79/'C2'!G79*100,"--")</f>
        <v>8.9088991848473178</v>
      </c>
      <c r="H182" s="83">
        <f>IF('C2'!H79&gt;0,'C5'!H79/'C2'!H79*100,"--")</f>
        <v>7.4932707179332105</v>
      </c>
      <c r="I182" s="83">
        <f>IF('C2'!I79&gt;0,'C5'!I79/'C2'!I79*100,"--")</f>
        <v>7.1948811119928608</v>
      </c>
      <c r="J182" s="83">
        <f>IF('C2'!J79&gt;0,'C5'!J79/'C2'!J79*100,"--")</f>
        <v>6.8227835643849977</v>
      </c>
      <c r="K182" s="83">
        <f>IF('C2'!K79&gt;0,'C5'!K79/'C2'!K79*100,"--")</f>
        <v>6.7553139094932195</v>
      </c>
      <c r="L182" s="83">
        <f>IF('C2'!L79&gt;0,'C5'!L79/'C2'!L79*100,"--")</f>
        <v>6.4372442106367433</v>
      </c>
      <c r="M182" s="83">
        <f>IF('C2'!M79&gt;0,'C5'!M79/'C2'!M79*100,"--")</f>
        <v>6.3502276170183736</v>
      </c>
      <c r="N182" s="83">
        <f>IF('C2'!N79&gt;0,'C5'!N79/'C2'!N79*100,"--")</f>
        <v>6.0327250715677057</v>
      </c>
      <c r="O182" s="83">
        <f>IF('C2'!O79&gt;0,'C5'!O79/'C2'!O79*100,"--")</f>
        <v>5.9981988050722732</v>
      </c>
      <c r="P182" s="83">
        <f>IF('C2'!P79&gt;0,'C5'!P79/'C2'!P79*100,"--")</f>
        <v>5.6260214176683352</v>
      </c>
      <c r="Q182" s="83">
        <f>IF('C2'!Q79&gt;0,'C5'!Q79/'C2'!Q79*100,"--")</f>
        <v>5.3613647533460691</v>
      </c>
      <c r="R182" s="83">
        <f>IF('C2'!R79&gt;0,'C5'!R79/'C2'!R79*100,"--")</f>
        <v>5.3278354042415179</v>
      </c>
      <c r="S182" s="83">
        <f>IF('C2'!S79&gt;0,'C5'!S79/'C2'!S79*100,"--")</f>
        <v>5.2439816575618181</v>
      </c>
      <c r="T182" s="83">
        <f>IF('C2'!T79&gt;0,'C5'!T79/'C2'!T79*100,"--")</f>
        <v>5.168186202340574</v>
      </c>
      <c r="U182" s="83">
        <f>IF('C2'!U79&gt;0,'C5'!U79/'C2'!U79*100,"--")</f>
        <v>4.7901002654536002</v>
      </c>
      <c r="V182" s="83">
        <f>IF('C2'!V79&gt;0,'C5'!V79/'C2'!V79*100,"--")</f>
        <v>4.9036225285669088</v>
      </c>
      <c r="W182" s="83">
        <f>IF('C2'!W79&gt;0,'C5'!W79/'C2'!W79*100,"--")</f>
        <v>4.7571160471211442</v>
      </c>
      <c r="X182" s="83">
        <f>IF('C2'!X79&gt;0,'C5'!X79/'C2'!X79*100,"--")</f>
        <v>4.5441920134097504</v>
      </c>
      <c r="Y182" s="83">
        <f>IF('C2'!Y79&gt;0,'C5'!Y79/'C2'!Y79*100,"--")</f>
        <v>4.778604312119441</v>
      </c>
      <c r="Z182" s="83">
        <f>IF('C2'!Z79&gt;0,'C5'!Z79/'C2'!Z79*100,"--")</f>
        <v>4.9057656444490751</v>
      </c>
      <c r="AA182" s="83">
        <f>IF('C2'!AA79&gt;0,'C5'!AA79/'C2'!AA79*100,"--")</f>
        <v>4.7958080922400868</v>
      </c>
      <c r="AB182" s="83">
        <f>IF('C2'!AB79&gt;0,'C5'!AB79/'C2'!AB79*100,"--")</f>
        <v>5.0442155641449142</v>
      </c>
      <c r="AC182" s="83">
        <f>IF('C2'!AC79&gt;0,'C5'!AC79/'C2'!AC79*100,"--")</f>
        <v>5.1378065748930482</v>
      </c>
      <c r="AD182" s="83">
        <f>IF('C2'!AD79&gt;0,'C5'!AD79/'C2'!AD79*100,"--")</f>
        <v>5.1510884591071147</v>
      </c>
      <c r="AE182" s="83">
        <f>IF('C2'!AE79&gt;0,'C5'!AE79/'C2'!AE79*100,"--")</f>
        <v>5.463380117219339</v>
      </c>
      <c r="AF182" s="83">
        <f>IF('C2'!AF79&gt;0,'C5'!AF79/'C2'!AF79*100,"--")</f>
        <v>6.8409030532460209</v>
      </c>
      <c r="AG182" s="83">
        <f>IF('C2'!AG79&gt;0,'C5'!AG79/'C2'!AG79*100,"--")</f>
        <v>6.1268500973301503</v>
      </c>
      <c r="AH182" s="83">
        <f>IF('C2'!AH79&gt;0,'C5'!AH79/'C2'!AH79*100,"--")</f>
        <v>5.8600944967996158</v>
      </c>
    </row>
    <row r="183" spans="1:34" ht="12" customHeight="1">
      <c r="A183" s="70">
        <v>70</v>
      </c>
      <c r="B183" s="79" t="s">
        <v>170</v>
      </c>
      <c r="C183" s="83">
        <f>IF('C2'!C80&gt;0,'C5'!C80/'C2'!C80*100,"--")</f>
        <v>6.6078127882256199</v>
      </c>
      <c r="D183" s="83">
        <f>IF('C2'!D80&gt;0,'C5'!D80/'C2'!D80*100,"--")</f>
        <v>6.157269481340955</v>
      </c>
      <c r="E183" s="83">
        <f>IF('C2'!E80&gt;0,'C5'!E80/'C2'!E80*100,"--")</f>
        <v>6.1222738115955453</v>
      </c>
      <c r="F183" s="83">
        <f>IF('C2'!F80&gt;0,'C5'!F80/'C2'!F80*100,"--")</f>
        <v>5.7901865329546984</v>
      </c>
      <c r="G183" s="83">
        <f>IF('C2'!G80&gt;0,'C5'!G80/'C2'!G80*100,"--")</f>
        <v>5.663157759890276</v>
      </c>
      <c r="H183" s="83">
        <f>IF('C2'!H80&gt;0,'C5'!H80/'C2'!H80*100,"--")</f>
        <v>5.1736933237835716</v>
      </c>
      <c r="I183" s="83">
        <f>IF('C2'!I80&gt;0,'C5'!I80/'C2'!I80*100,"--")</f>
        <v>4.7703118543410996</v>
      </c>
      <c r="J183" s="83">
        <f>IF('C2'!J80&gt;0,'C5'!J80/'C2'!J80*100,"--")</f>
        <v>4.8212551291181205</v>
      </c>
      <c r="K183" s="83">
        <f>IF('C2'!K80&gt;0,'C5'!K80/'C2'!K80*100,"--")</f>
        <v>4.583676417733848</v>
      </c>
      <c r="L183" s="83">
        <f>IF('C2'!L80&gt;0,'C5'!L80/'C2'!L80*100,"--")</f>
        <v>4.3125206588415663</v>
      </c>
      <c r="M183" s="83">
        <f>IF('C2'!M80&gt;0,'C5'!M80/'C2'!M80*100,"--")</f>
        <v>3.9895409064911278</v>
      </c>
      <c r="N183" s="83">
        <f>IF('C2'!N80&gt;0,'C5'!N80/'C2'!N80*100,"--")</f>
        <v>3.9143730674569532</v>
      </c>
      <c r="O183" s="83">
        <f>IF('C2'!O80&gt;0,'C5'!O80/'C2'!O80*100,"--")</f>
        <v>4.1550677737379171</v>
      </c>
      <c r="P183" s="83">
        <f>IF('C2'!P80&gt;0,'C5'!P80/'C2'!P80*100,"--")</f>
        <v>4.0310101056896306</v>
      </c>
      <c r="Q183" s="83">
        <f>IF('C2'!Q80&gt;0,'C5'!Q80/'C2'!Q80*100,"--")</f>
        <v>3.8822234265526903</v>
      </c>
      <c r="R183" s="83">
        <f>IF('C2'!R80&gt;0,'C5'!R80/'C2'!R80*100,"--")</f>
        <v>3.6598956548189321</v>
      </c>
      <c r="S183" s="83">
        <f>IF('C2'!S80&gt;0,'C5'!S80/'C2'!S80*100,"--")</f>
        <v>3.5214266908697169</v>
      </c>
      <c r="T183" s="83">
        <f>IF('C2'!T80&gt;0,'C5'!T80/'C2'!T80*100,"--")</f>
        <v>3.6127285339679185</v>
      </c>
      <c r="U183" s="83">
        <f>IF('C2'!U80&gt;0,'C5'!U80/'C2'!U80*100,"--")</f>
        <v>3.4496414881401871</v>
      </c>
      <c r="V183" s="83">
        <f>IF('C2'!V80&gt;0,'C5'!V80/'C2'!V80*100,"--")</f>
        <v>3.4817805927784042</v>
      </c>
      <c r="W183" s="83">
        <f>IF('C2'!W80&gt;0,'C5'!W80/'C2'!W80*100,"--")</f>
        <v>3.6939899249158978</v>
      </c>
      <c r="X183" s="83">
        <f>IF('C2'!X80&gt;0,'C5'!X80/'C2'!X80*100,"--")</f>
        <v>3.6522076542284241</v>
      </c>
      <c r="Y183" s="83">
        <f>IF('C2'!Y80&gt;0,'C5'!Y80/'C2'!Y80*100,"--")</f>
        <v>3.6890231445984112</v>
      </c>
      <c r="Z183" s="83">
        <f>IF('C2'!Z80&gt;0,'C5'!Z80/'C2'!Z80*100,"--")</f>
        <v>3.705036987414871</v>
      </c>
      <c r="AA183" s="83">
        <f>IF('C2'!AA80&gt;0,'C5'!AA80/'C2'!AA80*100,"--")</f>
        <v>3.7932926420913415</v>
      </c>
      <c r="AB183" s="83">
        <f>IF('C2'!AB80&gt;0,'C5'!AB80/'C2'!AB80*100,"--")</f>
        <v>3.8067363376023446</v>
      </c>
      <c r="AC183" s="83">
        <f>IF('C2'!AC80&gt;0,'C5'!AC80/'C2'!AC80*100,"--")</f>
        <v>3.8149871085132188</v>
      </c>
      <c r="AD183" s="83">
        <f>IF('C2'!AD80&gt;0,'C5'!AD80/'C2'!AD80*100,"--")</f>
        <v>3.8616383155393508</v>
      </c>
      <c r="AE183" s="83">
        <f>IF('C2'!AE80&gt;0,'C5'!AE80/'C2'!AE80*100,"--")</f>
        <v>4.8447419589320351</v>
      </c>
      <c r="AF183" s="83">
        <f>IF('C2'!AF80&gt;0,'C5'!AF80/'C2'!AF80*100,"--")</f>
        <v>8.7950407429848685</v>
      </c>
      <c r="AG183" s="83">
        <f>IF('C2'!AG80&gt;0,'C5'!AG80/'C2'!AG80*100,"--")</f>
        <v>9.2313725025540769</v>
      </c>
      <c r="AH183" s="83">
        <f>IF('C2'!AH80&gt;0,'C5'!AH80/'C2'!AH80*100,"--")</f>
        <v>4.5798300261707157</v>
      </c>
    </row>
    <row r="184" spans="1:34" ht="12" customHeight="1">
      <c r="A184" s="70">
        <v>71</v>
      </c>
      <c r="B184" s="80" t="s">
        <v>171</v>
      </c>
      <c r="C184" s="83">
        <f>IF('C2'!C81&gt;0,'C5'!C81/'C2'!C81*100,"--")</f>
        <v>1.5065479514768132</v>
      </c>
      <c r="D184" s="83">
        <f>IF('C2'!D81&gt;0,'C5'!D81/'C2'!D81*100,"--")</f>
        <v>1.3642219582151762</v>
      </c>
      <c r="E184" s="83">
        <f>IF('C2'!E81&gt;0,'C5'!E81/'C2'!E81*100,"--")</f>
        <v>1.3959482358540676</v>
      </c>
      <c r="F184" s="83">
        <f>IF('C2'!F81&gt;0,'C5'!F81/'C2'!F81*100,"--")</f>
        <v>1.3983896147298678</v>
      </c>
      <c r="G184" s="83">
        <f>IF('C2'!G81&gt;0,'C5'!G81/'C2'!G81*100,"--")</f>
        <v>1.3669636674267607</v>
      </c>
      <c r="H184" s="83">
        <f>IF('C2'!H81&gt;0,'C5'!H81/'C2'!H81*100,"--")</f>
        <v>1.1957627923829464</v>
      </c>
      <c r="I184" s="83">
        <f>IF('C2'!I81&gt;0,'C5'!I81/'C2'!I81*100,"--")</f>
        <v>1.1033700261862547</v>
      </c>
      <c r="J184" s="83">
        <f>IF('C2'!J81&gt;0,'C5'!J81/'C2'!J81*100,"--")</f>
        <v>0.99569826043961163</v>
      </c>
      <c r="K184" s="83">
        <f>IF('C2'!K81&gt;0,'C5'!K81/'C2'!K81*100,"--")</f>
        <v>0.92991688355392454</v>
      </c>
      <c r="L184" s="83">
        <f>IF('C2'!L81&gt;0,'C5'!L81/'C2'!L81*100,"--")</f>
        <v>0.90710192292855851</v>
      </c>
      <c r="M184" s="83">
        <f>IF('C2'!M81&gt;0,'C5'!M81/'C2'!M81*100,"--")</f>
        <v>0.84912890536640517</v>
      </c>
      <c r="N184" s="83">
        <f>IF('C2'!N81&gt;0,'C5'!N81/'C2'!N81*100,"--")</f>
        <v>0.89213027585643123</v>
      </c>
      <c r="O184" s="83">
        <f>IF('C2'!O81&gt;0,'C5'!O81/'C2'!O81*100,"--")</f>
        <v>0.95339497979659849</v>
      </c>
      <c r="P184" s="83">
        <f>IF('C2'!P81&gt;0,'C5'!P81/'C2'!P81*100,"--")</f>
        <v>0.85409654023577397</v>
      </c>
      <c r="Q184" s="83">
        <f>IF('C2'!Q81&gt;0,'C5'!Q81/'C2'!Q81*100,"--")</f>
        <v>0.75438014024127331</v>
      </c>
      <c r="R184" s="83">
        <f>IF('C2'!R81&gt;0,'C5'!R81/'C2'!R81*100,"--")</f>
        <v>0.72805552972987853</v>
      </c>
      <c r="S184" s="83">
        <f>IF('C2'!S81&gt;0,'C5'!S81/'C2'!S81*100,"--")</f>
        <v>0.65936589182148231</v>
      </c>
      <c r="T184" s="83">
        <f>IF('C2'!T81&gt;0,'C5'!T81/'C2'!T81*100,"--")</f>
        <v>0.77646662478856854</v>
      </c>
      <c r="U184" s="83">
        <f>IF('C2'!U81&gt;0,'C5'!U81/'C2'!U81*100,"--")</f>
        <v>0.72692203143875944</v>
      </c>
      <c r="V184" s="83">
        <f>IF('C2'!V81&gt;0,'C5'!V81/'C2'!V81*100,"--")</f>
        <v>0.78295068140891533</v>
      </c>
      <c r="W184" s="83">
        <f>IF('C2'!W81&gt;0,'C5'!W81/'C2'!W81*100,"--")</f>
        <v>0.7053205320598086</v>
      </c>
      <c r="X184" s="83">
        <f>IF('C2'!X81&gt;0,'C5'!X81/'C2'!X81*100,"--")</f>
        <v>0.63921635513562924</v>
      </c>
      <c r="Y184" s="83">
        <f>IF('C2'!Y81&gt;0,'C5'!Y81/'C2'!Y81*100,"--")</f>
        <v>0.70472270364252387</v>
      </c>
      <c r="Z184" s="83">
        <f>IF('C2'!Z81&gt;0,'C5'!Z81/'C2'!Z81*100,"--")</f>
        <v>0.73439843234585955</v>
      </c>
      <c r="AA184" s="83">
        <f>IF('C2'!AA81&gt;0,'C5'!AA81/'C2'!AA81*100,"--")</f>
        <v>0.75410723531968971</v>
      </c>
      <c r="AB184" s="83">
        <f>IF('C2'!AB81&gt;0,'C5'!AB81/'C2'!AB81*100,"--")</f>
        <v>0.82726556607224766</v>
      </c>
      <c r="AC184" s="83">
        <f>IF('C2'!AC81&gt;0,'C5'!AC81/'C2'!AC81*100,"--")</f>
        <v>0.77811945313147313</v>
      </c>
      <c r="AD184" s="83">
        <f>IF('C2'!AD81&gt;0,'C5'!AD81/'C2'!AD81*100,"--")</f>
        <v>0.84322602516228673</v>
      </c>
      <c r="AE184" s="83">
        <f>IF('C2'!AE81&gt;0,'C5'!AE81/'C2'!AE81*100,"--")</f>
        <v>0.7862677775956135</v>
      </c>
      <c r="AF184" s="83">
        <f>IF('C2'!AF81&gt;0,'C5'!AF81/'C2'!AF81*100,"--")</f>
        <v>0.92503272281442039</v>
      </c>
      <c r="AG184" s="83">
        <f>IF('C2'!AG81&gt;0,'C5'!AG81/'C2'!AG81*100,"--")</f>
        <v>0.41892440040723372</v>
      </c>
      <c r="AH184" s="83">
        <f>IF('C2'!AH81&gt;0,'C5'!AH81/'C2'!AH81*100,"--")</f>
        <v>0.7941405096977312</v>
      </c>
    </row>
    <row r="185" spans="1:34" ht="12" customHeight="1">
      <c r="A185" s="70">
        <v>72</v>
      </c>
      <c r="B185" s="79" t="s">
        <v>172</v>
      </c>
      <c r="C185" s="83">
        <f>IF('C2'!C82&gt;0,'C5'!C82/'C2'!C82*100,"--")</f>
        <v>4.5329386468362358</v>
      </c>
      <c r="D185" s="83">
        <f>IF('C2'!D82&gt;0,'C5'!D82/'C2'!D82*100,"--")</f>
        <v>4.5431146955447685</v>
      </c>
      <c r="E185" s="83">
        <f>IF('C2'!E82&gt;0,'C5'!E82/'C2'!E82*100,"--")</f>
        <v>4.3913606689853211</v>
      </c>
      <c r="F185" s="83">
        <f>IF('C2'!F82&gt;0,'C5'!F82/'C2'!F82*100,"--")</f>
        <v>4.1623272251903014</v>
      </c>
      <c r="G185" s="83">
        <f>IF('C2'!G82&gt;0,'C5'!G82/'C2'!G82*100,"--")</f>
        <v>4.1542432730719163</v>
      </c>
      <c r="H185" s="83">
        <f>IF('C2'!H82&gt;0,'C5'!H82/'C2'!H82*100,"--")</f>
        <v>3.5282593124827497</v>
      </c>
      <c r="I185" s="83">
        <f>IF('C2'!I82&gt;0,'C5'!I82/'C2'!I82*100,"--")</f>
        <v>3.0910252138799823</v>
      </c>
      <c r="J185" s="83">
        <f>IF('C2'!J82&gt;0,'C5'!J82/'C2'!J82*100,"--")</f>
        <v>2.6837873174415843</v>
      </c>
      <c r="K185" s="83">
        <f>IF('C2'!K82&gt;0,'C5'!K82/'C2'!K82*100,"--")</f>
        <v>2.2757175121354294</v>
      </c>
      <c r="L185" s="83">
        <f>IF('C2'!L82&gt;0,'C5'!L82/'C2'!L82*100,"--")</f>
        <v>1.8361505429762899</v>
      </c>
      <c r="M185" s="83">
        <f>IF('C2'!M82&gt;0,'C5'!M82/'C2'!M82*100,"--")</f>
        <v>1.5115713200158782</v>
      </c>
      <c r="N185" s="83">
        <f>IF('C2'!N82&gt;0,'C5'!N82/'C2'!N82*100,"--")</f>
        <v>1.1256231001311241</v>
      </c>
      <c r="O185" s="83">
        <f>IF('C2'!O82&gt;0,'C5'!O82/'C2'!O82*100,"--")</f>
        <v>2.8391953366033214</v>
      </c>
      <c r="P185" s="83">
        <f>IF('C2'!P82&gt;0,'C5'!P82/'C2'!P82*100,"--")</f>
        <v>1.6935900641921049</v>
      </c>
      <c r="Q185" s="83">
        <f>IF('C2'!Q82&gt;0,'C5'!Q82/'C2'!Q82*100,"--")</f>
        <v>9.5185553087004604E-2</v>
      </c>
      <c r="R185" s="83">
        <f>IF('C2'!R82&gt;0,'C5'!R82/'C2'!R82*100,"--")</f>
        <v>0.11549205060330339</v>
      </c>
      <c r="S185" s="83">
        <f>IF('C2'!S82&gt;0,'C5'!S82/'C2'!S82*100,"--")</f>
        <v>7.0345640005584936E-2</v>
      </c>
      <c r="T185" s="83">
        <f>IF('C2'!T82&gt;0,'C5'!T82/'C2'!T82*100,"--")</f>
        <v>9.7241632342280296E-2</v>
      </c>
      <c r="U185" s="83">
        <f>IF('C2'!U82&gt;0,'C5'!U82/'C2'!U82*100,"--")</f>
        <v>0.13438750123718302</v>
      </c>
      <c r="V185" s="83">
        <f>IF('C2'!V82&gt;0,'C5'!V82/'C2'!V82*100,"--")</f>
        <v>0.10195037580651072</v>
      </c>
      <c r="W185" s="83">
        <f>IF('C2'!W82&gt;0,'C5'!W82/'C2'!W82*100,"--")</f>
        <v>0.15381294099362039</v>
      </c>
      <c r="X185" s="83">
        <f>IF('C2'!X82&gt;0,'C5'!X82/'C2'!X82*100,"--")</f>
        <v>0.11986460579906354</v>
      </c>
      <c r="Y185" s="83">
        <f>IF('C2'!Y82&gt;0,'C5'!Y82/'C2'!Y82*100,"--")</f>
        <v>0.11882184958977647</v>
      </c>
      <c r="Z185" s="83">
        <f>IF('C2'!Z82&gt;0,'C5'!Z82/'C2'!Z82*100,"--")</f>
        <v>0.11211231409741665</v>
      </c>
      <c r="AA185" s="83">
        <f>IF('C2'!AA82&gt;0,'C5'!AA82/'C2'!AA82*100,"--")</f>
        <v>0.10469961506376087</v>
      </c>
      <c r="AB185" s="83">
        <f>IF('C2'!AB82&gt;0,'C5'!AB82/'C2'!AB82*100,"--")</f>
        <v>0.10755353251981707</v>
      </c>
      <c r="AC185" s="83">
        <f>IF('C2'!AC82&gt;0,'C5'!AC82/'C2'!AC82*100,"--")</f>
        <v>9.3926634126336311E-2</v>
      </c>
      <c r="AD185" s="83">
        <f>IF('C2'!AD82&gt;0,'C5'!AD82/'C2'!AD82*100,"--")</f>
        <v>0.10648504476893823</v>
      </c>
      <c r="AE185" s="83">
        <f>IF('C2'!AE82&gt;0,'C5'!AE82/'C2'!AE82*100,"--")</f>
        <v>7.2898648853656987</v>
      </c>
      <c r="AF185" s="83">
        <f>IF('C2'!AF82&gt;0,'C5'!AF82/'C2'!AF82*100,"--")</f>
        <v>7.4716697691851257</v>
      </c>
      <c r="AG185" s="83">
        <f>IF('C2'!AG82&gt;0,'C5'!AG82/'C2'!AG82*100,"--")</f>
        <v>4.6374413718176122</v>
      </c>
      <c r="AH185" s="83">
        <f>IF('C2'!AH82&gt;0,'C5'!AH82/'C2'!AH82*100,"--")</f>
        <v>1.65211013090019</v>
      </c>
    </row>
    <row r="186" spans="1:34" ht="12" customHeight="1">
      <c r="A186" s="70">
        <v>73</v>
      </c>
      <c r="B186" s="79" t="s">
        <v>173</v>
      </c>
      <c r="C186" s="83">
        <f>IF('C2'!C83&gt;0,'C5'!C83/'C2'!C83*100,"--")</f>
        <v>3.5113336949700225</v>
      </c>
      <c r="D186" s="83">
        <f>IF('C2'!D83&gt;0,'C5'!D83/'C2'!D83*100,"--")</f>
        <v>3.4547814406414341</v>
      </c>
      <c r="E186" s="83">
        <f>IF('C2'!E83&gt;0,'C5'!E83/'C2'!E83*100,"--")</f>
        <v>3.2829478032963246</v>
      </c>
      <c r="F186" s="83">
        <f>IF('C2'!F83&gt;0,'C5'!F83/'C2'!F83*100,"--")</f>
        <v>3.2249804134981725</v>
      </c>
      <c r="G186" s="83">
        <f>IF('C2'!G83&gt;0,'C5'!G83/'C2'!G83*100,"--")</f>
        <v>2.9580503383280008</v>
      </c>
      <c r="H186" s="83">
        <f>IF('C2'!H83&gt;0,'C5'!H83/'C2'!H83*100,"--")</f>
        <v>2.6628262010441377</v>
      </c>
      <c r="I186" s="83">
        <f>IF('C2'!I83&gt;0,'C5'!I83/'C2'!I83*100,"--")</f>
        <v>2.3970155284676165</v>
      </c>
      <c r="J186" s="83">
        <f>IF('C2'!J83&gt;0,'C5'!J83/'C2'!J83*100,"--")</f>
        <v>2.0071211994113285</v>
      </c>
      <c r="K186" s="83">
        <f>IF('C2'!K83&gt;0,'C5'!K83/'C2'!K83*100,"--")</f>
        <v>1.6897364390989318</v>
      </c>
      <c r="L186" s="83">
        <f>IF('C2'!L83&gt;0,'C5'!L83/'C2'!L83*100,"--")</f>
        <v>1.4210651550734035</v>
      </c>
      <c r="M186" s="83">
        <f>IF('C2'!M83&gt;0,'C5'!M83/'C2'!M83*100,"--")</f>
        <v>1.3842943570979604</v>
      </c>
      <c r="N186" s="83">
        <f>IF('C2'!N83&gt;0,'C5'!N83/'C2'!N83*100,"--")</f>
        <v>1.3085255097505426</v>
      </c>
      <c r="O186" s="83">
        <f>IF('C2'!O83&gt;0,'C5'!O83/'C2'!O83*100,"--")</f>
        <v>1.4251509707462839</v>
      </c>
      <c r="P186" s="83">
        <f>IF('C2'!P83&gt;0,'C5'!P83/'C2'!P83*100,"--")</f>
        <v>1.3137938649846423</v>
      </c>
      <c r="Q186" s="83">
        <f>IF('C2'!Q83&gt;0,'C5'!Q83/'C2'!Q83*100,"--")</f>
        <v>0.96442533580157874</v>
      </c>
      <c r="R186" s="83">
        <f>IF('C2'!R83&gt;0,'C5'!R83/'C2'!R83*100,"--")</f>
        <v>0.92717468593743901</v>
      </c>
      <c r="S186" s="83">
        <f>IF('C2'!S83&gt;0,'C5'!S83/'C2'!S83*100,"--")</f>
        <v>0.87002419379230855</v>
      </c>
      <c r="T186" s="83">
        <f>IF('C2'!T83&gt;0,'C5'!T83/'C2'!T83*100,"--")</f>
        <v>0.83798138006350043</v>
      </c>
      <c r="U186" s="83">
        <f>IF('C2'!U83&gt;0,'C5'!U83/'C2'!U83*100,"--")</f>
        <v>0.74384914443339345</v>
      </c>
      <c r="V186" s="83">
        <f>IF('C2'!V83&gt;0,'C5'!V83/'C2'!V83*100,"--")</f>
        <v>0.80900702998276519</v>
      </c>
      <c r="W186" s="83">
        <f>IF('C2'!W83&gt;0,'C5'!W83/'C2'!W83*100,"--")</f>
        <v>0.9691519246126904</v>
      </c>
      <c r="X186" s="83">
        <f>IF('C2'!X83&gt;0,'C5'!X83/'C2'!X83*100,"--")</f>
        <v>0.94815022800431004</v>
      </c>
      <c r="Y186" s="83">
        <f>IF('C2'!Y83&gt;0,'C5'!Y83/'C2'!Y83*100,"--")</f>
        <v>0.89281533211968256</v>
      </c>
      <c r="Z186" s="83">
        <f>IF('C2'!Z83&gt;0,'C5'!Z83/'C2'!Z83*100,"--")</f>
        <v>0.96426157876088747</v>
      </c>
      <c r="AA186" s="83">
        <f>IF('C2'!AA83&gt;0,'C5'!AA83/'C2'!AA83*100,"--")</f>
        <v>0.94566608762868354</v>
      </c>
      <c r="AB186" s="83">
        <f>IF('C2'!AB83&gt;0,'C5'!AB83/'C2'!AB83*100,"--")</f>
        <v>0.99576131911688448</v>
      </c>
      <c r="AC186" s="83">
        <f>IF('C2'!AC83&gt;0,'C5'!AC83/'C2'!AC83*100,"--")</f>
        <v>1.0870488492892805</v>
      </c>
      <c r="AD186" s="83">
        <f>IF('C2'!AD83&gt;0,'C5'!AD83/'C2'!AD83*100,"--")</f>
        <v>1.0148990386096446</v>
      </c>
      <c r="AE186" s="83">
        <f>IF('C2'!AE83&gt;0,'C5'!AE83/'C2'!AE83*100,"--")</f>
        <v>3.9103545336844285</v>
      </c>
      <c r="AF186" s="83">
        <f>IF('C2'!AF83&gt;0,'C5'!AF83/'C2'!AF83*100,"--")</f>
        <v>7.0311495848541146</v>
      </c>
      <c r="AG186" s="83">
        <f>IF('C2'!AG83&gt;0,'C5'!AG83/'C2'!AG83*100,"--")</f>
        <v>6.8836340990864802</v>
      </c>
      <c r="AH186" s="83">
        <f>IF('C2'!AH83&gt;0,'C5'!AH83/'C2'!AH83*100,"--")</f>
        <v>1.9646125864153947</v>
      </c>
    </row>
    <row r="187" spans="1:34" ht="12" customHeight="1">
      <c r="A187" s="70">
        <v>74</v>
      </c>
      <c r="B187" s="79" t="s">
        <v>174</v>
      </c>
      <c r="C187" s="83">
        <f>IF('C2'!C84&gt;0,'C5'!C84/'C2'!C84*100,"--")</f>
        <v>1.3349986899183557</v>
      </c>
      <c r="D187" s="83">
        <f>IF('C2'!D84&gt;0,'C5'!D84/'C2'!D84*100,"--")</f>
        <v>1.2268748672411043</v>
      </c>
      <c r="E187" s="83">
        <f>IF('C2'!E84&gt;0,'C5'!E84/'C2'!E84*100,"--")</f>
        <v>1.1046303286524164</v>
      </c>
      <c r="F187" s="83">
        <f>IF('C2'!F84&gt;0,'C5'!F84/'C2'!F84*100,"--")</f>
        <v>1.1007135253652631</v>
      </c>
      <c r="G187" s="83">
        <f>IF('C2'!G84&gt;0,'C5'!G84/'C2'!G84*100,"--")</f>
        <v>1.1899454182119189</v>
      </c>
      <c r="H187" s="83">
        <f>IF('C2'!H84&gt;0,'C5'!H84/'C2'!H84*100,"--")</f>
        <v>0.92025139886765428</v>
      </c>
      <c r="I187" s="83">
        <f>IF('C2'!I84&gt;0,'C5'!I84/'C2'!I84*100,"--")</f>
        <v>0.82030729490533572</v>
      </c>
      <c r="J187" s="83">
        <f>IF('C2'!J84&gt;0,'C5'!J84/'C2'!J84*100,"--")</f>
        <v>0.74884307554353069</v>
      </c>
      <c r="K187" s="83">
        <f>IF('C2'!K84&gt;0,'C5'!K84/'C2'!K84*100,"--")</f>
        <v>0.66526337284621284</v>
      </c>
      <c r="L187" s="83">
        <f>IF('C2'!L84&gt;0,'C5'!L84/'C2'!L84*100,"--")</f>
        <v>0.58853906265587097</v>
      </c>
      <c r="M187" s="83">
        <f>IF('C2'!M84&gt;0,'C5'!M84/'C2'!M84*100,"--")</f>
        <v>0.60166597691766732</v>
      </c>
      <c r="N187" s="83">
        <f>IF('C2'!N84&gt;0,'C5'!N84/'C2'!N84*100,"--")</f>
        <v>0.50535591433670479</v>
      </c>
      <c r="O187" s="83">
        <f>IF('C2'!O84&gt;0,'C5'!O84/'C2'!O84*100,"--")</f>
        <v>0.59587454157152964</v>
      </c>
      <c r="P187" s="83">
        <f>IF('C2'!P84&gt;0,'C5'!P84/'C2'!P84*100,"--")</f>
        <v>0.67683659848037758</v>
      </c>
      <c r="Q187" s="83">
        <f>IF('C2'!Q84&gt;0,'C5'!Q84/'C2'!Q84*100,"--")</f>
        <v>0.60387929804949392</v>
      </c>
      <c r="R187" s="83">
        <f>IF('C2'!R84&gt;0,'C5'!R84/'C2'!R84*100,"--")</f>
        <v>0.47683125408316157</v>
      </c>
      <c r="S187" s="83">
        <f>IF('C2'!S84&gt;0,'C5'!S84/'C2'!S84*100,"--")</f>
        <v>0.4754094276226144</v>
      </c>
      <c r="T187" s="83">
        <f>IF('C2'!T84&gt;0,'C5'!T84/'C2'!T84*100,"--")</f>
        <v>0.44070898599128827</v>
      </c>
      <c r="U187" s="83">
        <f>IF('C2'!U84&gt;0,'C5'!U84/'C2'!U84*100,"--")</f>
        <v>0.44401331898389812</v>
      </c>
      <c r="V187" s="83">
        <f>IF('C2'!V84&gt;0,'C5'!V84/'C2'!V84*100,"--")</f>
        <v>0.47016589873663062</v>
      </c>
      <c r="W187" s="83">
        <f>IF('C2'!W84&gt;0,'C5'!W84/'C2'!W84*100,"--")</f>
        <v>0.450692943189066</v>
      </c>
      <c r="X187" s="83">
        <f>IF('C2'!X84&gt;0,'C5'!X84/'C2'!X84*100,"--")</f>
        <v>0.48620983881194296</v>
      </c>
      <c r="Y187" s="83">
        <f>IF('C2'!Y84&gt;0,'C5'!Y84/'C2'!Y84*100,"--")</f>
        <v>0.32357386237529201</v>
      </c>
      <c r="Z187" s="83">
        <f>IF('C2'!Z84&gt;0,'C5'!Z84/'C2'!Z84*100,"--")</f>
        <v>0.38961722334259402</v>
      </c>
      <c r="AA187" s="83">
        <f>IF('C2'!AA84&gt;0,'C5'!AA84/'C2'!AA84*100,"--")</f>
        <v>0.44871034882426947</v>
      </c>
      <c r="AB187" s="83">
        <f>IF('C2'!AB84&gt;0,'C5'!AB84/'C2'!AB84*100,"--")</f>
        <v>0.47389367886288836</v>
      </c>
      <c r="AC187" s="83">
        <f>IF('C2'!AC84&gt;0,'C5'!AC84/'C2'!AC84*100,"--")</f>
        <v>0.49462424461174659</v>
      </c>
      <c r="AD187" s="83">
        <f>IF('C2'!AD84&gt;0,'C5'!AD84/'C2'!AD84*100,"--")</f>
        <v>0.43438367207421513</v>
      </c>
      <c r="AE187" s="83">
        <f>IF('C2'!AE84&gt;0,'C5'!AE84/'C2'!AE84*100,"--")</f>
        <v>0.62737009430190682</v>
      </c>
      <c r="AF187" s="83">
        <f>IF('C2'!AF84&gt;0,'C5'!AF84/'C2'!AF84*100,"--")</f>
        <v>1.3653939533563069</v>
      </c>
      <c r="AG187" s="83">
        <f>IF('C2'!AG84&gt;0,'C5'!AG84/'C2'!AG84*100,"--")</f>
        <v>1.4791394858743785</v>
      </c>
      <c r="AH187" s="83">
        <f>IF('C2'!AH84&gt;0,'C5'!AH84/'C2'!AH84*100,"--")</f>
        <v>0.6235995842612051</v>
      </c>
    </row>
    <row r="188" spans="1:34" ht="12" customHeight="1">
      <c r="A188" s="70">
        <v>75</v>
      </c>
      <c r="B188" s="79" t="s">
        <v>175</v>
      </c>
      <c r="C188" s="83">
        <f>IF('C2'!C85&gt;0,'C5'!C85/'C2'!C85*100,"--")</f>
        <v>0.27522281430698464</v>
      </c>
      <c r="D188" s="83">
        <f>IF('C2'!D85&gt;0,'C5'!D85/'C2'!D85*100,"--")</f>
        <v>0.37309151924270439</v>
      </c>
      <c r="E188" s="83">
        <f>IF('C2'!E85&gt;0,'C5'!E85/'C2'!E85*100,"--")</f>
        <v>0.324332623115205</v>
      </c>
      <c r="F188" s="83">
        <f>IF('C2'!F85&gt;0,'C5'!F85/'C2'!F85*100,"--")</f>
        <v>0.38436090613018398</v>
      </c>
      <c r="G188" s="83">
        <f>IF('C2'!G85&gt;0,'C5'!G85/'C2'!G85*100,"--")</f>
        <v>0.4189068605491601</v>
      </c>
      <c r="H188" s="83">
        <f>IF('C2'!H85&gt;0,'C5'!H85/'C2'!H85*100,"--")</f>
        <v>0.31096341444537756</v>
      </c>
      <c r="I188" s="83">
        <f>IF('C2'!I85&gt;0,'C5'!I85/'C2'!I85*100,"--")</f>
        <v>0.37905361441229329</v>
      </c>
      <c r="J188" s="83">
        <f>IF('C2'!J85&gt;0,'C5'!J85/'C2'!J85*100,"--")</f>
        <v>0.44295962172544134</v>
      </c>
      <c r="K188" s="83">
        <f>IF('C2'!K85&gt;0,'C5'!K85/'C2'!K85*100,"--")</f>
        <v>0.47748902357645995</v>
      </c>
      <c r="L188" s="83">
        <f>IF('C2'!L85&gt;0,'C5'!L85/'C2'!L85*100,"--")</f>
        <v>0.48125742546061834</v>
      </c>
      <c r="M188" s="83">
        <f>IF('C2'!M85&gt;0,'C5'!M85/'C2'!M85*100,"--")</f>
        <v>0.37369587152912009</v>
      </c>
      <c r="N188" s="83">
        <f>IF('C2'!N85&gt;0,'C5'!N85/'C2'!N85*100,"--")</f>
        <v>0.53756537495385004</v>
      </c>
      <c r="O188" s="83">
        <f>IF('C2'!O85&gt;0,'C5'!O85/'C2'!O85*100,"--")</f>
        <v>0.55632580930305153</v>
      </c>
      <c r="P188" s="83">
        <f>IF('C2'!P85&gt;0,'C5'!P85/'C2'!P85*100,"--")</f>
        <v>0.45659565502982941</v>
      </c>
      <c r="Q188" s="83">
        <f>IF('C2'!Q85&gt;0,'C5'!Q85/'C2'!Q85*100,"--")</f>
        <v>0.37741231484087101</v>
      </c>
      <c r="R188" s="83">
        <f>IF('C2'!R85&gt;0,'C5'!R85/'C2'!R85*100,"--")</f>
        <v>0.45926100943473386</v>
      </c>
      <c r="S188" s="83">
        <f>IF('C2'!S85&gt;0,'C5'!S85/'C2'!S85*100,"--")</f>
        <v>0.39946144993843791</v>
      </c>
      <c r="T188" s="83">
        <f>IF('C2'!T85&gt;0,'C5'!T85/'C2'!T85*100,"--")</f>
        <v>0.37687905807441857</v>
      </c>
      <c r="U188" s="83">
        <f>IF('C2'!U85&gt;0,'C5'!U85/'C2'!U85*100,"--")</f>
        <v>0.40986169462259614</v>
      </c>
      <c r="V188" s="83">
        <f>IF('C2'!V85&gt;0,'C5'!V85/'C2'!V85*100,"--")</f>
        <v>0.44161055165033225</v>
      </c>
      <c r="W188" s="83">
        <f>IF('C2'!W85&gt;0,'C5'!W85/'C2'!W85*100,"--")</f>
        <v>0.3276023950996117</v>
      </c>
      <c r="X188" s="83">
        <f>IF('C2'!X85&gt;0,'C5'!X85/'C2'!X85*100,"--")</f>
        <v>0.40796193814354575</v>
      </c>
      <c r="Y188" s="83">
        <f>IF('C2'!Y85&gt;0,'C5'!Y85/'C2'!Y85*100,"--")</f>
        <v>0.36175648080512879</v>
      </c>
      <c r="Z188" s="83">
        <f>IF('C2'!Z85&gt;0,'C5'!Z85/'C2'!Z85*100,"--")</f>
        <v>0.52120757784584348</v>
      </c>
      <c r="AA188" s="83">
        <f>IF('C2'!AA85&gt;0,'C5'!AA85/'C2'!AA85*100,"--")</f>
        <v>0.48171119803778362</v>
      </c>
      <c r="AB188" s="83">
        <f>IF('C2'!AB85&gt;0,'C5'!AB85/'C2'!AB85*100,"--")</f>
        <v>0.63767885837321303</v>
      </c>
      <c r="AC188" s="83">
        <f>IF('C2'!AC85&gt;0,'C5'!AC85/'C2'!AC85*100,"--")</f>
        <v>0.65297235860167258</v>
      </c>
      <c r="AD188" s="83">
        <f>IF('C2'!AD85&gt;0,'C5'!AD85/'C2'!AD85*100,"--")</f>
        <v>0.65502610857901788</v>
      </c>
      <c r="AE188" s="83">
        <f>IF('C2'!AE85&gt;0,'C5'!AE85/'C2'!AE85*100,"--")</f>
        <v>0.6648745843514674</v>
      </c>
      <c r="AF188" s="83">
        <f>IF('C2'!AF85&gt;0,'C5'!AF85/'C2'!AF85*100,"--")</f>
        <v>0.91778534612510887</v>
      </c>
      <c r="AG188" s="83">
        <f>IF('C2'!AG85&gt;0,'C5'!AG85/'C2'!AG85*100,"--")</f>
        <v>0.92471033030787719</v>
      </c>
      <c r="AH188" s="83">
        <f>IF('C2'!AH85&gt;0,'C5'!AH85/'C2'!AH85*100,"--")</f>
        <v>0.48836741608906559</v>
      </c>
    </row>
    <row r="189" spans="1:34" ht="12" customHeight="1">
      <c r="A189" s="70">
        <v>76</v>
      </c>
      <c r="B189" s="79" t="s">
        <v>176</v>
      </c>
      <c r="C189" s="83">
        <f>IF('C2'!C86&gt;0,'C5'!C86/'C2'!C86*100,"--")</f>
        <v>1.342323090698071</v>
      </c>
      <c r="D189" s="83">
        <f>IF('C2'!D86&gt;0,'C5'!D86/'C2'!D86*100,"--")</f>
        <v>1.3148802617096575</v>
      </c>
      <c r="E189" s="83">
        <f>IF('C2'!E86&gt;0,'C5'!E86/'C2'!E86*100,"--")</f>
        <v>1.2638381512806591</v>
      </c>
      <c r="F189" s="83">
        <f>IF('C2'!F86&gt;0,'C5'!F86/'C2'!F86*100,"--")</f>
        <v>1.0605608918789369</v>
      </c>
      <c r="G189" s="83">
        <f>IF('C2'!G86&gt;0,'C5'!G86/'C2'!G86*100,"--")</f>
        <v>0.80170200070470921</v>
      </c>
      <c r="H189" s="83">
        <f>IF('C2'!H86&gt;0,'C5'!H86/'C2'!H86*100,"--")</f>
        <v>0.77703966758744225</v>
      </c>
      <c r="I189" s="83">
        <f>IF('C2'!I86&gt;0,'C5'!I86/'C2'!I86*100,"--")</f>
        <v>0.88922309979295988</v>
      </c>
      <c r="J189" s="83">
        <f>IF('C2'!J86&gt;0,'C5'!J86/'C2'!J86*100,"--")</f>
        <v>0.85311451306103836</v>
      </c>
      <c r="K189" s="83">
        <f>IF('C2'!K86&gt;0,'C5'!K86/'C2'!K86*100,"--")</f>
        <v>0.76142674970190038</v>
      </c>
      <c r="L189" s="83">
        <f>IF('C2'!L86&gt;0,'C5'!L86/'C2'!L86*100,"--")</f>
        <v>0.62819309499705611</v>
      </c>
      <c r="M189" s="83">
        <f>IF('C2'!M86&gt;0,'C5'!M86/'C2'!M86*100,"--")</f>
        <v>0.61326864159616268</v>
      </c>
      <c r="N189" s="83">
        <f>IF('C2'!N86&gt;0,'C5'!N86/'C2'!N86*100,"--")</f>
        <v>0.60886114199009433</v>
      </c>
      <c r="O189" s="83">
        <f>IF('C2'!O86&gt;0,'C5'!O86/'C2'!O86*100,"--")</f>
        <v>0.61854561947191689</v>
      </c>
      <c r="P189" s="83">
        <f>IF('C2'!P86&gt;0,'C5'!P86/'C2'!P86*100,"--")</f>
        <v>0.66434573474751957</v>
      </c>
      <c r="Q189" s="83">
        <f>IF('C2'!Q86&gt;0,'C5'!Q86/'C2'!Q86*100,"--")</f>
        <v>0.63936006850808025</v>
      </c>
      <c r="R189" s="83">
        <f>IF('C2'!R86&gt;0,'C5'!R86/'C2'!R86*100,"--")</f>
        <v>0.68096934253715791</v>
      </c>
      <c r="S189" s="83">
        <f>IF('C2'!S86&gt;0,'C5'!S86/'C2'!S86*100,"--")</f>
        <v>0.65850678508877059</v>
      </c>
      <c r="T189" s="83">
        <f>IF('C2'!T86&gt;0,'C5'!T86/'C2'!T86*100,"--")</f>
        <v>0.74738285845713048</v>
      </c>
      <c r="U189" s="83">
        <f>IF('C2'!U86&gt;0,'C5'!U86/'C2'!U86*100,"--")</f>
        <v>0.76961024770857878</v>
      </c>
      <c r="V189" s="83">
        <f>IF('C2'!V86&gt;0,'C5'!V86/'C2'!V86*100,"--")</f>
        <v>0.84576685750258085</v>
      </c>
      <c r="W189" s="83">
        <f>IF('C2'!W86&gt;0,'C5'!W86/'C2'!W86*100,"--")</f>
        <v>0.81895426206494493</v>
      </c>
      <c r="X189" s="83">
        <f>IF('C2'!X86&gt;0,'C5'!X86/'C2'!X86*100,"--")</f>
        <v>0.79386706028438425</v>
      </c>
      <c r="Y189" s="83">
        <f>IF('C2'!Y86&gt;0,'C5'!Y86/'C2'!Y86*100,"--")</f>
        <v>0.78211329560152965</v>
      </c>
      <c r="Z189" s="83">
        <f>IF('C2'!Z86&gt;0,'C5'!Z86/'C2'!Z86*100,"--")</f>
        <v>0.99091976499460432</v>
      </c>
      <c r="AA189" s="83">
        <f>IF('C2'!AA86&gt;0,'C5'!AA86/'C2'!AA86*100,"--")</f>
        <v>0.96588887232363818</v>
      </c>
      <c r="AB189" s="83">
        <f>IF('C2'!AB86&gt;0,'C5'!AB86/'C2'!AB86*100,"--")</f>
        <v>1.0620809546152263</v>
      </c>
      <c r="AC189" s="83">
        <f>IF('C2'!AC86&gt;0,'C5'!AC86/'C2'!AC86*100,"--")</f>
        <v>1.0012546988329332</v>
      </c>
      <c r="AD189" s="83">
        <f>IF('C2'!AD86&gt;0,'C5'!AD86/'C2'!AD86*100,"--")</f>
        <v>0.91735792908065172</v>
      </c>
      <c r="AE189" s="83">
        <f>IF('C2'!AE86&gt;0,'C5'!AE86/'C2'!AE86*100,"--")</f>
        <v>4.8588339932520288</v>
      </c>
      <c r="AF189" s="83">
        <f>IF('C2'!AF86&gt;0,'C5'!AF86/'C2'!AF86*100,"--")</f>
        <v>5.8571638667739148</v>
      </c>
      <c r="AG189" s="83">
        <f>IF('C2'!AG86&gt;0,'C5'!AG86/'C2'!AG86*100,"--")</f>
        <v>4.7645087708485345</v>
      </c>
      <c r="AH189" s="83">
        <f>IF('C2'!AH86&gt;0,'C5'!AH86/'C2'!AH86*100,"--")</f>
        <v>1.5360590587753931</v>
      </c>
    </row>
    <row r="190" spans="1:34" ht="12" customHeight="1">
      <c r="A190" s="70">
        <v>78</v>
      </c>
      <c r="B190" s="79" t="s">
        <v>177</v>
      </c>
      <c r="C190" s="83">
        <f>IF('C2'!C87&gt;0,'C5'!C87/'C2'!C87*100,"--")</f>
        <v>0.24424293041153994</v>
      </c>
      <c r="D190" s="83">
        <f>IF('C2'!D87&gt;0,'C5'!D87/'C2'!D87*100,"--")</f>
        <v>0.33485783012106196</v>
      </c>
      <c r="E190" s="83">
        <f>IF('C2'!E87&gt;0,'C5'!E87/'C2'!E87*100,"--")</f>
        <v>0.22703507808789578</v>
      </c>
      <c r="F190" s="83">
        <f>IF('C2'!F87&gt;0,'C5'!F87/'C2'!F87*100,"--")</f>
        <v>1.1219357221693043</v>
      </c>
      <c r="G190" s="83">
        <f>IF('C2'!G87&gt;0,'C5'!G87/'C2'!G87*100,"--")</f>
        <v>0.94916865552067509</v>
      </c>
      <c r="H190" s="83">
        <f>IF('C2'!H87&gt;0,'C5'!H87/'C2'!H87*100,"--")</f>
        <v>0.72675347881612096</v>
      </c>
      <c r="I190" s="83">
        <f>IF('C2'!I87&gt;0,'C5'!I87/'C2'!I87*100,"--")</f>
        <v>0.47249661887788691</v>
      </c>
      <c r="J190" s="83">
        <f>IF('C2'!J87&gt;0,'C5'!J87/'C2'!J87*100,"--")</f>
        <v>0.3187233595906192</v>
      </c>
      <c r="K190" s="83">
        <f>IF('C2'!K87&gt;0,'C5'!K87/'C2'!K87*100,"--")</f>
        <v>0.23923204041210808</v>
      </c>
      <c r="L190" s="83">
        <f>IF('C2'!L87&gt;0,'C5'!L87/'C2'!L87*100,"--")</f>
        <v>0.49813879213348522</v>
      </c>
      <c r="M190" s="83">
        <f>IF('C2'!M87&gt;0,'C5'!M87/'C2'!M87*100,"--")</f>
        <v>0.72773516438667607</v>
      </c>
      <c r="N190" s="83">
        <f>IF('C2'!N87&gt;0,'C5'!N87/'C2'!N87*100,"--")</f>
        <v>0.83988246202605177</v>
      </c>
      <c r="O190" s="83">
        <f>IF('C2'!O87&gt;0,'C5'!O87/'C2'!O87*100,"--")</f>
        <v>0.40714392318652504</v>
      </c>
      <c r="P190" s="83">
        <f>IF('C2'!P87&gt;0,'C5'!P87/'C2'!P87*100,"--")</f>
        <v>0.23178469973814098</v>
      </c>
      <c r="Q190" s="83">
        <f>IF('C2'!Q87&gt;0,'C5'!Q87/'C2'!Q87*100,"--")</f>
        <v>0.30576050827720852</v>
      </c>
      <c r="R190" s="83">
        <f>IF('C2'!R87&gt;0,'C5'!R87/'C2'!R87*100,"--")</f>
        <v>0.33109764851904561</v>
      </c>
      <c r="S190" s="83">
        <f>IF('C2'!S87&gt;0,'C5'!S87/'C2'!S87*100,"--")</f>
        <v>0.39430918055188896</v>
      </c>
      <c r="T190" s="83">
        <f>IF('C2'!T87&gt;0,'C5'!T87/'C2'!T87*100,"--")</f>
        <v>5.8093844758162719E-2</v>
      </c>
      <c r="U190" s="83">
        <f>IF('C2'!U87&gt;0,'C5'!U87/'C2'!U87*100,"--")</f>
        <v>0.17024455564142829</v>
      </c>
      <c r="V190" s="83">
        <f>IF('C2'!V87&gt;0,'C5'!V87/'C2'!V87*100,"--")</f>
        <v>6.6709462133187458E-2</v>
      </c>
      <c r="W190" s="83">
        <f>IF('C2'!W87&gt;0,'C5'!W87/'C2'!W87*100,"--")</f>
        <v>5.1772032231333122E-2</v>
      </c>
      <c r="X190" s="83">
        <f>IF('C2'!X87&gt;0,'C5'!X87/'C2'!X87*100,"--")</f>
        <v>5.0674307455278768E-2</v>
      </c>
      <c r="Y190" s="83">
        <f>IF('C2'!Y87&gt;0,'C5'!Y87/'C2'!Y87*100,"--")</f>
        <v>8.5097956542936254E-2</v>
      </c>
      <c r="Z190" s="83">
        <f>IF('C2'!Z87&gt;0,'C5'!Z87/'C2'!Z87*100,"--")</f>
        <v>8.3643983082748993E-2</v>
      </c>
      <c r="AA190" s="83">
        <f>IF('C2'!AA87&gt;0,'C5'!AA87/'C2'!AA87*100,"--")</f>
        <v>7.1055028971493378E-2</v>
      </c>
      <c r="AB190" s="83">
        <f>IF('C2'!AB87&gt;0,'C5'!AB87/'C2'!AB87*100,"--")</f>
        <v>0.19453046636992988</v>
      </c>
      <c r="AC190" s="83">
        <f>IF('C2'!AC87&gt;0,'C5'!AC87/'C2'!AC87*100,"--")</f>
        <v>0.14490143780695378</v>
      </c>
      <c r="AD190" s="83">
        <f>IF('C2'!AD87&gt;0,'C5'!AD87/'C2'!AD87*100,"--")</f>
        <v>0.13551459874121444</v>
      </c>
      <c r="AE190" s="83">
        <f>IF('C2'!AE87&gt;0,'C5'!AE87/'C2'!AE87*100,"--")</f>
        <v>0.10092337524141415</v>
      </c>
      <c r="AF190" s="83">
        <f>IF('C2'!AF87&gt;0,'C5'!AF87/'C2'!AF87*100,"--")</f>
        <v>0.23570063196888796</v>
      </c>
      <c r="AG190" s="83">
        <f>IF('C2'!AG87&gt;0,'C5'!AG87/'C2'!AG87*100,"--")</f>
        <v>0.61744112963205122</v>
      </c>
      <c r="AH190" s="83">
        <f>IF('C2'!AH87&gt;0,'C5'!AH87/'C2'!AH87*100,"--")</f>
        <v>0.21097865858901657</v>
      </c>
    </row>
    <row r="191" spans="1:34" ht="12" customHeight="1">
      <c r="A191" s="70">
        <v>79</v>
      </c>
      <c r="B191" s="79" t="s">
        <v>178</v>
      </c>
      <c r="C191" s="83">
        <f>IF('C2'!C88&gt;0,'C5'!C88/'C2'!C88*100,"--")</f>
        <v>1.3782480441114831</v>
      </c>
      <c r="D191" s="83">
        <f>IF('C2'!D88&gt;0,'C5'!D88/'C2'!D88*100,"--")</f>
        <v>1.1722802926177847</v>
      </c>
      <c r="E191" s="83">
        <f>IF('C2'!E88&gt;0,'C5'!E88/'C2'!E88*100,"--")</f>
        <v>0.95564548223077006</v>
      </c>
      <c r="F191" s="83">
        <f>IF('C2'!F88&gt;0,'C5'!F88/'C2'!F88*100,"--")</f>
        <v>0.86418136305968685</v>
      </c>
      <c r="G191" s="83">
        <f>IF('C2'!G88&gt;0,'C5'!G88/'C2'!G88*100,"--")</f>
        <v>0.78827392395037899</v>
      </c>
      <c r="H191" s="83">
        <f>IF('C2'!H88&gt;0,'C5'!H88/'C2'!H88*100,"--")</f>
        <v>0.71210581794137251</v>
      </c>
      <c r="I191" s="83">
        <f>IF('C2'!I88&gt;0,'C5'!I88/'C2'!I88*100,"--")</f>
        <v>0.6115743984003984</v>
      </c>
      <c r="J191" s="83">
        <f>IF('C2'!J88&gt;0,'C5'!J88/'C2'!J88*100,"--")</f>
        <v>0.57458459763840297</v>
      </c>
      <c r="K191" s="83">
        <f>IF('C2'!K88&gt;0,'C5'!K88/'C2'!K88*100,"--")</f>
        <v>0.45644980934246127</v>
      </c>
      <c r="L191" s="83">
        <f>IF('C2'!L88&gt;0,'C5'!L88/'C2'!L88*100,"--")</f>
        <v>0.36305338783637864</v>
      </c>
      <c r="M191" s="83">
        <f>IF('C2'!M88&gt;0,'C5'!M88/'C2'!M88*100,"--")</f>
        <v>0.38983321167662704</v>
      </c>
      <c r="N191" s="83">
        <f>IF('C2'!N88&gt;0,'C5'!N88/'C2'!N88*100,"--")</f>
        <v>0.30860219235202763</v>
      </c>
      <c r="O191" s="83">
        <f>IF('C2'!O88&gt;0,'C5'!O88/'C2'!O88*100,"--")</f>
        <v>0.3111902411942355</v>
      </c>
      <c r="P191" s="83">
        <f>IF('C2'!P88&gt;0,'C5'!P88/'C2'!P88*100,"--")</f>
        <v>0.32841134847436088</v>
      </c>
      <c r="Q191" s="83">
        <f>IF('C2'!Q88&gt;0,'C5'!Q88/'C2'!Q88*100,"--")</f>
        <v>0.41446402478633787</v>
      </c>
      <c r="R191" s="83">
        <f>IF('C2'!R88&gt;0,'C5'!R88/'C2'!R88*100,"--")</f>
        <v>0.37544134971128779</v>
      </c>
      <c r="S191" s="83">
        <f>IF('C2'!S88&gt;0,'C5'!S88/'C2'!S88*100,"--")</f>
        <v>0.37928707000681822</v>
      </c>
      <c r="T191" s="83">
        <f>IF('C2'!T88&gt;0,'C5'!T88/'C2'!T88*100,"--")</f>
        <v>0.22540378715578532</v>
      </c>
      <c r="U191" s="83">
        <f>IF('C2'!U88&gt;0,'C5'!U88/'C2'!U88*100,"--")</f>
        <v>0.29235529914498182</v>
      </c>
      <c r="V191" s="83">
        <f>IF('C2'!V88&gt;0,'C5'!V88/'C2'!V88*100,"--")</f>
        <v>0.30877800132376332</v>
      </c>
      <c r="W191" s="83">
        <f>IF('C2'!W88&gt;0,'C5'!W88/'C2'!W88*100,"--")</f>
        <v>0.37246091405441145</v>
      </c>
      <c r="X191" s="83">
        <f>IF('C2'!X88&gt;0,'C5'!X88/'C2'!X88*100,"--")</f>
        <v>0.33788945769430789</v>
      </c>
      <c r="Y191" s="83">
        <f>IF('C2'!Y88&gt;0,'C5'!Y88/'C2'!Y88*100,"--")</f>
        <v>0.33245772920500155</v>
      </c>
      <c r="Z191" s="83">
        <f>IF('C2'!Z88&gt;0,'C5'!Z88/'C2'!Z88*100,"--")</f>
        <v>0.34862200953699857</v>
      </c>
      <c r="AA191" s="83">
        <f>IF('C2'!AA88&gt;0,'C5'!AA88/'C2'!AA88*100,"--")</f>
        <v>0.42008698551492957</v>
      </c>
      <c r="AB191" s="83">
        <f>IF('C2'!AB88&gt;0,'C5'!AB88/'C2'!AB88*100,"--")</f>
        <v>0.47401059153856212</v>
      </c>
      <c r="AC191" s="83">
        <f>IF('C2'!AC88&gt;0,'C5'!AC88/'C2'!AC88*100,"--")</f>
        <v>0.37058710913789566</v>
      </c>
      <c r="AD191" s="83">
        <f>IF('C2'!AD88&gt;0,'C5'!AD88/'C2'!AD88*100,"--")</f>
        <v>0.44271138661249149</v>
      </c>
      <c r="AE191" s="83">
        <f>IF('C2'!AE88&gt;0,'C5'!AE88/'C2'!AE88*100,"--")</f>
        <v>0.52788163981596303</v>
      </c>
      <c r="AF191" s="83">
        <f>IF('C2'!AF88&gt;0,'C5'!AF88/'C2'!AF88*100,"--")</f>
        <v>1.0131996606874039</v>
      </c>
      <c r="AG191" s="83">
        <f>IF('C2'!AG88&gt;0,'C5'!AG88/'C2'!AG88*100,"--")</f>
        <v>0.90659959145376423</v>
      </c>
      <c r="AH191" s="83">
        <f>IF('C2'!AH88&gt;0,'C5'!AH88/'C2'!AH88*100,"--")</f>
        <v>0.51081671942269247</v>
      </c>
    </row>
    <row r="192" spans="1:34" ht="12" customHeight="1">
      <c r="A192" s="70">
        <v>80</v>
      </c>
      <c r="B192" s="79" t="s">
        <v>179</v>
      </c>
      <c r="C192" s="83">
        <f>IF('C2'!C89&gt;0,'C5'!C89/'C2'!C89*100,"--")</f>
        <v>0.25511081128334245</v>
      </c>
      <c r="D192" s="83">
        <f>IF('C2'!D89&gt;0,'C5'!D89/'C2'!D89*100,"--")</f>
        <v>0.32181092508664089</v>
      </c>
      <c r="E192" s="83">
        <f>IF('C2'!E89&gt;0,'C5'!E89/'C2'!E89*100,"--")</f>
        <v>0.37212460159989719</v>
      </c>
      <c r="F192" s="83">
        <f>IF('C2'!F89&gt;0,'C5'!F89/'C2'!F89*100,"--")</f>
        <v>0.44937033797760823</v>
      </c>
      <c r="G192" s="83">
        <f>IF('C2'!G89&gt;0,'C5'!G89/'C2'!G89*100,"--")</f>
        <v>0.41992734865510589</v>
      </c>
      <c r="H192" s="83">
        <f>IF('C2'!H89&gt;0,'C5'!H89/'C2'!H89*100,"--")</f>
        <v>0.33929960707985179</v>
      </c>
      <c r="I192" s="83">
        <f>IF('C2'!I89&gt;0,'C5'!I89/'C2'!I89*100,"--")</f>
        <v>0.37885404454805938</v>
      </c>
      <c r="J192" s="83">
        <f>IF('C2'!J89&gt;0,'C5'!J89/'C2'!J89*100,"--")</f>
        <v>0.30187102431993335</v>
      </c>
      <c r="K192" s="83">
        <f>IF('C2'!K89&gt;0,'C5'!K89/'C2'!K89*100,"--")</f>
        <v>0.36956464134508232</v>
      </c>
      <c r="L192" s="83">
        <f>IF('C2'!L89&gt;0,'C5'!L89/'C2'!L89*100,"--")</f>
        <v>0.34070147685739022</v>
      </c>
      <c r="M192" s="83">
        <f>IF('C2'!M89&gt;0,'C5'!M89/'C2'!M89*100,"--")</f>
        <v>0.44399160264736676</v>
      </c>
      <c r="N192" s="83">
        <f>IF('C2'!N89&gt;0,'C5'!N89/'C2'!N89*100,"--")</f>
        <v>0.47896171538645665</v>
      </c>
      <c r="O192" s="83">
        <f>IF('C2'!O89&gt;0,'C5'!O89/'C2'!O89*100,"--")</f>
        <v>0.63958534997195138</v>
      </c>
      <c r="P192" s="83">
        <f>IF('C2'!P89&gt;0,'C5'!P89/'C2'!P89*100,"--")</f>
        <v>0.59202830898026793</v>
      </c>
      <c r="Q192" s="83">
        <f>IF('C2'!Q89&gt;0,'C5'!Q89/'C2'!Q89*100,"--")</f>
        <v>0.32749522928708541</v>
      </c>
      <c r="R192" s="83">
        <f>IF('C2'!R89&gt;0,'C5'!R89/'C2'!R89*100,"--")</f>
        <v>0.3893696303550635</v>
      </c>
      <c r="S192" s="83">
        <f>IF('C2'!S89&gt;0,'C5'!S89/'C2'!S89*100,"--")</f>
        <v>0.33311892972801044</v>
      </c>
      <c r="T192" s="83">
        <f>IF('C2'!T89&gt;0,'C5'!T89/'C2'!T89*100,"--")</f>
        <v>0.30780958960460825</v>
      </c>
      <c r="U192" s="83">
        <f>IF('C2'!U89&gt;0,'C5'!U89/'C2'!U89*100,"--")</f>
        <v>0.1831834199981584</v>
      </c>
      <c r="V192" s="83">
        <f>IF('C2'!V89&gt;0,'C5'!V89/'C2'!V89*100,"--")</f>
        <v>0.24026482173665759</v>
      </c>
      <c r="W192" s="83">
        <f>IF('C2'!W89&gt;0,'C5'!W89/'C2'!W89*100,"--")</f>
        <v>0.16169297725940945</v>
      </c>
      <c r="X192" s="83">
        <f>IF('C2'!X89&gt;0,'C5'!X89/'C2'!X89*100,"--")</f>
        <v>0.14261369543522659</v>
      </c>
      <c r="Y192" s="83">
        <f>IF('C2'!Y89&gt;0,'C5'!Y89/'C2'!Y89*100,"--")</f>
        <v>0.15557577419952723</v>
      </c>
      <c r="Z192" s="83">
        <f>IF('C2'!Z89&gt;0,'C5'!Z89/'C2'!Z89*100,"--")</f>
        <v>0.12258819064903623</v>
      </c>
      <c r="AA192" s="83">
        <f>IF('C2'!AA89&gt;0,'C5'!AA89/'C2'!AA89*100,"--")</f>
        <v>0.13685640421471548</v>
      </c>
      <c r="AB192" s="83">
        <f>IF('C2'!AB89&gt;0,'C5'!AB89/'C2'!AB89*100,"--")</f>
        <v>0.15776779544230346</v>
      </c>
      <c r="AC192" s="83">
        <f>IF('C2'!AC89&gt;0,'C5'!AC89/'C2'!AC89*100,"--")</f>
        <v>0.13997236095298743</v>
      </c>
      <c r="AD192" s="83">
        <f>IF('C2'!AD89&gt;0,'C5'!AD89/'C2'!AD89*100,"--")</f>
        <v>0.113465353453329</v>
      </c>
      <c r="AE192" s="83">
        <f>IF('C2'!AE89&gt;0,'C5'!AE89/'C2'!AE89*100,"--")</f>
        <v>0.19346428623646211</v>
      </c>
      <c r="AF192" s="83">
        <f>IF('C2'!AF89&gt;0,'C5'!AF89/'C2'!AF89*100,"--")</f>
        <v>0.64538320396238347</v>
      </c>
      <c r="AG192" s="83">
        <f>IF('C2'!AG89&gt;0,'C5'!AG89/'C2'!AG89*100,"--")</f>
        <v>0.87213880246144149</v>
      </c>
      <c r="AH192" s="83">
        <f>IF('C2'!AH89&gt;0,'C5'!AH89/'C2'!AH89*100,"--")</f>
        <v>0.28816635744674152</v>
      </c>
    </row>
    <row r="193" spans="1:34" ht="12" customHeight="1">
      <c r="A193" s="70">
        <v>81</v>
      </c>
      <c r="B193" s="79" t="s">
        <v>180</v>
      </c>
      <c r="C193" s="83">
        <f>IF('C2'!C90&gt;0,'C5'!C90/'C2'!C90*100,"--")</f>
        <v>3.688575378334312</v>
      </c>
      <c r="D193" s="83">
        <f>IF('C2'!D90&gt;0,'C5'!D90/'C2'!D90*100,"--")</f>
        <v>3.2312011493129442</v>
      </c>
      <c r="E193" s="83">
        <f>IF('C2'!E90&gt;0,'C5'!E90/'C2'!E90*100,"--")</f>
        <v>2.2909194725857955</v>
      </c>
      <c r="F193" s="83">
        <f>IF('C2'!F90&gt;0,'C5'!F90/'C2'!F90*100,"--")</f>
        <v>3.0419135971394051</v>
      </c>
      <c r="G193" s="83">
        <f>IF('C2'!G90&gt;0,'C5'!G90/'C2'!G90*100,"--")</f>
        <v>2.5353597161454786</v>
      </c>
      <c r="H193" s="83">
        <f>IF('C2'!H90&gt;0,'C5'!H90/'C2'!H90*100,"--")</f>
        <v>2.4066200152797106</v>
      </c>
      <c r="I193" s="83">
        <f>IF('C2'!I90&gt;0,'C5'!I90/'C2'!I90*100,"--")</f>
        <v>2.8646672132596649</v>
      </c>
      <c r="J193" s="83">
        <f>IF('C2'!J90&gt;0,'C5'!J90/'C2'!J90*100,"--")</f>
        <v>3.8076330595504562</v>
      </c>
      <c r="K193" s="83">
        <f>IF('C2'!K90&gt;0,'C5'!K90/'C2'!K90*100,"--")</f>
        <v>3.2538570587835394</v>
      </c>
      <c r="L193" s="83">
        <f>IF('C2'!L90&gt;0,'C5'!L90/'C2'!L90*100,"--")</f>
        <v>2.885494845729708</v>
      </c>
      <c r="M193" s="83">
        <f>IF('C2'!M90&gt;0,'C5'!M90/'C2'!M90*100,"--")</f>
        <v>2.9709508002268659</v>
      </c>
      <c r="N193" s="83">
        <f>IF('C2'!N90&gt;0,'C5'!N90/'C2'!N90*100,"--")</f>
        <v>3.5746630810593079</v>
      </c>
      <c r="O193" s="83">
        <f>IF('C2'!O90&gt;0,'C5'!O90/'C2'!O90*100,"--")</f>
        <v>3.6094887326768736</v>
      </c>
      <c r="P193" s="83">
        <f>IF('C2'!P90&gt;0,'C5'!P90/'C2'!P90*100,"--")</f>
        <v>3.2154500319307675</v>
      </c>
      <c r="Q193" s="83">
        <f>IF('C2'!Q90&gt;0,'C5'!Q90/'C2'!Q90*100,"--")</f>
        <v>3.0780966803572603</v>
      </c>
      <c r="R193" s="83">
        <f>IF('C2'!R90&gt;0,'C5'!R90/'C2'!R90*100,"--")</f>
        <v>3.433383808949988</v>
      </c>
      <c r="S193" s="83">
        <f>IF('C2'!S90&gt;0,'C5'!S90/'C2'!S90*100,"--")</f>
        <v>4.6214048380788348</v>
      </c>
      <c r="T193" s="83">
        <f>IF('C2'!T90&gt;0,'C5'!T90/'C2'!T90*100,"--")</f>
        <v>4.9645368732246702</v>
      </c>
      <c r="U193" s="83">
        <f>IF('C2'!U90&gt;0,'C5'!U90/'C2'!U90*100,"--")</f>
        <v>4.9541781950025685</v>
      </c>
      <c r="V193" s="83">
        <f>IF('C2'!V90&gt;0,'C5'!V90/'C2'!V90*100,"--")</f>
        <v>5.9255960012674382</v>
      </c>
      <c r="W193" s="83">
        <f>IF('C2'!W90&gt;0,'C5'!W90/'C2'!W90*100,"--")</f>
        <v>4.8928845239342182</v>
      </c>
      <c r="X193" s="83">
        <f>IF('C2'!X90&gt;0,'C5'!X90/'C2'!X90*100,"--")</f>
        <v>5.1770280320624318</v>
      </c>
      <c r="Y193" s="83">
        <f>IF('C2'!Y90&gt;0,'C5'!Y90/'C2'!Y90*100,"--")</f>
        <v>5.2731192725617033</v>
      </c>
      <c r="Z193" s="83">
        <f>IF('C2'!Z90&gt;0,'C5'!Z90/'C2'!Z90*100,"--")</f>
        <v>4.8756594308654408</v>
      </c>
      <c r="AA193" s="83">
        <f>IF('C2'!AA90&gt;0,'C5'!AA90/'C2'!AA90*100,"--")</f>
        <v>4.3455496261204738</v>
      </c>
      <c r="AB193" s="83">
        <f>IF('C2'!AB90&gt;0,'C5'!AB90/'C2'!AB90*100,"--")</f>
        <v>4.3832838860260157</v>
      </c>
      <c r="AC193" s="83">
        <f>IF('C2'!AC90&gt;0,'C5'!AC90/'C2'!AC90*100,"--")</f>
        <v>4.3513899503467126</v>
      </c>
      <c r="AD193" s="83">
        <f>IF('C2'!AD90&gt;0,'C5'!AD90/'C2'!AD90*100,"--")</f>
        <v>4.4405011572360902</v>
      </c>
      <c r="AE193" s="83">
        <f>IF('C2'!AE90&gt;0,'C5'!AE90/'C2'!AE90*100,"--")</f>
        <v>4.2251633177240393</v>
      </c>
      <c r="AF193" s="83">
        <f>IF('C2'!AF90&gt;0,'C5'!AF90/'C2'!AF90*100,"--")</f>
        <v>5.3888667024906045</v>
      </c>
      <c r="AG193" s="83">
        <f>IF('C2'!AG90&gt;0,'C5'!AG90/'C2'!AG90*100,"--")</f>
        <v>5.6992696166138757</v>
      </c>
      <c r="AH193" s="83">
        <f>IF('C2'!AH90&gt;0,'C5'!AH90/'C2'!AH90*100,"--")</f>
        <v>4.3548601808747476</v>
      </c>
    </row>
    <row r="194" spans="1:34" ht="12" customHeight="1">
      <c r="A194" s="70">
        <v>82</v>
      </c>
      <c r="B194" s="79" t="s">
        <v>181</v>
      </c>
      <c r="C194" s="83">
        <f>IF('C2'!C91&gt;0,'C5'!C91/'C2'!C91*100,"--")</f>
        <v>5.5261779003757097</v>
      </c>
      <c r="D194" s="83">
        <f>IF('C2'!D91&gt;0,'C5'!D91/'C2'!D91*100,"--")</f>
        <v>5.5036262112148187</v>
      </c>
      <c r="E194" s="83">
        <f>IF('C2'!E91&gt;0,'C5'!E91/'C2'!E91*100,"--")</f>
        <v>5.5598546390040724</v>
      </c>
      <c r="F194" s="83">
        <f>IF('C2'!F91&gt;0,'C5'!F91/'C2'!F91*100,"--")</f>
        <v>5.5114960401299005</v>
      </c>
      <c r="G194" s="83">
        <f>IF('C2'!G91&gt;0,'C5'!G91/'C2'!G91*100,"--")</f>
        <v>5.2976740270118974</v>
      </c>
      <c r="H194" s="83">
        <f>IF('C2'!H91&gt;0,'C5'!H91/'C2'!H91*100,"--")</f>
        <v>5.0467979104539866</v>
      </c>
      <c r="I194" s="83">
        <f>IF('C2'!I91&gt;0,'C5'!I91/'C2'!I91*100,"--")</f>
        <v>4.7773764668513419</v>
      </c>
      <c r="J194" s="83">
        <f>IF('C2'!J91&gt;0,'C5'!J91/'C2'!J91*100,"--")</f>
        <v>4.5047116919310453</v>
      </c>
      <c r="K194" s="83">
        <f>IF('C2'!K91&gt;0,'C5'!K91/'C2'!K91*100,"--")</f>
        <v>4.1373773614953562</v>
      </c>
      <c r="L194" s="83">
        <f>IF('C2'!L91&gt;0,'C5'!L91/'C2'!L91*100,"--")</f>
        <v>3.9892459479532598</v>
      </c>
      <c r="M194" s="83">
        <f>IF('C2'!M91&gt;0,'C5'!M91/'C2'!M91*100,"--")</f>
        <v>3.9390004378735251</v>
      </c>
      <c r="N194" s="83">
        <f>IF('C2'!N91&gt;0,'C5'!N91/'C2'!N91*100,"--")</f>
        <v>3.9455132634083387</v>
      </c>
      <c r="O194" s="83">
        <f>IF('C2'!O91&gt;0,'C5'!O91/'C2'!O91*100,"--")</f>
        <v>3.905359917009215</v>
      </c>
      <c r="P194" s="83">
        <f>IF('C2'!P91&gt;0,'C5'!P91/'C2'!P91*100,"--")</f>
        <v>3.819977083550568</v>
      </c>
      <c r="Q194" s="83">
        <f>IF('C2'!Q91&gt;0,'C5'!Q91/'C2'!Q91*100,"--")</f>
        <v>3.8691125508107542</v>
      </c>
      <c r="R194" s="83">
        <f>IF('C2'!R91&gt;0,'C5'!R91/'C2'!R91*100,"--")</f>
        <v>3.7735948441905185</v>
      </c>
      <c r="S194" s="83">
        <f>IF('C2'!S91&gt;0,'C5'!S91/'C2'!S91*100,"--")</f>
        <v>3.6083102525628021</v>
      </c>
      <c r="T194" s="83">
        <f>IF('C2'!T91&gt;0,'C5'!T91/'C2'!T91*100,"--")</f>
        <v>3.6510948734766657</v>
      </c>
      <c r="U194" s="83">
        <f>IF('C2'!U91&gt;0,'C5'!U91/'C2'!U91*100,"--")</f>
        <v>3.6032851400012258</v>
      </c>
      <c r="V194" s="83">
        <f>IF('C2'!V91&gt;0,'C5'!V91/'C2'!V91*100,"--")</f>
        <v>3.5977387133020704</v>
      </c>
      <c r="W194" s="83">
        <f>IF('C2'!W91&gt;0,'C5'!W91/'C2'!W91*100,"--")</f>
        <v>3.6630628895095474</v>
      </c>
      <c r="X194" s="83">
        <f>IF('C2'!X91&gt;0,'C5'!X91/'C2'!X91*100,"--")</f>
        <v>3.7306535711843503</v>
      </c>
      <c r="Y194" s="83">
        <f>IF('C2'!Y91&gt;0,'C5'!Y91/'C2'!Y91*100,"--")</f>
        <v>3.6322890961868151</v>
      </c>
      <c r="Z194" s="83">
        <f>IF('C2'!Z91&gt;0,'C5'!Z91/'C2'!Z91*100,"--")</f>
        <v>3.6349221229614441</v>
      </c>
      <c r="AA194" s="83">
        <f>IF('C2'!AA91&gt;0,'C5'!AA91/'C2'!AA91*100,"--")</f>
        <v>3.568230862795569</v>
      </c>
      <c r="AB194" s="83">
        <f>IF('C2'!AB91&gt;0,'C5'!AB91/'C2'!AB91*100,"--")</f>
        <v>3.4758898596537642</v>
      </c>
      <c r="AC194" s="83">
        <f>IF('C2'!AC91&gt;0,'C5'!AC91/'C2'!AC91*100,"--")</f>
        <v>3.4809875556044347</v>
      </c>
      <c r="AD194" s="83">
        <f>IF('C2'!AD91&gt;0,'C5'!AD91/'C2'!AD91*100,"--")</f>
        <v>3.3911937970047608</v>
      </c>
      <c r="AE194" s="83">
        <f>IF('C2'!AE91&gt;0,'C5'!AE91/'C2'!AE91*100,"--")</f>
        <v>4.371982244981119</v>
      </c>
      <c r="AF194" s="83">
        <f>IF('C2'!AF91&gt;0,'C5'!AF91/'C2'!AF91*100,"--")</f>
        <v>8.5826255939432006</v>
      </c>
      <c r="AG194" s="83">
        <f>IF('C2'!AG91&gt;0,'C5'!AG91/'C2'!AG91*100,"--")</f>
        <v>9.8375229970349451</v>
      </c>
      <c r="AH194" s="83">
        <f>IF('C2'!AH91&gt;0,'C5'!AH91/'C2'!AH91*100,"--")</f>
        <v>4.4885253432958416</v>
      </c>
    </row>
    <row r="195" spans="1:34" ht="12" customHeight="1">
      <c r="A195" s="70">
        <v>83</v>
      </c>
      <c r="B195" s="79" t="s">
        <v>182</v>
      </c>
      <c r="C195" s="83">
        <f>IF('C2'!C92&gt;0,'C5'!C92/'C2'!C92*100,"--")</f>
        <v>4.246493638140115</v>
      </c>
      <c r="D195" s="83">
        <f>IF('C2'!D92&gt;0,'C5'!D92/'C2'!D92*100,"--")</f>
        <v>4.0814951707653684</v>
      </c>
      <c r="E195" s="83">
        <f>IF('C2'!E92&gt;0,'C5'!E92/'C2'!E92*100,"--")</f>
        <v>3.6884450868555332</v>
      </c>
      <c r="F195" s="83">
        <f>IF('C2'!F92&gt;0,'C5'!F92/'C2'!F92*100,"--")</f>
        <v>3.3751226459409431</v>
      </c>
      <c r="G195" s="83">
        <f>IF('C2'!G92&gt;0,'C5'!G92/'C2'!G92*100,"--")</f>
        <v>3.2137738295606582</v>
      </c>
      <c r="H195" s="83">
        <f>IF('C2'!H92&gt;0,'C5'!H92/'C2'!H92*100,"--")</f>
        <v>2.9339411670349138</v>
      </c>
      <c r="I195" s="83">
        <f>IF('C2'!I92&gt;0,'C5'!I92/'C2'!I92*100,"--")</f>
        <v>2.6617661169568136</v>
      </c>
      <c r="J195" s="83">
        <f>IF('C2'!J92&gt;0,'C5'!J92/'C2'!J92*100,"--")</f>
        <v>2.3111301413198087</v>
      </c>
      <c r="K195" s="83">
        <f>IF('C2'!K92&gt;0,'C5'!K92/'C2'!K92*100,"--")</f>
        <v>1.995929808841503</v>
      </c>
      <c r="L195" s="83">
        <f>IF('C2'!L92&gt;0,'C5'!L92/'C2'!L92*100,"--")</f>
        <v>1.8728235124186241</v>
      </c>
      <c r="M195" s="83">
        <f>IF('C2'!M92&gt;0,'C5'!M92/'C2'!M92*100,"--")</f>
        <v>1.8688558208468338</v>
      </c>
      <c r="N195" s="83">
        <f>IF('C2'!N92&gt;0,'C5'!N92/'C2'!N92*100,"--")</f>
        <v>1.7551576903097377</v>
      </c>
      <c r="O195" s="83">
        <f>IF('C2'!O92&gt;0,'C5'!O92/'C2'!O92*100,"--")</f>
        <v>1.7182226337733757</v>
      </c>
      <c r="P195" s="83">
        <f>IF('C2'!P92&gt;0,'C5'!P92/'C2'!P92*100,"--")</f>
        <v>1.7492499472822707</v>
      </c>
      <c r="Q195" s="83">
        <f>IF('C2'!Q92&gt;0,'C5'!Q92/'C2'!Q92*100,"--")</f>
        <v>1.8777204995671328</v>
      </c>
      <c r="R195" s="83">
        <f>IF('C2'!R92&gt;0,'C5'!R92/'C2'!R92*100,"--")</f>
        <v>1.8785580407919698</v>
      </c>
      <c r="S195" s="83">
        <f>IF('C2'!S92&gt;0,'C5'!S92/'C2'!S92*100,"--")</f>
        <v>2.0058862279128262</v>
      </c>
      <c r="T195" s="83">
        <f>IF('C2'!T92&gt;0,'C5'!T92/'C2'!T92*100,"--")</f>
        <v>1.9754073440694468</v>
      </c>
      <c r="U195" s="83">
        <f>IF('C2'!U92&gt;0,'C5'!U92/'C2'!U92*100,"--")</f>
        <v>2.0525121982996946</v>
      </c>
      <c r="V195" s="83">
        <f>IF('C2'!V92&gt;0,'C5'!V92/'C2'!V92*100,"--")</f>
        <v>1.9988422116512676</v>
      </c>
      <c r="W195" s="83">
        <f>IF('C2'!W92&gt;0,'C5'!W92/'C2'!W92*100,"--")</f>
        <v>1.957799944933694</v>
      </c>
      <c r="X195" s="83">
        <f>IF('C2'!X92&gt;0,'C5'!X92/'C2'!X92*100,"--")</f>
        <v>1.9220326814192283</v>
      </c>
      <c r="Y195" s="83">
        <f>IF('C2'!Y92&gt;0,'C5'!Y92/'C2'!Y92*100,"--")</f>
        <v>1.8382083994427583</v>
      </c>
      <c r="Z195" s="83">
        <f>IF('C2'!Z92&gt;0,'C5'!Z92/'C2'!Z92*100,"--")</f>
        <v>1.8567918931914138</v>
      </c>
      <c r="AA195" s="83">
        <f>IF('C2'!AA92&gt;0,'C5'!AA92/'C2'!AA92*100,"--")</f>
        <v>1.8380175712285722</v>
      </c>
      <c r="AB195" s="83">
        <f>IF('C2'!AB92&gt;0,'C5'!AB92/'C2'!AB92*100,"--")</f>
        <v>1.854952055257052</v>
      </c>
      <c r="AC195" s="83">
        <f>IF('C2'!AC92&gt;0,'C5'!AC92/'C2'!AC92*100,"--")</f>
        <v>1.8241220800409379</v>
      </c>
      <c r="AD195" s="83">
        <f>IF('C2'!AD92&gt;0,'C5'!AD92/'C2'!AD92*100,"--")</f>
        <v>1.877095499236012</v>
      </c>
      <c r="AE195" s="83">
        <f>IF('C2'!AE92&gt;0,'C5'!AE92/'C2'!AE92*100,"--")</f>
        <v>2.6904013941544527</v>
      </c>
      <c r="AF195" s="83">
        <f>IF('C2'!AF92&gt;0,'C5'!AF92/'C2'!AF92*100,"--")</f>
        <v>6.5078840998781304</v>
      </c>
      <c r="AG195" s="83">
        <f>IF('C2'!AG92&gt;0,'C5'!AG92/'C2'!AG92*100,"--")</f>
        <v>7.8114007158053234</v>
      </c>
      <c r="AH195" s="83">
        <f>IF('C2'!AH92&gt;0,'C5'!AH92/'C2'!AH92*100,"--")</f>
        <v>2.6680720366739972</v>
      </c>
    </row>
    <row r="196" spans="1:34" ht="12" customHeight="1">
      <c r="A196" s="70">
        <v>84</v>
      </c>
      <c r="B196" s="79" t="s">
        <v>183</v>
      </c>
      <c r="C196" s="83">
        <f>IF('C2'!C93&gt;0,'C5'!C93/'C2'!C93*100,"--")</f>
        <v>2.1558693004336513</v>
      </c>
      <c r="D196" s="83">
        <f>IF('C2'!D93&gt;0,'C5'!D93/'C2'!D93*100,"--")</f>
        <v>2.122710490028096</v>
      </c>
      <c r="E196" s="83">
        <f>IF('C2'!E93&gt;0,'C5'!E93/'C2'!E93*100,"--")</f>
        <v>1.8999964204454496</v>
      </c>
      <c r="F196" s="83">
        <f>IF('C2'!F93&gt;0,'C5'!F93/'C2'!F93*100,"--")</f>
        <v>1.8323816609894066</v>
      </c>
      <c r="G196" s="83">
        <f>IF('C2'!G93&gt;0,'C5'!G93/'C2'!G93*100,"--")</f>
        <v>1.661581987115748</v>
      </c>
      <c r="H196" s="83">
        <f>IF('C2'!H93&gt;0,'C5'!H93/'C2'!H93*100,"--")</f>
        <v>1.3459382916934337</v>
      </c>
      <c r="I196" s="83">
        <f>IF('C2'!I93&gt;0,'C5'!I93/'C2'!I93*100,"--")</f>
        <v>1.1561988758100055</v>
      </c>
      <c r="J196" s="83">
        <f>IF('C2'!J93&gt;0,'C5'!J93/'C2'!J93*100,"--")</f>
        <v>0.89154270174164085</v>
      </c>
      <c r="K196" s="83">
        <f>IF('C2'!K93&gt;0,'C5'!K93/'C2'!K93*100,"--")</f>
        <v>0.66800909356769145</v>
      </c>
      <c r="L196" s="83">
        <f>IF('C2'!L93&gt;0,'C5'!L93/'C2'!L93*100,"--")</f>
        <v>0.51781371031738088</v>
      </c>
      <c r="M196" s="83">
        <f>IF('C2'!M93&gt;0,'C5'!M93/'C2'!M93*100,"--")</f>
        <v>0.51277345389754259</v>
      </c>
      <c r="N196" s="83">
        <f>IF('C2'!N93&gt;0,'C5'!N93/'C2'!N93*100,"--")</f>
        <v>0.51914997245666028</v>
      </c>
      <c r="O196" s="83">
        <f>IF('C2'!O93&gt;0,'C5'!O93/'C2'!O93*100,"--")</f>
        <v>0.5019625923889498</v>
      </c>
      <c r="P196" s="83">
        <f>IF('C2'!P93&gt;0,'C5'!P93/'C2'!P93*100,"--")</f>
        <v>0.48828576377725086</v>
      </c>
      <c r="Q196" s="83">
        <f>IF('C2'!Q93&gt;0,'C5'!Q93/'C2'!Q93*100,"--")</f>
        <v>0.48275827413498501</v>
      </c>
      <c r="R196" s="83">
        <f>IF('C2'!R93&gt;0,'C5'!R93/'C2'!R93*100,"--")</f>
        <v>0.48439360590306207</v>
      </c>
      <c r="S196" s="83">
        <f>IF('C2'!S93&gt;0,'C5'!S93/'C2'!S93*100,"--")</f>
        <v>0.47611629634431729</v>
      </c>
      <c r="T196" s="83">
        <f>IF('C2'!T93&gt;0,'C5'!T93/'C2'!T93*100,"--")</f>
        <v>0.48191840619865695</v>
      </c>
      <c r="U196" s="83">
        <f>IF('C2'!U93&gt;0,'C5'!U93/'C2'!U93*100,"--")</f>
        <v>0.51209695123493726</v>
      </c>
      <c r="V196" s="83">
        <f>IF('C2'!V93&gt;0,'C5'!V93/'C2'!V93*100,"--")</f>
        <v>0.43780268008084333</v>
      </c>
      <c r="W196" s="83">
        <f>IF('C2'!W93&gt;0,'C5'!W93/'C2'!W93*100,"--")</f>
        <v>0.44884013382947496</v>
      </c>
      <c r="X196" s="83">
        <f>IF('C2'!X93&gt;0,'C5'!X93/'C2'!X93*100,"--")</f>
        <v>0.51216752493477058</v>
      </c>
      <c r="Y196" s="83">
        <f>IF('C2'!Y93&gt;0,'C5'!Y93/'C2'!Y93*100,"--")</f>
        <v>0.47582794433067221</v>
      </c>
      <c r="Z196" s="83">
        <f>IF('C2'!Z93&gt;0,'C5'!Z93/'C2'!Z93*100,"--")</f>
        <v>0.52271267749284356</v>
      </c>
      <c r="AA196" s="83">
        <f>IF('C2'!AA93&gt;0,'C5'!AA93/'C2'!AA93*100,"--")</f>
        <v>0.53349668338976897</v>
      </c>
      <c r="AB196" s="83">
        <f>IF('C2'!AB93&gt;0,'C5'!AB93/'C2'!AB93*100,"--")</f>
        <v>0.53374722639099537</v>
      </c>
      <c r="AC196" s="83">
        <f>IF('C2'!AC93&gt;0,'C5'!AC93/'C2'!AC93*100,"--")</f>
        <v>0.51256348860559764</v>
      </c>
      <c r="AD196" s="83">
        <f>IF('C2'!AD93&gt;0,'C5'!AD93/'C2'!AD93*100,"--")</f>
        <v>0.50265400514478242</v>
      </c>
      <c r="AE196" s="83">
        <f>IF('C2'!AE93&gt;0,'C5'!AE93/'C2'!AE93*100,"--")</f>
        <v>1.0611822791104193</v>
      </c>
      <c r="AF196" s="83">
        <f>IF('C2'!AF93&gt;0,'C5'!AF93/'C2'!AF93*100,"--")</f>
        <v>2.1021306777027227</v>
      </c>
      <c r="AG196" s="83">
        <f>IF('C2'!AG93&gt;0,'C5'!AG93/'C2'!AG93*100,"--")</f>
        <v>2.0017874161402784</v>
      </c>
      <c r="AH196" s="83">
        <f>IF('C2'!AH93&gt;0,'C5'!AH93/'C2'!AH93*100,"--")</f>
        <v>0.82366040979857325</v>
      </c>
    </row>
    <row r="197" spans="1:34" ht="12" customHeight="1">
      <c r="A197" s="81">
        <v>85</v>
      </c>
      <c r="B197" s="82" t="s">
        <v>184</v>
      </c>
      <c r="C197" s="83">
        <f>IF('C2'!C94&gt;0,'C5'!C94/'C2'!C94*100,"--")</f>
        <v>3.2379089864730002</v>
      </c>
      <c r="D197" s="83">
        <f>IF('C2'!D94&gt;0,'C5'!D94/'C2'!D94*100,"--")</f>
        <v>3.1208990312641385</v>
      </c>
      <c r="E197" s="83">
        <f>IF('C2'!E94&gt;0,'C5'!E94/'C2'!E94*100,"--")</f>
        <v>2.7955526841803899</v>
      </c>
      <c r="F197" s="83">
        <f>IF('C2'!F94&gt;0,'C5'!F94/'C2'!F94*100,"--")</f>
        <v>2.5689131046571152</v>
      </c>
      <c r="G197" s="83">
        <f>IF('C2'!G94&gt;0,'C5'!G94/'C2'!G94*100,"--")</f>
        <v>2.2705243819597509</v>
      </c>
      <c r="H197" s="83">
        <f>IF('C2'!H94&gt;0,'C5'!H94/'C2'!H94*100,"--")</f>
        <v>1.7533560159163175</v>
      </c>
      <c r="I197" s="83">
        <f>IF('C2'!I94&gt;0,'C5'!I94/'C2'!I94*100,"--")</f>
        <v>1.5233720645254145</v>
      </c>
      <c r="J197" s="83">
        <f>IF('C2'!J94&gt;0,'C5'!J94/'C2'!J94*100,"--")</f>
        <v>1.2924959681496364</v>
      </c>
      <c r="K197" s="83">
        <f>IF('C2'!K94&gt;0,'C5'!K94/'C2'!K94*100,"--")</f>
        <v>0.99804783668723218</v>
      </c>
      <c r="L197" s="83">
        <f>IF('C2'!L94&gt;0,'C5'!L94/'C2'!L94*100,"--")</f>
        <v>0.76525778745805306</v>
      </c>
      <c r="M197" s="83">
        <f>IF('C2'!M94&gt;0,'C5'!M94/'C2'!M94*100,"--")</f>
        <v>0.57313142069074285</v>
      </c>
      <c r="N197" s="83">
        <f>IF('C2'!N94&gt;0,'C5'!N94/'C2'!N94*100,"--")</f>
        <v>0.64182676750275647</v>
      </c>
      <c r="O197" s="83">
        <f>IF('C2'!O94&gt;0,'C5'!O94/'C2'!O94*100,"--")</f>
        <v>0.68711306687206397</v>
      </c>
      <c r="P197" s="83">
        <f>IF('C2'!P94&gt;0,'C5'!P94/'C2'!P94*100,"--")</f>
        <v>0.69921849658432544</v>
      </c>
      <c r="Q197" s="83">
        <f>IF('C2'!Q94&gt;0,'C5'!Q94/'C2'!Q94*100,"--")</f>
        <v>0.7292332620261387</v>
      </c>
      <c r="R197" s="83">
        <f>IF('C2'!R94&gt;0,'C5'!R94/'C2'!R94*100,"--")</f>
        <v>0.72290473936686095</v>
      </c>
      <c r="S197" s="83">
        <f>IF('C2'!S94&gt;0,'C5'!S94/'C2'!S94*100,"--")</f>
        <v>0.73397526134782698</v>
      </c>
      <c r="T197" s="83">
        <f>IF('C2'!T94&gt;0,'C5'!T94/'C2'!T94*100,"--")</f>
        <v>0.6946311533158297</v>
      </c>
      <c r="U197" s="83">
        <f>IF('C2'!U94&gt;0,'C5'!U94/'C2'!U94*100,"--")</f>
        <v>0.72590484483532003</v>
      </c>
      <c r="V197" s="83">
        <f>IF('C2'!V94&gt;0,'C5'!V94/'C2'!V94*100,"--")</f>
        <v>0.70572273978108369</v>
      </c>
      <c r="W197" s="83">
        <f>IF('C2'!W94&gt;0,'C5'!W94/'C2'!W94*100,"--")</f>
        <v>0.69519207234540104</v>
      </c>
      <c r="X197" s="83">
        <f>IF('C2'!X94&gt;0,'C5'!X94/'C2'!X94*100,"--")</f>
        <v>0.67925357453080093</v>
      </c>
      <c r="Y197" s="83">
        <f>IF('C2'!Y94&gt;0,'C5'!Y94/'C2'!Y94*100,"--")</f>
        <v>0.69104403348495791</v>
      </c>
      <c r="Z197" s="83">
        <f>IF('C2'!Z94&gt;0,'C5'!Z94/'C2'!Z94*100,"--")</f>
        <v>0.67039069744909319</v>
      </c>
      <c r="AA197" s="83">
        <f>IF('C2'!AA94&gt;0,'C5'!AA94/'C2'!AA94*100,"--")</f>
        <v>0.67195016090557569</v>
      </c>
      <c r="AB197" s="83">
        <f>IF('C2'!AB94&gt;0,'C5'!AB94/'C2'!AB94*100,"--")</f>
        <v>0.6556444028489814</v>
      </c>
      <c r="AC197" s="83">
        <f>IF('C2'!AC94&gt;0,'C5'!AC94/'C2'!AC94*100,"--")</f>
        <v>0.60081377776802125</v>
      </c>
      <c r="AD197" s="83">
        <f>IF('C2'!AD94&gt;0,'C5'!AD94/'C2'!AD94*100,"--")</f>
        <v>0.56490680201417143</v>
      </c>
      <c r="AE197" s="83">
        <f>IF('C2'!AE94&gt;0,'C5'!AE94/'C2'!AE94*100,"--")</f>
        <v>1.1923552500369807</v>
      </c>
      <c r="AF197" s="83">
        <f>IF('C2'!AF94&gt;0,'C5'!AF94/'C2'!AF94*100,"--")</f>
        <v>2.9081139129040161</v>
      </c>
      <c r="AG197" s="83">
        <f>IF('C2'!AG94&gt;0,'C5'!AG94/'C2'!AG94*100,"--")</f>
        <v>2.6696641168780242</v>
      </c>
      <c r="AH197" s="83">
        <f>IF('C2'!AH94&gt;0,'C5'!AH94/'C2'!AH94*100,"--")</f>
        <v>1.0932056131655328</v>
      </c>
    </row>
    <row r="198" spans="1:34" ht="12" customHeight="1">
      <c r="A198" s="70">
        <v>86</v>
      </c>
      <c r="B198" s="79" t="s">
        <v>185</v>
      </c>
      <c r="C198" s="83">
        <f>IF('C2'!C95&gt;0,'C5'!C95/'C2'!C95*100,"--")</f>
        <v>1.9515614320256953</v>
      </c>
      <c r="D198" s="83">
        <f>IF('C2'!D95&gt;0,'C5'!D95/'C2'!D95*100,"--")</f>
        <v>1.387510152810018</v>
      </c>
      <c r="E198" s="83">
        <f>IF('C2'!E95&gt;0,'C5'!E95/'C2'!E95*100,"--")</f>
        <v>1.2537940285471669</v>
      </c>
      <c r="F198" s="83">
        <f>IF('C2'!F95&gt;0,'C5'!F95/'C2'!F95*100,"--")</f>
        <v>0.78337180368642578</v>
      </c>
      <c r="G198" s="83">
        <f>IF('C2'!G95&gt;0,'C5'!G95/'C2'!G95*100,"--")</f>
        <v>1.2166077322648829</v>
      </c>
      <c r="H198" s="83">
        <f>IF('C2'!H95&gt;0,'C5'!H95/'C2'!H95*100,"--")</f>
        <v>0.99685695179885425</v>
      </c>
      <c r="I198" s="83">
        <f>IF('C2'!I95&gt;0,'C5'!I95/'C2'!I95*100,"--")</f>
        <v>0.98266152364547066</v>
      </c>
      <c r="J198" s="83">
        <f>IF('C2'!J95&gt;0,'C5'!J95/'C2'!J95*100,"--")</f>
        <v>0.73639686619456901</v>
      </c>
      <c r="K198" s="83">
        <f>IF('C2'!K95&gt;0,'C5'!K95/'C2'!K95*100,"--")</f>
        <v>0.4455817466432862</v>
      </c>
      <c r="L198" s="83">
        <f>IF('C2'!L95&gt;0,'C5'!L95/'C2'!L95*100,"--")</f>
        <v>0.41230172031104684</v>
      </c>
      <c r="M198" s="83">
        <f>IF('C2'!M95&gt;0,'C5'!M95/'C2'!M95*100,"--")</f>
        <v>0.4494721738301734</v>
      </c>
      <c r="N198" s="83">
        <f>IF('C2'!N95&gt;0,'C5'!N95/'C2'!N95*100,"--")</f>
        <v>0.80075333887662403</v>
      </c>
      <c r="O198" s="83">
        <f>IF('C2'!O95&gt;0,'C5'!O95/'C2'!O95*100,"--")</f>
        <v>1.0716775104696379</v>
      </c>
      <c r="P198" s="83">
        <f>IF('C2'!P95&gt;0,'C5'!P95/'C2'!P95*100,"--")</f>
        <v>0.80545386255991591</v>
      </c>
      <c r="Q198" s="83">
        <f>IF('C2'!Q95&gt;0,'C5'!Q95/'C2'!Q95*100,"--")</f>
        <v>0.91910733181688742</v>
      </c>
      <c r="R198" s="83">
        <f>IF('C2'!R95&gt;0,'C5'!R95/'C2'!R95*100,"--")</f>
        <v>0.61280884018345616</v>
      </c>
      <c r="S198" s="83">
        <f>IF('C2'!S95&gt;0,'C5'!S95/'C2'!S95*100,"--")</f>
        <v>0.67048916545826909</v>
      </c>
      <c r="T198" s="83">
        <f>IF('C2'!T95&gt;0,'C5'!T95/'C2'!T95*100,"--")</f>
        <v>0.83895184139617629</v>
      </c>
      <c r="U198" s="83">
        <f>IF('C2'!U95&gt;0,'C5'!U95/'C2'!U95*100,"--")</f>
        <v>0.74836136966285971</v>
      </c>
      <c r="V198" s="83">
        <f>IF('C2'!V95&gt;0,'C5'!V95/'C2'!V95*100,"--")</f>
        <v>0.70174666666693186</v>
      </c>
      <c r="W198" s="83">
        <f>IF('C2'!W95&gt;0,'C5'!W95/'C2'!W95*100,"--")</f>
        <v>0.81579146383599865</v>
      </c>
      <c r="X198" s="83">
        <f>IF('C2'!X95&gt;0,'C5'!X95/'C2'!X95*100,"--")</f>
        <v>0.8083989776063023</v>
      </c>
      <c r="Y198" s="83">
        <f>IF('C2'!Y95&gt;0,'C5'!Y95/'C2'!Y95*100,"--")</f>
        <v>0.95675393468705683</v>
      </c>
      <c r="Z198" s="83">
        <f>IF('C2'!Z95&gt;0,'C5'!Z95/'C2'!Z95*100,"--")</f>
        <v>0.97301541392940338</v>
      </c>
      <c r="AA198" s="83">
        <f>IF('C2'!AA95&gt;0,'C5'!AA95/'C2'!AA95*100,"--")</f>
        <v>0.87881823094097167</v>
      </c>
      <c r="AB198" s="83">
        <f>IF('C2'!AB95&gt;0,'C5'!AB95/'C2'!AB95*100,"--")</f>
        <v>0.91717463004080224</v>
      </c>
      <c r="AC198" s="83">
        <f>IF('C2'!AC95&gt;0,'C5'!AC95/'C2'!AC95*100,"--")</f>
        <v>1.2036066304074218</v>
      </c>
      <c r="AD198" s="83">
        <f>IF('C2'!AD95&gt;0,'C5'!AD95/'C2'!AD95*100,"--")</f>
        <v>1.02471098691961</v>
      </c>
      <c r="AE198" s="83">
        <f>IF('C2'!AE95&gt;0,'C5'!AE95/'C2'!AE95*100,"--")</f>
        <v>1.839145484141145</v>
      </c>
      <c r="AF198" s="83">
        <f>IF('C2'!AF95&gt;0,'C5'!AF95/'C2'!AF95*100,"--")</f>
        <v>2.7740288083246556</v>
      </c>
      <c r="AG198" s="83">
        <f>IF('C2'!AG95&gt;0,'C5'!AG95/'C2'!AG95*100,"--")</f>
        <v>2.2417785616069703</v>
      </c>
      <c r="AH198" s="83">
        <f>IF('C2'!AH95&gt;0,'C5'!AH95/'C2'!AH95*100,"--")</f>
        <v>1.0196683083878679</v>
      </c>
    </row>
    <row r="199" spans="1:34" ht="12" customHeight="1">
      <c r="A199" s="70">
        <v>87</v>
      </c>
      <c r="B199" s="79" t="s">
        <v>186</v>
      </c>
      <c r="C199" s="83">
        <f>IF('C2'!C96&gt;0,'C5'!C96/'C2'!C96*100,"--")</f>
        <v>1.6974391156570581</v>
      </c>
      <c r="D199" s="83">
        <f>IF('C2'!D96&gt;0,'C5'!D96/'C2'!D96*100,"--")</f>
        <v>1.6483064714206734</v>
      </c>
      <c r="E199" s="83">
        <f>IF('C2'!E96&gt;0,'C5'!E96/'C2'!E96*100,"--")</f>
        <v>1.5946333699139292</v>
      </c>
      <c r="F199" s="83">
        <f>IF('C2'!F96&gt;0,'C5'!F96/'C2'!F96*100,"--")</f>
        <v>1.9203212887351395</v>
      </c>
      <c r="G199" s="83">
        <f>IF('C2'!G96&gt;0,'C5'!G96/'C2'!G96*100,"--")</f>
        <v>1.8293007864524879</v>
      </c>
      <c r="H199" s="83">
        <f>IF('C2'!H96&gt;0,'C5'!H96/'C2'!H96*100,"--")</f>
        <v>1.6804053080702652</v>
      </c>
      <c r="I199" s="83">
        <f>IF('C2'!I96&gt;0,'C5'!I96/'C2'!I96*100,"--")</f>
        <v>1.5462624860880596</v>
      </c>
      <c r="J199" s="83">
        <f>IF('C2'!J96&gt;0,'C5'!J96/'C2'!J96*100,"--")</f>
        <v>1.3986832330967853</v>
      </c>
      <c r="K199" s="83">
        <f>IF('C2'!K96&gt;0,'C5'!K96/'C2'!K96*100,"--")</f>
        <v>1.3578392357457745</v>
      </c>
      <c r="L199" s="83">
        <f>IF('C2'!L96&gt;0,'C5'!L96/'C2'!L96*100,"--")</f>
        <v>1.4297555503374335</v>
      </c>
      <c r="M199" s="83">
        <f>IF('C2'!M96&gt;0,'C5'!M96/'C2'!M96*100,"--")</f>
        <v>1.2549857620413079</v>
      </c>
      <c r="N199" s="83">
        <f>IF('C2'!N96&gt;0,'C5'!N96/'C2'!N96*100,"--")</f>
        <v>1.2736405574088454</v>
      </c>
      <c r="O199" s="83">
        <f>IF('C2'!O96&gt;0,'C5'!O96/'C2'!O96*100,"--")</f>
        <v>1.3151849792561277</v>
      </c>
      <c r="P199" s="83">
        <f>IF('C2'!P96&gt;0,'C5'!P96/'C2'!P96*100,"--")</f>
        <v>1.3901683502339215</v>
      </c>
      <c r="Q199" s="83">
        <f>IF('C2'!Q96&gt;0,'C5'!Q96/'C2'!Q96*100,"--")</f>
        <v>1.4030069463413533</v>
      </c>
      <c r="R199" s="83">
        <f>IF('C2'!R96&gt;0,'C5'!R96/'C2'!R96*100,"--")</f>
        <v>1.3349050359560344</v>
      </c>
      <c r="S199" s="83">
        <f>IF('C2'!S96&gt;0,'C5'!S96/'C2'!S96*100,"--")</f>
        <v>1.3387649742467553</v>
      </c>
      <c r="T199" s="83">
        <f>IF('C2'!T96&gt;0,'C5'!T96/'C2'!T96*100,"--")</f>
        <v>1.3548305626995076</v>
      </c>
      <c r="U199" s="83">
        <f>IF('C2'!U96&gt;0,'C5'!U96/'C2'!U96*100,"--")</f>
        <v>1.3919610630424211</v>
      </c>
      <c r="V199" s="83">
        <f>IF('C2'!V96&gt;0,'C5'!V96/'C2'!V96*100,"--")</f>
        <v>1.3222225980477837</v>
      </c>
      <c r="W199" s="83">
        <f>IF('C2'!W96&gt;0,'C5'!W96/'C2'!W96*100,"--")</f>
        <v>1.2768055622424521</v>
      </c>
      <c r="X199" s="83">
        <f>IF('C2'!X96&gt;0,'C5'!X96/'C2'!X96*100,"--")</f>
        <v>1.2742997427927243</v>
      </c>
      <c r="Y199" s="83">
        <f>IF('C2'!Y96&gt;0,'C5'!Y96/'C2'!Y96*100,"--")</f>
        <v>1.090341048787923</v>
      </c>
      <c r="Z199" s="83">
        <f>IF('C2'!Z96&gt;0,'C5'!Z96/'C2'!Z96*100,"--")</f>
        <v>1.2964245485057058</v>
      </c>
      <c r="AA199" s="83">
        <f>IF('C2'!AA96&gt;0,'C5'!AA96/'C2'!AA96*100,"--")</f>
        <v>1.2898851136764962</v>
      </c>
      <c r="AB199" s="83">
        <f>IF('C2'!AB96&gt;0,'C5'!AB96/'C2'!AB96*100,"--")</f>
        <v>1.304624275338742</v>
      </c>
      <c r="AC199" s="83">
        <f>IF('C2'!AC96&gt;0,'C5'!AC96/'C2'!AC96*100,"--")</f>
        <v>1.1546794624485692</v>
      </c>
      <c r="AD199" s="83">
        <f>IF('C2'!AD96&gt;0,'C5'!AD96/'C2'!AD96*100,"--")</f>
        <v>1.1528506611122278</v>
      </c>
      <c r="AE199" s="83">
        <f>IF('C2'!AE96&gt;0,'C5'!AE96/'C2'!AE96*100,"--")</f>
        <v>1.3674640137255505</v>
      </c>
      <c r="AF199" s="83">
        <f>IF('C2'!AF96&gt;0,'C5'!AF96/'C2'!AF96*100,"--")</f>
        <v>1.8106491267176135</v>
      </c>
      <c r="AG199" s="83">
        <f>IF('C2'!AG96&gt;0,'C5'!AG96/'C2'!AG96*100,"--")</f>
        <v>2.026026822870906</v>
      </c>
      <c r="AH199" s="83">
        <f>IF('C2'!AH96&gt;0,'C5'!AH96/'C2'!AH96*100,"--")</f>
        <v>1.4028502803166685</v>
      </c>
    </row>
    <row r="200" spans="1:34" ht="12" customHeight="1">
      <c r="A200" s="70">
        <v>88</v>
      </c>
      <c r="B200" s="79" t="s">
        <v>187</v>
      </c>
      <c r="C200" s="83">
        <f>IF('C2'!C97&gt;0,'C5'!C97/'C2'!C97*100,"--")</f>
        <v>0.16889447906612612</v>
      </c>
      <c r="D200" s="83">
        <f>IF('C2'!D97&gt;0,'C5'!D97/'C2'!D97*100,"--")</f>
        <v>0.15024222254874103</v>
      </c>
      <c r="E200" s="83">
        <f>IF('C2'!E97&gt;0,'C5'!E97/'C2'!E97*100,"--")</f>
        <v>0.1438551776158486</v>
      </c>
      <c r="F200" s="83">
        <f>IF('C2'!F97&gt;0,'C5'!F97/'C2'!F97*100,"--")</f>
        <v>0.15963451688511396</v>
      </c>
      <c r="G200" s="83">
        <f>IF('C2'!G97&gt;0,'C5'!G97/'C2'!G97*100,"--")</f>
        <v>0.18363988615212154</v>
      </c>
      <c r="H200" s="83">
        <f>IF('C2'!H97&gt;0,'C5'!H97/'C2'!H97*100,"--")</f>
        <v>0.23700938914904668</v>
      </c>
      <c r="I200" s="83">
        <f>IF('C2'!I97&gt;0,'C5'!I97/'C2'!I97*100,"--")</f>
        <v>0.12353038912042175</v>
      </c>
      <c r="J200" s="83">
        <f>IF('C2'!J97&gt;0,'C5'!J97/'C2'!J97*100,"--")</f>
        <v>7.5675931398067123E-2</v>
      </c>
      <c r="K200" s="83">
        <f>IF('C2'!K97&gt;0,'C5'!K97/'C2'!K97*100,"--")</f>
        <v>4.3395213447180531E-2</v>
      </c>
      <c r="L200" s="83">
        <f>IF('C2'!L97&gt;0,'C5'!L97/'C2'!L97*100,"--")</f>
        <v>3.630709679386053E-4</v>
      </c>
      <c r="M200" s="83">
        <f>IF('C2'!M97&gt;0,'C5'!M97/'C2'!M97*100,"--")</f>
        <v>3.3355597653032527E-4</v>
      </c>
      <c r="N200" s="83">
        <f>IF('C2'!N97&gt;0,'C5'!N97/'C2'!N97*100,"--")</f>
        <v>2.988226411589344E-4</v>
      </c>
      <c r="O200" s="83">
        <f>IF('C2'!O97&gt;0,'C5'!O97/'C2'!O97*100,"--")</f>
        <v>5.4579181742651374E-4</v>
      </c>
      <c r="P200" s="83">
        <f>IF('C2'!P97&gt;0,'C5'!P97/'C2'!P97*100,"--")</f>
        <v>5.2074690180928468E-4</v>
      </c>
      <c r="Q200" s="83">
        <f>IF('C2'!Q97&gt;0,'C5'!Q97/'C2'!Q97*100,"--")</f>
        <v>6.4662194380045186E-4</v>
      </c>
      <c r="R200" s="83">
        <f>IF('C2'!R97&gt;0,'C5'!R97/'C2'!R97*100,"--")</f>
        <v>6.3976982546066368E-4</v>
      </c>
      <c r="S200" s="83">
        <f>IF('C2'!S97&gt;0,'C5'!S97/'C2'!S97*100,"--")</f>
        <v>6.7202622128420108E-4</v>
      </c>
      <c r="T200" s="83">
        <f>IF('C2'!T97&gt;0,'C5'!T97/'C2'!T97*100,"--")</f>
        <v>6.5850568334260558E-4</v>
      </c>
      <c r="U200" s="83">
        <f>IF('C2'!U97&gt;0,'C5'!U97/'C2'!U97*100,"--")</f>
        <v>9.708297149393667E-4</v>
      </c>
      <c r="V200" s="83">
        <f>IF('C2'!V97&gt;0,'C5'!V97/'C2'!V97*100,"--")</f>
        <v>6.0090261159898711E-4</v>
      </c>
      <c r="W200" s="83">
        <f>IF('C2'!W97&gt;0,'C5'!W97/'C2'!W97*100,"--")</f>
        <v>8.0697547798399064E-4</v>
      </c>
      <c r="X200" s="83">
        <f>IF('C2'!X97&gt;0,'C5'!X97/'C2'!X97*100,"--")</f>
        <v>8.7177352107009674E-4</v>
      </c>
      <c r="Y200" s="83">
        <f>IF('C2'!Y97&gt;0,'C5'!Y97/'C2'!Y97*100,"--")</f>
        <v>9.2873998317235325E-4</v>
      </c>
      <c r="Z200" s="83">
        <f>IF('C2'!Z97&gt;0,'C5'!Z97/'C2'!Z97*100,"--")</f>
        <v>6.5854401589846197E-4</v>
      </c>
      <c r="AA200" s="83">
        <f>IF('C2'!AA97&gt;0,'C5'!AA97/'C2'!AA97*100,"--")</f>
        <v>5.8848558700394353E-4</v>
      </c>
      <c r="AB200" s="83">
        <f>IF('C2'!AB97&gt;0,'C5'!AB97/'C2'!AB97*100,"--")</f>
        <v>6.8908593578789735E-4</v>
      </c>
      <c r="AC200" s="83">
        <f>IF('C2'!AC97&gt;0,'C5'!AC97/'C2'!AC97*100,"--")</f>
        <v>6.3247864904962124E-4</v>
      </c>
      <c r="AD200" s="83">
        <f>IF('C2'!AD97&gt;0,'C5'!AD97/'C2'!AD97*100,"--")</f>
        <v>8.397803225797248E-4</v>
      </c>
      <c r="AE200" s="83">
        <f>IF('C2'!AE97&gt;0,'C5'!AE97/'C2'!AE97*100,"--")</f>
        <v>0.20007900798379408</v>
      </c>
      <c r="AF200" s="83">
        <f>IF('C2'!AF97&gt;0,'C5'!AF97/'C2'!AF97*100,"--")</f>
        <v>0.38258710752715858</v>
      </c>
      <c r="AG200" s="83">
        <f>IF('C2'!AG97&gt;0,'C5'!AG97/'C2'!AG97*100,"--")</f>
        <v>0.12529004221196466</v>
      </c>
      <c r="AH200" s="83">
        <f>IF('C2'!AH97&gt;0,'C5'!AH97/'C2'!AH97*100,"--")</f>
        <v>5.5646368752255898E-2</v>
      </c>
    </row>
    <row r="201" spans="1:34" ht="12" customHeight="1">
      <c r="A201" s="70">
        <v>89</v>
      </c>
      <c r="B201" s="79" t="s">
        <v>188</v>
      </c>
      <c r="C201" s="83">
        <f>IF('C2'!C98&gt;0,'C5'!C98/'C2'!C98*100,"--")</f>
        <v>1.4007035220284043</v>
      </c>
      <c r="D201" s="83">
        <f>IF('C2'!D98&gt;0,'C5'!D98/'C2'!D98*100,"--")</f>
        <v>1.3494312165529392</v>
      </c>
      <c r="E201" s="83">
        <f>IF('C2'!E98&gt;0,'C5'!E98/'C2'!E98*100,"--")</f>
        <v>1.2626405226014259</v>
      </c>
      <c r="F201" s="83">
        <f>IF('C2'!F98&gt;0,'C5'!F98/'C2'!F98*100,"--")</f>
        <v>0.46229631747183558</v>
      </c>
      <c r="G201" s="83">
        <f>IF('C2'!G98&gt;0,'C5'!G98/'C2'!G98*100,"--")</f>
        <v>0.70809400011157808</v>
      </c>
      <c r="H201" s="83">
        <f>IF('C2'!H98&gt;0,'C5'!H98/'C2'!H98*100,"--")</f>
        <v>0.71700173849482662</v>
      </c>
      <c r="I201" s="83">
        <f>IF('C2'!I98&gt;0,'C5'!I98/'C2'!I98*100,"--")</f>
        <v>0.59545747229952783</v>
      </c>
      <c r="J201" s="83">
        <f>IF('C2'!J98&gt;0,'C5'!J98/'C2'!J98*100,"--")</f>
        <v>0.68411442955604296</v>
      </c>
      <c r="K201" s="83">
        <f>IF('C2'!K98&gt;0,'C5'!K98/'C2'!K98*100,"--")</f>
        <v>0.72707951638715529</v>
      </c>
      <c r="L201" s="83">
        <f>IF('C2'!L98&gt;0,'C5'!L98/'C2'!L98*100,"--")</f>
        <v>0.81002413960971165</v>
      </c>
      <c r="M201" s="83">
        <f>IF('C2'!M98&gt;0,'C5'!M98/'C2'!M98*100,"--")</f>
        <v>0.8561705048270285</v>
      </c>
      <c r="N201" s="83">
        <f>IF('C2'!N98&gt;0,'C5'!N98/'C2'!N98*100,"--")</f>
        <v>0.80428196266178564</v>
      </c>
      <c r="O201" s="83">
        <f>IF('C2'!O98&gt;0,'C5'!O98/'C2'!O98*100,"--")</f>
        <v>0.70870576265234475</v>
      </c>
      <c r="P201" s="83">
        <f>IF('C2'!P98&gt;0,'C5'!P98/'C2'!P98*100,"--")</f>
        <v>0.6766368482216103</v>
      </c>
      <c r="Q201" s="83">
        <f>IF('C2'!Q98&gt;0,'C5'!Q98/'C2'!Q98*100,"--")</f>
        <v>0.51466691168507217</v>
      </c>
      <c r="R201" s="83">
        <f>IF('C2'!R98&gt;0,'C5'!R98/'C2'!R98*100,"--")</f>
        <v>0.64604791157554975</v>
      </c>
      <c r="S201" s="83">
        <f>IF('C2'!S98&gt;0,'C5'!S98/'C2'!S98*100,"--")</f>
        <v>0.68807093446392331</v>
      </c>
      <c r="T201" s="83">
        <f>IF('C2'!T98&gt;0,'C5'!T98/'C2'!T98*100,"--")</f>
        <v>0.60631610772976774</v>
      </c>
      <c r="U201" s="83">
        <f>IF('C2'!U98&gt;0,'C5'!U98/'C2'!U98*100,"--")</f>
        <v>0.56775000845847723</v>
      </c>
      <c r="V201" s="83">
        <f>IF('C2'!V98&gt;0,'C5'!V98/'C2'!V98*100,"--")</f>
        <v>0.5690924277891769</v>
      </c>
      <c r="W201" s="83">
        <f>IF('C2'!W98&gt;0,'C5'!W98/'C2'!W98*100,"--")</f>
        <v>0.41292939262084388</v>
      </c>
      <c r="X201" s="83">
        <f>IF('C2'!X98&gt;0,'C5'!X98/'C2'!X98*100,"--")</f>
        <v>0.75976497700120948</v>
      </c>
      <c r="Y201" s="83">
        <f>IF('C2'!Y98&gt;0,'C5'!Y98/'C2'!Y98*100,"--")</f>
        <v>0.49688031203961225</v>
      </c>
      <c r="Z201" s="83">
        <f>IF('C2'!Z98&gt;0,'C5'!Z98/'C2'!Z98*100,"--")</f>
        <v>0.6030323902178788</v>
      </c>
      <c r="AA201" s="83">
        <f>IF('C2'!AA98&gt;0,'C5'!AA98/'C2'!AA98*100,"--")</f>
        <v>0.84099009928452673</v>
      </c>
      <c r="AB201" s="83">
        <f>IF('C2'!AB98&gt;0,'C5'!AB98/'C2'!AB98*100,"--")</f>
        <v>0.74939303639221722</v>
      </c>
      <c r="AC201" s="83">
        <f>IF('C2'!AC98&gt;0,'C5'!AC98/'C2'!AC98*100,"--")</f>
        <v>0.89900666965457043</v>
      </c>
      <c r="AD201" s="83">
        <f>IF('C2'!AD98&gt;0,'C5'!AD98/'C2'!AD98*100,"--")</f>
        <v>0.78247968840160165</v>
      </c>
      <c r="AE201" s="83">
        <f>IF('C2'!AE98&gt;0,'C5'!AE98/'C2'!AE98*100,"--")</f>
        <v>0.96593372303148439</v>
      </c>
      <c r="AF201" s="83">
        <f>IF('C2'!AF98&gt;0,'C5'!AF98/'C2'!AF98*100,"--")</f>
        <v>1.3375678448210022</v>
      </c>
      <c r="AG201" s="83">
        <f>IF('C2'!AG98&gt;0,'C5'!AG98/'C2'!AG98*100,"--")</f>
        <v>1.5862471400528977</v>
      </c>
      <c r="AH201" s="83">
        <f>IF('C2'!AH98&gt;0,'C5'!AH98/'C2'!AH98*100,"--")</f>
        <v>0.78153505960612513</v>
      </c>
    </row>
    <row r="202" spans="1:34" ht="12" customHeight="1">
      <c r="A202" s="81">
        <v>90</v>
      </c>
      <c r="B202" s="82" t="s">
        <v>189</v>
      </c>
      <c r="C202" s="83">
        <f>IF('C2'!C99&gt;0,'C5'!C99/'C2'!C99*100,"--")</f>
        <v>4.098313586874645</v>
      </c>
      <c r="D202" s="83">
        <f>IF('C2'!D99&gt;0,'C5'!D99/'C2'!D99*100,"--")</f>
        <v>3.9451157843180962</v>
      </c>
      <c r="E202" s="83">
        <f>IF('C2'!E99&gt;0,'C5'!E99/'C2'!E99*100,"--")</f>
        <v>3.69731275830013</v>
      </c>
      <c r="F202" s="83">
        <f>IF('C2'!F99&gt;0,'C5'!F99/'C2'!F99*100,"--")</f>
        <v>3.7802160311691395</v>
      </c>
      <c r="G202" s="83">
        <f>IF('C2'!G99&gt;0,'C5'!G99/'C2'!G99*100,"--")</f>
        <v>3.6322617449540471</v>
      </c>
      <c r="H202" s="83">
        <f>IF('C2'!H99&gt;0,'C5'!H99/'C2'!H99*100,"--")</f>
        <v>2.8861977061209618</v>
      </c>
      <c r="I202" s="83">
        <f>IF('C2'!I99&gt;0,'C5'!I99/'C2'!I99*100,"--")</f>
        <v>2.448675823842771</v>
      </c>
      <c r="J202" s="83">
        <f>IF('C2'!J99&gt;0,'C5'!J99/'C2'!J99*100,"--")</f>
        <v>1.8941133672621042</v>
      </c>
      <c r="K202" s="83">
        <f>IF('C2'!K99&gt;0,'C5'!K99/'C2'!K99*100,"--")</f>
        <v>1.2708091050730246</v>
      </c>
      <c r="L202" s="83">
        <f>IF('C2'!L99&gt;0,'C5'!L99/'C2'!L99*100,"--")</f>
        <v>0.91159324036766787</v>
      </c>
      <c r="M202" s="83">
        <f>IF('C2'!M99&gt;0,'C5'!M99/'C2'!M99*100,"--")</f>
        <v>0.86370961518385314</v>
      </c>
      <c r="N202" s="83">
        <f>IF('C2'!N99&gt;0,'C5'!N99/'C2'!N99*100,"--")</f>
        <v>0.73648019899148109</v>
      </c>
      <c r="O202" s="83">
        <f>IF('C2'!O99&gt;0,'C5'!O99/'C2'!O99*100,"--")</f>
        <v>0.57560301416841975</v>
      </c>
      <c r="P202" s="83">
        <f>IF('C2'!P99&gt;0,'C5'!P99/'C2'!P99*100,"--")</f>
        <v>0.55939467564661627</v>
      </c>
      <c r="Q202" s="83">
        <f>IF('C2'!Q99&gt;0,'C5'!Q99/'C2'!Q99*100,"--")</f>
        <v>0.57833557373033062</v>
      </c>
      <c r="R202" s="83">
        <f>IF('C2'!R99&gt;0,'C5'!R99/'C2'!R99*100,"--")</f>
        <v>0.56722067455557912</v>
      </c>
      <c r="S202" s="83">
        <f>IF('C2'!S99&gt;0,'C5'!S99/'C2'!S99*100,"--")</f>
        <v>0.56297848198353084</v>
      </c>
      <c r="T202" s="83">
        <f>IF('C2'!T99&gt;0,'C5'!T99/'C2'!T99*100,"--")</f>
        <v>0.56775878458794093</v>
      </c>
      <c r="U202" s="83">
        <f>IF('C2'!U99&gt;0,'C5'!U99/'C2'!U99*100,"--")</f>
        <v>0.55083623476258714</v>
      </c>
      <c r="V202" s="83">
        <f>IF('C2'!V99&gt;0,'C5'!V99/'C2'!V99*100,"--")</f>
        <v>0.50713128101779792</v>
      </c>
      <c r="W202" s="83">
        <f>IF('C2'!W99&gt;0,'C5'!W99/'C2'!W99*100,"--")</f>
        <v>0.55279283056813777</v>
      </c>
      <c r="X202" s="83">
        <f>IF('C2'!X99&gt;0,'C5'!X99/'C2'!X99*100,"--")</f>
        <v>0.55318349240704956</v>
      </c>
      <c r="Y202" s="83">
        <f>IF('C2'!Y99&gt;0,'C5'!Y99/'C2'!Y99*100,"--")</f>
        <v>0.53032575905529511</v>
      </c>
      <c r="Z202" s="83">
        <f>IF('C2'!Z99&gt;0,'C5'!Z99/'C2'!Z99*100,"--")</f>
        <v>0.56051435282842588</v>
      </c>
      <c r="AA202" s="83">
        <f>IF('C2'!AA99&gt;0,'C5'!AA99/'C2'!AA99*100,"--")</f>
        <v>0.56647464722649565</v>
      </c>
      <c r="AB202" s="83">
        <f>IF('C2'!AB99&gt;0,'C5'!AB99/'C2'!AB99*100,"--")</f>
        <v>0.57091995425611786</v>
      </c>
      <c r="AC202" s="83">
        <f>IF('C2'!AC99&gt;0,'C5'!AC99/'C2'!AC99*100,"--")</f>
        <v>0.48829789481146296</v>
      </c>
      <c r="AD202" s="83">
        <f>IF('C2'!AD99&gt;0,'C5'!AD99/'C2'!AD99*100,"--")</f>
        <v>0.38737263228938779</v>
      </c>
      <c r="AE202" s="83">
        <f>IF('C2'!AE99&gt;0,'C5'!AE99/'C2'!AE99*100,"--")</f>
        <v>0.80653464564746946</v>
      </c>
      <c r="AF202" s="83">
        <f>IF('C2'!AF99&gt;0,'C5'!AF99/'C2'!AF99*100,"--")</f>
        <v>1.2828811825791548</v>
      </c>
      <c r="AG202" s="83">
        <f>IF('C2'!AG99&gt;0,'C5'!AG99/'C2'!AG99*100,"--")</f>
        <v>0.98239716195501969</v>
      </c>
      <c r="AH202" s="83">
        <f>IF('C2'!AH99&gt;0,'C5'!AH99/'C2'!AH99*100,"--")</f>
        <v>0.9235792713803016</v>
      </c>
    </row>
    <row r="203" spans="1:34" ht="12" customHeight="1">
      <c r="A203" s="70">
        <v>91</v>
      </c>
      <c r="B203" s="79" t="s">
        <v>190</v>
      </c>
      <c r="C203" s="83">
        <f>IF('C2'!C100&gt;0,'C5'!C100/'C2'!C100*100,"--")</f>
        <v>9.1020605039004163</v>
      </c>
      <c r="D203" s="83">
        <f>IF('C2'!D100&gt;0,'C5'!D100/'C2'!D100*100,"--")</f>
        <v>8.6907354510857218</v>
      </c>
      <c r="E203" s="83">
        <f>IF('C2'!E100&gt;0,'C5'!E100/'C2'!E100*100,"--")</f>
        <v>9.39649025919819</v>
      </c>
      <c r="F203" s="83">
        <f>IF('C2'!F100&gt;0,'C5'!F100/'C2'!F100*100,"--")</f>
        <v>5.0438823749622479</v>
      </c>
      <c r="G203" s="83">
        <f>IF('C2'!G100&gt;0,'C5'!G100/'C2'!G100*100,"--")</f>
        <v>5.5936133487190469</v>
      </c>
      <c r="H203" s="83">
        <f>IF('C2'!H100&gt;0,'C5'!H100/'C2'!H100*100,"--")</f>
        <v>5.3322982430375419</v>
      </c>
      <c r="I203" s="83">
        <f>IF('C2'!I100&gt;0,'C5'!I100/'C2'!I100*100,"--")</f>
        <v>5.511844886289091</v>
      </c>
      <c r="J203" s="83">
        <f>IF('C2'!J100&gt;0,'C5'!J100/'C2'!J100*100,"--")</f>
        <v>5.6690744108690652</v>
      </c>
      <c r="K203" s="83">
        <f>IF('C2'!K100&gt;0,'C5'!K100/'C2'!K100*100,"--")</f>
        <v>5.2634079677564722</v>
      </c>
      <c r="L203" s="83">
        <f>IF('C2'!L100&gt;0,'C5'!L100/'C2'!L100*100,"--")</f>
        <v>5.169085856683326</v>
      </c>
      <c r="M203" s="83">
        <f>IF('C2'!M100&gt;0,'C5'!M100/'C2'!M100*100,"--")</f>
        <v>5.1305757433981229</v>
      </c>
      <c r="N203" s="83">
        <f>IF('C2'!N100&gt;0,'C5'!N100/'C2'!N100*100,"--")</f>
        <v>5.4060119849428547</v>
      </c>
      <c r="O203" s="83">
        <f>IF('C2'!O100&gt;0,'C5'!O100/'C2'!O100*100,"--")</f>
        <v>5.3128380195852465</v>
      </c>
      <c r="P203" s="83">
        <f>IF('C2'!P100&gt;0,'C5'!P100/'C2'!P100*100,"--")</f>
        <v>4.9481518609358908</v>
      </c>
      <c r="Q203" s="83">
        <f>IF('C2'!Q100&gt;0,'C5'!Q100/'C2'!Q100*100,"--")</f>
        <v>4.8971788399212741</v>
      </c>
      <c r="R203" s="83">
        <f>IF('C2'!R100&gt;0,'C5'!R100/'C2'!R100*100,"--")</f>
        <v>4.8708919375732833</v>
      </c>
      <c r="S203" s="83">
        <f>IF('C2'!S100&gt;0,'C5'!S100/'C2'!S100*100,"--")</f>
        <v>4.5060128242851496</v>
      </c>
      <c r="T203" s="83">
        <f>IF('C2'!T100&gt;0,'C5'!T100/'C2'!T100*100,"--")</f>
        <v>4.2643633871101381</v>
      </c>
      <c r="U203" s="83">
        <f>IF('C2'!U100&gt;0,'C5'!U100/'C2'!U100*100,"--")</f>
        <v>4.0675329842094339</v>
      </c>
      <c r="V203" s="83">
        <f>IF('C2'!V100&gt;0,'C5'!V100/'C2'!V100*100,"--")</f>
        <v>4.3915179297929461</v>
      </c>
      <c r="W203" s="83">
        <f>IF('C2'!W100&gt;0,'C5'!W100/'C2'!W100*100,"--")</f>
        <v>4.2326227260350624</v>
      </c>
      <c r="X203" s="83">
        <f>IF('C2'!X100&gt;0,'C5'!X100/'C2'!X100*100,"--")</f>
        <v>3.8190552340196846</v>
      </c>
      <c r="Y203" s="83">
        <f>IF('C2'!Y100&gt;0,'C5'!Y100/'C2'!Y100*100,"--")</f>
        <v>3.8681021945592864</v>
      </c>
      <c r="Z203" s="83">
        <f>IF('C2'!Z100&gt;0,'C5'!Z100/'C2'!Z100*100,"--")</f>
        <v>3.7183894277169576</v>
      </c>
      <c r="AA203" s="83">
        <f>IF('C2'!AA100&gt;0,'C5'!AA100/'C2'!AA100*100,"--")</f>
        <v>3.5060164750166671</v>
      </c>
      <c r="AB203" s="83">
        <f>IF('C2'!AB100&gt;0,'C5'!AB100/'C2'!AB100*100,"--")</f>
        <v>3.2386994450052566</v>
      </c>
      <c r="AC203" s="83">
        <f>IF('C2'!AC100&gt;0,'C5'!AC100/'C2'!AC100*100,"--")</f>
        <v>3.3241776650607306</v>
      </c>
      <c r="AD203" s="83">
        <f>IF('C2'!AD100&gt;0,'C5'!AD100/'C2'!AD100*100,"--")</f>
        <v>3.1027819401158858</v>
      </c>
      <c r="AE203" s="83">
        <f>IF('C2'!AE100&gt;0,'C5'!AE100/'C2'!AE100*100,"--")</f>
        <v>3.1763121720195859</v>
      </c>
      <c r="AF203" s="83">
        <f>IF('C2'!AF100&gt;0,'C5'!AF100/'C2'!AF100*100,"--")</f>
        <v>3.2111501554540505</v>
      </c>
      <c r="AG203" s="83">
        <f>IF('C2'!AG100&gt;0,'C5'!AG100/'C2'!AG100*100,"--")</f>
        <v>3.2189815245790827</v>
      </c>
      <c r="AH203" s="83">
        <f>IF('C2'!AH100&gt;0,'C5'!AH100/'C2'!AH100*100,"--")</f>
        <v>4.5039342905078712</v>
      </c>
    </row>
    <row r="204" spans="1:34" ht="12" customHeight="1">
      <c r="A204" s="70">
        <v>92</v>
      </c>
      <c r="B204" s="79" t="s">
        <v>191</v>
      </c>
      <c r="C204" s="83">
        <f>IF('C2'!C101&gt;0,'C5'!C101/'C2'!C101*100,"--")</f>
        <v>5.388638572791205</v>
      </c>
      <c r="D204" s="83">
        <f>IF('C2'!D101&gt;0,'C5'!D101/'C2'!D101*100,"--")</f>
        <v>5.3842743968834332</v>
      </c>
      <c r="E204" s="83">
        <f>IF('C2'!E101&gt;0,'C5'!E101/'C2'!E101*100,"--")</f>
        <v>5.2475773810521948</v>
      </c>
      <c r="F204" s="83">
        <f>IF('C2'!F101&gt;0,'C5'!F101/'C2'!F101*100,"--")</f>
        <v>5.1879484775292894</v>
      </c>
      <c r="G204" s="83">
        <f>IF('C2'!G101&gt;0,'C5'!G101/'C2'!G101*100,"--")</f>
        <v>4.8827663893101354</v>
      </c>
      <c r="H204" s="83">
        <f>IF('C2'!H101&gt;0,'C5'!H101/'C2'!H101*100,"--")</f>
        <v>4.4950705660152881</v>
      </c>
      <c r="I204" s="83">
        <f>IF('C2'!I101&gt;0,'C5'!I101/'C2'!I101*100,"--")</f>
        <v>4.2568925030365747</v>
      </c>
      <c r="J204" s="83">
        <f>IF('C2'!J101&gt;0,'C5'!J101/'C2'!J101*100,"--")</f>
        <v>4.0571262190570625</v>
      </c>
      <c r="K204" s="83">
        <f>IF('C2'!K101&gt;0,'C5'!K101/'C2'!K101*100,"--")</f>
        <v>3.8931022013692389</v>
      </c>
      <c r="L204" s="83">
        <f>IF('C2'!L101&gt;0,'C5'!L101/'C2'!L101*100,"--")</f>
        <v>3.7225326187557459</v>
      </c>
      <c r="M204" s="83">
        <f>IF('C2'!M101&gt;0,'C5'!M101/'C2'!M101*100,"--")</f>
        <v>3.6337824822573235</v>
      </c>
      <c r="N204" s="83">
        <f>IF('C2'!N101&gt;0,'C5'!N101/'C2'!N101*100,"--")</f>
        <v>3.5627817302530986</v>
      </c>
      <c r="O204" s="83">
        <f>IF('C2'!O101&gt;0,'C5'!O101/'C2'!O101*100,"--")</f>
        <v>3.7441062754454801</v>
      </c>
      <c r="P204" s="83">
        <f>IF('C2'!P101&gt;0,'C5'!P101/'C2'!P101*100,"--")</f>
        <v>3.7848524453507602</v>
      </c>
      <c r="Q204" s="83">
        <f>IF('C2'!Q101&gt;0,'C5'!Q101/'C2'!Q101*100,"--")</f>
        <v>3.8518490013256503</v>
      </c>
      <c r="R204" s="83">
        <f>IF('C2'!R101&gt;0,'C5'!R101/'C2'!R101*100,"--")</f>
        <v>3.8172331036208123</v>
      </c>
      <c r="S204" s="83">
        <f>IF('C2'!S101&gt;0,'C5'!S101/'C2'!S101*100,"--")</f>
        <v>3.7958894617818468</v>
      </c>
      <c r="T204" s="83">
        <f>IF('C2'!T101&gt;0,'C5'!T101/'C2'!T101*100,"--")</f>
        <v>3.7108912372688643</v>
      </c>
      <c r="U204" s="83">
        <f>IF('C2'!U101&gt;0,'C5'!U101/'C2'!U101*100,"--")</f>
        <v>3.6327515126621677</v>
      </c>
      <c r="V204" s="83">
        <f>IF('C2'!V101&gt;0,'C5'!V101/'C2'!V101*100,"--")</f>
        <v>3.5589257919997008</v>
      </c>
      <c r="W204" s="83">
        <f>IF('C2'!W101&gt;0,'C5'!W101/'C2'!W101*100,"--")</f>
        <v>3.6876783903323518</v>
      </c>
      <c r="X204" s="83">
        <f>IF('C2'!X101&gt;0,'C5'!X101/'C2'!X101*100,"--")</f>
        <v>3.4696755519658846</v>
      </c>
      <c r="Y204" s="83">
        <f>IF('C2'!Y101&gt;0,'C5'!Y101/'C2'!Y101*100,"--")</f>
        <v>3.3385896543684361</v>
      </c>
      <c r="Z204" s="83">
        <f>IF('C2'!Z101&gt;0,'C5'!Z101/'C2'!Z101*100,"--")</f>
        <v>3.3583670752136334</v>
      </c>
      <c r="AA204" s="83">
        <f>IF('C2'!AA101&gt;0,'C5'!AA101/'C2'!AA101*100,"--")</f>
        <v>3.3818448529036975</v>
      </c>
      <c r="AB204" s="83">
        <f>IF('C2'!AB101&gt;0,'C5'!AB101/'C2'!AB101*100,"--")</f>
        <v>3.4625973282166469</v>
      </c>
      <c r="AC204" s="83">
        <f>IF('C2'!AC101&gt;0,'C5'!AC101/'C2'!AC101*100,"--")</f>
        <v>3.6531175423131641</v>
      </c>
      <c r="AD204" s="83">
        <f>IF('C2'!AD101&gt;0,'C5'!AD101/'C2'!AD101*100,"--")</f>
        <v>3.4875349072689112</v>
      </c>
      <c r="AE204" s="83">
        <f>IF('C2'!AE101&gt;0,'C5'!AE101/'C2'!AE101*100,"--")</f>
        <v>3.4856672757829053</v>
      </c>
      <c r="AF204" s="83">
        <f>IF('C2'!AF101&gt;0,'C5'!AF101/'C2'!AF101*100,"--")</f>
        <v>5.1516085365188449</v>
      </c>
      <c r="AG204" s="83">
        <f>IF('C2'!AG101&gt;0,'C5'!AG101/'C2'!AG101*100,"--")</f>
        <v>6.7909869808222503</v>
      </c>
      <c r="AH204" s="83">
        <f>IF('C2'!AH101&gt;0,'C5'!AH101/'C2'!AH101*100,"--")</f>
        <v>4.0135336670639052</v>
      </c>
    </row>
    <row r="205" spans="1:34" ht="12" customHeight="1">
      <c r="A205" s="70">
        <v>93</v>
      </c>
      <c r="B205" s="79" t="s">
        <v>192</v>
      </c>
      <c r="C205" s="83">
        <f>IF('C2'!C102&gt;0,'C5'!C102/'C2'!C102*100,"--")</f>
        <v>2.9140636978633783</v>
      </c>
      <c r="D205" s="83">
        <f>IF('C2'!D102&gt;0,'C5'!D102/'C2'!D102*100,"--")</f>
        <v>2.8941884927517796</v>
      </c>
      <c r="E205" s="83">
        <f>IF('C2'!E102&gt;0,'C5'!E102/'C2'!E102*100,"--")</f>
        <v>2.9226492962513015</v>
      </c>
      <c r="F205" s="83">
        <f>IF('C2'!F102&gt;0,'C5'!F102/'C2'!F102*100,"--")</f>
        <v>3.3755942564390495</v>
      </c>
      <c r="G205" s="83">
        <f>IF('C2'!G102&gt;0,'C5'!G102/'C2'!G102*100,"--")</f>
        <v>3.3030105310059295</v>
      </c>
      <c r="H205" s="83">
        <f>IF('C2'!H102&gt;0,'C5'!H102/'C2'!H102*100,"--")</f>
        <v>2.6629614520345135</v>
      </c>
      <c r="I205" s="83">
        <f>IF('C2'!I102&gt;0,'C5'!I102/'C2'!I102*100,"--")</f>
        <v>2.1630606402182235</v>
      </c>
      <c r="J205" s="83">
        <f>IF('C2'!J102&gt;0,'C5'!J102/'C2'!J102*100,"--")</f>
        <v>2.1857790457455741</v>
      </c>
      <c r="K205" s="83">
        <f>IF('C2'!K102&gt;0,'C5'!K102/'C2'!K102*100,"--")</f>
        <v>1.7310863042974973</v>
      </c>
      <c r="L205" s="83">
        <f>IF('C2'!L102&gt;0,'C5'!L102/'C2'!L102*100,"--")</f>
        <v>1.3066846921621027</v>
      </c>
      <c r="M205" s="83">
        <f>IF('C2'!M102&gt;0,'C5'!M102/'C2'!M102*100,"--")</f>
        <v>1.2274475607878905</v>
      </c>
      <c r="N205" s="83">
        <f>IF('C2'!N102&gt;0,'C5'!N102/'C2'!N102*100,"--")</f>
        <v>1.3037593089626784</v>
      </c>
      <c r="O205" s="83">
        <f>IF('C2'!O102&gt;0,'C5'!O102/'C2'!O102*100,"--")</f>
        <v>1.2976225253816327</v>
      </c>
      <c r="P205" s="83">
        <f>IF('C2'!P102&gt;0,'C5'!P102/'C2'!P102*100,"--")</f>
        <v>1.1942466196970769</v>
      </c>
      <c r="Q205" s="83">
        <f>IF('C2'!Q102&gt;0,'C5'!Q102/'C2'!Q102*100,"--")</f>
        <v>1.1461355919655507</v>
      </c>
      <c r="R205" s="83">
        <f>IF('C2'!R102&gt;0,'C5'!R102/'C2'!R102*100,"--")</f>
        <v>1.2157566883930664</v>
      </c>
      <c r="S205" s="83">
        <f>IF('C2'!S102&gt;0,'C5'!S102/'C2'!S102*100,"--")</f>
        <v>0.99342667043878041</v>
      </c>
      <c r="T205" s="83">
        <f>IF('C2'!T102&gt;0,'C5'!T102/'C2'!T102*100,"--")</f>
        <v>0.98307352235590517</v>
      </c>
      <c r="U205" s="83">
        <f>IF('C2'!U102&gt;0,'C5'!U102/'C2'!U102*100,"--")</f>
        <v>0.99613763464076366</v>
      </c>
      <c r="V205" s="83">
        <f>IF('C2'!V102&gt;0,'C5'!V102/'C2'!V102*100,"--")</f>
        <v>1.0840373946129422</v>
      </c>
      <c r="W205" s="83">
        <f>IF('C2'!W102&gt;0,'C5'!W102/'C2'!W102*100,"--")</f>
        <v>0.98516875976067775</v>
      </c>
      <c r="X205" s="83">
        <f>IF('C2'!X102&gt;0,'C5'!X102/'C2'!X102*100,"--")</f>
        <v>1.0685186937840006</v>
      </c>
      <c r="Y205" s="83">
        <f>IF('C2'!Y102&gt;0,'C5'!Y102/'C2'!Y102*100,"--")</f>
        <v>1.1907993997743143</v>
      </c>
      <c r="Z205" s="83">
        <f>IF('C2'!Z102&gt;0,'C5'!Z102/'C2'!Z102*100,"--")</f>
        <v>1.2189466458688063</v>
      </c>
      <c r="AA205" s="83">
        <f>IF('C2'!AA102&gt;0,'C5'!AA102/'C2'!AA102*100,"--")</f>
        <v>1.1379294976118521</v>
      </c>
      <c r="AB205" s="83">
        <f>IF('C2'!AB102&gt;0,'C5'!AB102/'C2'!AB102*100,"--")</f>
        <v>1.2062978701930254</v>
      </c>
      <c r="AC205" s="83">
        <f>IF('C2'!AC102&gt;0,'C5'!AC102/'C2'!AC102*100,"--")</f>
        <v>1.3904362811783619</v>
      </c>
      <c r="AD205" s="83">
        <f>IF('C2'!AD102&gt;0,'C5'!AD102/'C2'!AD102*100,"--")</f>
        <v>1.4608498296034833</v>
      </c>
      <c r="AE205" s="83">
        <f>IF('C2'!AE102&gt;0,'C5'!AE102/'C2'!AE102*100,"--")</f>
        <v>1.4449520484691674</v>
      </c>
      <c r="AF205" s="83">
        <f>IF('C2'!AF102&gt;0,'C5'!AF102/'C2'!AF102*100,"--")</f>
        <v>1.7063704655796046</v>
      </c>
      <c r="AG205" s="83">
        <f>IF('C2'!AG102&gt;0,'C5'!AG102/'C2'!AG102*100,"--")</f>
        <v>1.9338369834871794</v>
      </c>
      <c r="AH205" s="83">
        <f>IF('C2'!AH102&gt;0,'C5'!AH102/'C2'!AH102*100,"--")</f>
        <v>1.4178397860249299</v>
      </c>
    </row>
    <row r="206" spans="1:34" ht="12" customHeight="1">
      <c r="A206" s="81">
        <v>94</v>
      </c>
      <c r="B206" s="82" t="s">
        <v>193</v>
      </c>
      <c r="C206" s="83">
        <f>IF('C2'!C103&gt;0,'C5'!C103/'C2'!C103*100,"--")</f>
        <v>3.2750387285632225</v>
      </c>
      <c r="D206" s="83">
        <f>IF('C2'!D103&gt;0,'C5'!D103/'C2'!D103*100,"--")</f>
        <v>3.0885478639929671</v>
      </c>
      <c r="E206" s="83">
        <f>IF('C2'!E103&gt;0,'C5'!E103/'C2'!E103*100,"--")</f>
        <v>2.8648461678358892</v>
      </c>
      <c r="F206" s="83">
        <f>IF('C2'!F103&gt;0,'C5'!F103/'C2'!F103*100,"--")</f>
        <v>2.7102403605033727</v>
      </c>
      <c r="G206" s="83">
        <f>IF('C2'!G103&gt;0,'C5'!G103/'C2'!G103*100,"--")</f>
        <v>2.6316418762890268</v>
      </c>
      <c r="H206" s="83">
        <f>IF('C2'!H103&gt;0,'C5'!H103/'C2'!H103*100,"--")</f>
        <v>2.1864345818661302</v>
      </c>
      <c r="I206" s="83">
        <f>IF('C2'!I103&gt;0,'C5'!I103/'C2'!I103*100,"--")</f>
        <v>1.8164879559052975</v>
      </c>
      <c r="J206" s="83">
        <f>IF('C2'!J103&gt;0,'C5'!J103/'C2'!J103*100,"--")</f>
        <v>1.5426986068912869</v>
      </c>
      <c r="K206" s="83">
        <f>IF('C2'!K103&gt;0,'C5'!K103/'C2'!K103*100,"--")</f>
        <v>1.1912566408781127</v>
      </c>
      <c r="L206" s="83">
        <f>IF('C2'!L103&gt;0,'C5'!L103/'C2'!L103*100,"--")</f>
        <v>0.99954886309618962</v>
      </c>
      <c r="M206" s="83">
        <f>IF('C2'!M103&gt;0,'C5'!M103/'C2'!M103*100,"--")</f>
        <v>1.0333578158671881</v>
      </c>
      <c r="N206" s="83">
        <f>IF('C2'!N103&gt;0,'C5'!N103/'C2'!N103*100,"--")</f>
        <v>0.9568923921027378</v>
      </c>
      <c r="O206" s="83">
        <f>IF('C2'!O103&gt;0,'C5'!O103/'C2'!O103*100,"--")</f>
        <v>0.95222133772442774</v>
      </c>
      <c r="P206" s="83">
        <f>IF('C2'!P103&gt;0,'C5'!P103/'C2'!P103*100,"--")</f>
        <v>0.94679908285031156</v>
      </c>
      <c r="Q206" s="83">
        <f>IF('C2'!Q103&gt;0,'C5'!Q103/'C2'!Q103*100,"--")</f>
        <v>0.98544553332097551</v>
      </c>
      <c r="R206" s="83">
        <f>IF('C2'!R103&gt;0,'C5'!R103/'C2'!R103*100,"--")</f>
        <v>1.0049894292353745</v>
      </c>
      <c r="S206" s="83">
        <f>IF('C2'!S103&gt;0,'C5'!S103/'C2'!S103*100,"--")</f>
        <v>1.0243501020696424</v>
      </c>
      <c r="T206" s="83">
        <f>IF('C2'!T103&gt;0,'C5'!T103/'C2'!T103*100,"--")</f>
        <v>1.0154455400786153</v>
      </c>
      <c r="U206" s="83">
        <f>IF('C2'!U103&gt;0,'C5'!U103/'C2'!U103*100,"--")</f>
        <v>1.0080104907364222</v>
      </c>
      <c r="V206" s="83">
        <f>IF('C2'!V103&gt;0,'C5'!V103/'C2'!V103*100,"--")</f>
        <v>1.0585693953415487</v>
      </c>
      <c r="W206" s="83">
        <f>IF('C2'!W103&gt;0,'C5'!W103/'C2'!W103*100,"--")</f>
        <v>1.0715694586036379</v>
      </c>
      <c r="X206" s="83">
        <f>IF('C2'!X103&gt;0,'C5'!X103/'C2'!X103*100,"--")</f>
        <v>1.0973200179554488</v>
      </c>
      <c r="Y206" s="83">
        <f>IF('C2'!Y103&gt;0,'C5'!Y103/'C2'!Y103*100,"--")</f>
        <v>1.0995340588491529</v>
      </c>
      <c r="Z206" s="83">
        <f>IF('C2'!Z103&gt;0,'C5'!Z103/'C2'!Z103*100,"--")</f>
        <v>1.1417447733921642</v>
      </c>
      <c r="AA206" s="83">
        <f>IF('C2'!AA103&gt;0,'C5'!AA103/'C2'!AA103*100,"--")</f>
        <v>1.1012219843737847</v>
      </c>
      <c r="AB206" s="83">
        <f>IF('C2'!AB103&gt;0,'C5'!AB103/'C2'!AB103*100,"--")</f>
        <v>1.1028603017409555</v>
      </c>
      <c r="AC206" s="83">
        <f>IF('C2'!AC103&gt;0,'C5'!AC103/'C2'!AC103*100,"--")</f>
        <v>1.0583434053551037</v>
      </c>
      <c r="AD206" s="83">
        <f>IF('C2'!AD103&gt;0,'C5'!AD103/'C2'!AD103*100,"--")</f>
        <v>1.0526070861709718</v>
      </c>
      <c r="AE206" s="83">
        <f>IF('C2'!AE103&gt;0,'C5'!AE103/'C2'!AE103*100,"--")</f>
        <v>2.2750902087865805</v>
      </c>
      <c r="AF206" s="83">
        <f>IF('C2'!AF103&gt;0,'C5'!AF103/'C2'!AF103*100,"--")</f>
        <v>7.1673426413418211</v>
      </c>
      <c r="AG206" s="83">
        <f>IF('C2'!AG103&gt;0,'C5'!AG103/'C2'!AG103*100,"--")</f>
        <v>7.6511669020615862</v>
      </c>
      <c r="AH206" s="83">
        <f>IF('C2'!AH103&gt;0,'C5'!AH103/'C2'!AH103*100,"--")</f>
        <v>1.9878660195063556</v>
      </c>
    </row>
    <row r="207" spans="1:34" ht="12" customHeight="1">
      <c r="A207" s="70">
        <v>95</v>
      </c>
      <c r="B207" s="79" t="s">
        <v>194</v>
      </c>
      <c r="C207" s="83">
        <f>IF('C2'!C104&gt;0,'C5'!C104/'C2'!C104*100,"--")</f>
        <v>4.7945349105901585</v>
      </c>
      <c r="D207" s="83">
        <f>IF('C2'!D104&gt;0,'C5'!D104/'C2'!D104*100,"--")</f>
        <v>4.7329820471383472</v>
      </c>
      <c r="E207" s="83">
        <f>IF('C2'!E104&gt;0,'C5'!E104/'C2'!E104*100,"--")</f>
        <v>4.6743137984696297</v>
      </c>
      <c r="F207" s="83">
        <f>IF('C2'!F104&gt;0,'C5'!F104/'C2'!F104*100,"--")</f>
        <v>4.9296188763790596</v>
      </c>
      <c r="G207" s="83">
        <f>IF('C2'!G104&gt;0,'C5'!G104/'C2'!G104*100,"--")</f>
        <v>4.8838354073673367</v>
      </c>
      <c r="H207" s="83">
        <f>IF('C2'!H104&gt;0,'C5'!H104/'C2'!H104*100,"--")</f>
        <v>0.77765894365325783</v>
      </c>
      <c r="I207" s="83">
        <f>IF('C2'!I104&gt;0,'C5'!I104/'C2'!I104*100,"--")</f>
        <v>0.71187483773277849</v>
      </c>
      <c r="J207" s="83">
        <f>IF('C2'!J104&gt;0,'C5'!J104/'C2'!J104*100,"--")</f>
        <v>0.5607074078150367</v>
      </c>
      <c r="K207" s="83">
        <f>IF('C2'!K104&gt;0,'C5'!K104/'C2'!K104*100,"--")</f>
        <v>0.48645198132566514</v>
      </c>
      <c r="L207" s="83">
        <f>IF('C2'!L104&gt;0,'C5'!L104/'C2'!L104*100,"--")</f>
        <v>0.45493708625491031</v>
      </c>
      <c r="M207" s="83">
        <f>IF('C2'!M104&gt;0,'C5'!M104/'C2'!M104*100,"--")</f>
        <v>0.54283924106734971</v>
      </c>
      <c r="N207" s="83">
        <f>IF('C2'!N104&gt;0,'C5'!N104/'C2'!N104*100,"--")</f>
        <v>0.53827874104865703</v>
      </c>
      <c r="O207" s="83">
        <f>IF('C2'!O104&gt;0,'C5'!O104/'C2'!O104*100,"--")</f>
        <v>0.5550873847167388</v>
      </c>
      <c r="P207" s="83">
        <f>IF('C2'!P104&gt;0,'C5'!P104/'C2'!P104*100,"--")</f>
        <v>0.63444333157350263</v>
      </c>
      <c r="Q207" s="83">
        <f>IF('C2'!Q104&gt;0,'C5'!Q104/'C2'!Q104*100,"--")</f>
        <v>0.6981612586852457</v>
      </c>
      <c r="R207" s="83">
        <f>IF('C2'!R104&gt;0,'C5'!R104/'C2'!R104*100,"--")</f>
        <v>0.69343554509209326</v>
      </c>
      <c r="S207" s="83">
        <f>IF('C2'!S104&gt;0,'C5'!S104/'C2'!S104*100,"--")</f>
        <v>0.7127253431859516</v>
      </c>
      <c r="T207" s="83">
        <f>IF('C2'!T104&gt;0,'C5'!T104/'C2'!T104*100,"--")</f>
        <v>0.62240267245076764</v>
      </c>
      <c r="U207" s="83">
        <f>IF('C2'!U104&gt;0,'C5'!U104/'C2'!U104*100,"--")</f>
        <v>0.60954091301850621</v>
      </c>
      <c r="V207" s="83">
        <f>IF('C2'!V104&gt;0,'C5'!V104/'C2'!V104*100,"--")</f>
        <v>0.56630616769919062</v>
      </c>
      <c r="W207" s="83">
        <f>IF('C2'!W104&gt;0,'C5'!W104/'C2'!W104*100,"--")</f>
        <v>0.61327408352835211</v>
      </c>
      <c r="X207" s="83">
        <f>IF('C2'!X104&gt;0,'C5'!X104/'C2'!X104*100,"--")</f>
        <v>0.65770541884838718</v>
      </c>
      <c r="Y207" s="83">
        <f>IF('C2'!Y104&gt;0,'C5'!Y104/'C2'!Y104*100,"--")</f>
        <v>0.69305503932369561</v>
      </c>
      <c r="Z207" s="83">
        <f>IF('C2'!Z104&gt;0,'C5'!Z104/'C2'!Z104*100,"--")</f>
        <v>0.74709974846597893</v>
      </c>
      <c r="AA207" s="83">
        <f>IF('C2'!AA104&gt;0,'C5'!AA104/'C2'!AA104*100,"--")</f>
        <v>0.73183898609875653</v>
      </c>
      <c r="AB207" s="83">
        <f>IF('C2'!AB104&gt;0,'C5'!AB104/'C2'!AB104*100,"--")</f>
        <v>0.72244882891616302</v>
      </c>
      <c r="AC207" s="83">
        <f>IF('C2'!AC104&gt;0,'C5'!AC104/'C2'!AC104*100,"--")</f>
        <v>0.7250073842104352</v>
      </c>
      <c r="AD207" s="83">
        <f>IF('C2'!AD104&gt;0,'C5'!AD104/'C2'!AD104*100,"--")</f>
        <v>0.72519648494637678</v>
      </c>
      <c r="AE207" s="83">
        <f>IF('C2'!AE104&gt;0,'C5'!AE104/'C2'!AE104*100,"--")</f>
        <v>0.72395332599803242</v>
      </c>
      <c r="AF207" s="83">
        <f>IF('C2'!AF104&gt;0,'C5'!AF104/'C2'!AF104*100,"--")</f>
        <v>1.1653529640852769</v>
      </c>
      <c r="AG207" s="83">
        <f>IF('C2'!AG104&gt;0,'C5'!AG104/'C2'!AG104*100,"--")</f>
        <v>1.6810876792711613</v>
      </c>
      <c r="AH207" s="83">
        <f>IF('C2'!AH104&gt;0,'C5'!AH104/'C2'!AH104*100,"--")</f>
        <v>1.0164499743286401</v>
      </c>
    </row>
    <row r="208" spans="1:34" ht="12" customHeight="1">
      <c r="A208" s="70">
        <v>96</v>
      </c>
      <c r="B208" s="79" t="s">
        <v>195</v>
      </c>
      <c r="C208" s="83">
        <f>IF('C2'!C105&gt;0,'C5'!C105/'C2'!C105*100,"--")</f>
        <v>6.1321669353207824</v>
      </c>
      <c r="D208" s="83">
        <f>IF('C2'!D105&gt;0,'C5'!D105/'C2'!D105*100,"--")</f>
        <v>6.1796877663579695</v>
      </c>
      <c r="E208" s="83">
        <f>IF('C2'!E105&gt;0,'C5'!E105/'C2'!E105*100,"--")</f>
        <v>5.7386044184697038</v>
      </c>
      <c r="F208" s="83">
        <f>IF('C2'!F105&gt;0,'C5'!F105/'C2'!F105*100,"--")</f>
        <v>5.6615597414713923</v>
      </c>
      <c r="G208" s="83">
        <f>IF('C2'!G105&gt;0,'C5'!G105/'C2'!G105*100,"--")</f>
        <v>5.4033085381679458</v>
      </c>
      <c r="H208" s="83">
        <f>IF('C2'!H105&gt;0,'C5'!H105/'C2'!H105*100,"--")</f>
        <v>5.0823269142823317</v>
      </c>
      <c r="I208" s="83">
        <f>IF('C2'!I105&gt;0,'C5'!I105/'C2'!I105*100,"--")</f>
        <v>4.7581085269730981</v>
      </c>
      <c r="J208" s="83">
        <f>IF('C2'!J105&gt;0,'C5'!J105/'C2'!J105*100,"--")</f>
        <v>4.4451517861465071</v>
      </c>
      <c r="K208" s="83">
        <f>IF('C2'!K105&gt;0,'C5'!K105/'C2'!K105*100,"--")</f>
        <v>4.0588308439728307</v>
      </c>
      <c r="L208" s="83">
        <f>IF('C2'!L105&gt;0,'C5'!L105/'C2'!L105*100,"--")</f>
        <v>3.9729226196237795</v>
      </c>
      <c r="M208" s="83">
        <f>IF('C2'!M105&gt;0,'C5'!M105/'C2'!M105*100,"--")</f>
        <v>3.8841891735185028</v>
      </c>
      <c r="N208" s="83">
        <f>IF('C2'!N105&gt;0,'C5'!N105/'C2'!N105*100,"--")</f>
        <v>3.6108141283936872</v>
      </c>
      <c r="O208" s="83">
        <f>IF('C2'!O105&gt;0,'C5'!O105/'C2'!O105*100,"--")</f>
        <v>3.4752698108092077</v>
      </c>
      <c r="P208" s="83">
        <f>IF('C2'!P105&gt;0,'C5'!P105/'C2'!P105*100,"--")</f>
        <v>3.3676099948304241</v>
      </c>
      <c r="Q208" s="83">
        <f>IF('C2'!Q105&gt;0,'C5'!Q105/'C2'!Q105*100,"--")</f>
        <v>3.3673470817744313</v>
      </c>
      <c r="R208" s="83">
        <f>IF('C2'!R105&gt;0,'C5'!R105/'C2'!R105*100,"--")</f>
        <v>3.3151345667390602</v>
      </c>
      <c r="S208" s="83">
        <f>IF('C2'!S105&gt;0,'C5'!S105/'C2'!S105*100,"--")</f>
        <v>3.3860299332354105</v>
      </c>
      <c r="T208" s="83">
        <f>IF('C2'!T105&gt;0,'C5'!T105/'C2'!T105*100,"--")</f>
        <v>3.5745479791135315</v>
      </c>
      <c r="U208" s="83">
        <f>IF('C2'!U105&gt;0,'C5'!U105/'C2'!U105*100,"--")</f>
        <v>3.3727731043809461</v>
      </c>
      <c r="V208" s="83">
        <f>IF('C2'!V105&gt;0,'C5'!V105/'C2'!V105*100,"--")</f>
        <v>3.4655124665801664</v>
      </c>
      <c r="W208" s="83">
        <f>IF('C2'!W105&gt;0,'C5'!W105/'C2'!W105*100,"--")</f>
        <v>3.5403786399581736</v>
      </c>
      <c r="X208" s="83">
        <f>IF('C2'!X105&gt;0,'C5'!X105/'C2'!X105*100,"--")</f>
        <v>3.5807127193439614</v>
      </c>
      <c r="Y208" s="83">
        <f>IF('C2'!Y105&gt;0,'C5'!Y105/'C2'!Y105*100,"--")</f>
        <v>2.8304566416039996</v>
      </c>
      <c r="Z208" s="83">
        <f>IF('C2'!Z105&gt;0,'C5'!Z105/'C2'!Z105*100,"--")</f>
        <v>2.8021533204135434</v>
      </c>
      <c r="AA208" s="83">
        <f>IF('C2'!AA105&gt;0,'C5'!AA105/'C2'!AA105*100,"--")</f>
        <v>2.6856367541870192</v>
      </c>
      <c r="AB208" s="83">
        <f>IF('C2'!AB105&gt;0,'C5'!AB105/'C2'!AB105*100,"--")</f>
        <v>2.788062480711655</v>
      </c>
      <c r="AC208" s="83">
        <f>IF('C2'!AC105&gt;0,'C5'!AC105/'C2'!AC105*100,"--")</f>
        <v>2.9684159427930448</v>
      </c>
      <c r="AD208" s="83">
        <f>IF('C2'!AD105&gt;0,'C5'!AD105/'C2'!AD105*100,"--")</f>
        <v>2.8611824953363745</v>
      </c>
      <c r="AE208" s="83">
        <f>IF('C2'!AE105&gt;0,'C5'!AE105/'C2'!AE105*100,"--")</f>
        <v>2.963203725252876</v>
      </c>
      <c r="AF208" s="83">
        <f>IF('C2'!AF105&gt;0,'C5'!AF105/'C2'!AF105*100,"--")</f>
        <v>4.2238724552498201</v>
      </c>
      <c r="AG208" s="83">
        <f>IF('C2'!AG105&gt;0,'C5'!AG105/'C2'!AG105*100,"--")</f>
        <v>5.216000651525218</v>
      </c>
      <c r="AH208" s="83">
        <f>IF('C2'!AH105&gt;0,'C5'!AH105/'C2'!AH105*100,"--")</f>
        <v>3.6562988679877639</v>
      </c>
    </row>
    <row r="209" spans="1:34" ht="12" customHeight="1">
      <c r="A209" s="70">
        <v>97</v>
      </c>
      <c r="B209" s="79" t="s">
        <v>196</v>
      </c>
      <c r="C209" s="83">
        <f>IF('C2'!C106&gt;0,'C5'!C106/'C2'!C106*100,"--")</f>
        <v>0</v>
      </c>
      <c r="D209" s="83">
        <f>IF('C2'!D106&gt;0,'C5'!D106/'C2'!D106*100,"--")</f>
        <v>0</v>
      </c>
      <c r="E209" s="83">
        <f>IF('C2'!E106&gt;0,'C5'!E106/'C2'!E106*100,"--")</f>
        <v>0</v>
      </c>
      <c r="F209" s="83">
        <f>IF('C2'!F106&gt;0,'C5'!F106/'C2'!F106*100,"--")</f>
        <v>0</v>
      </c>
      <c r="G209" s="83">
        <f>IF('C2'!G106&gt;0,'C5'!G106/'C2'!G106*100,"--")</f>
        <v>0</v>
      </c>
      <c r="H209" s="83">
        <f>IF('C2'!H106&gt;0,'C5'!H106/'C2'!H106*100,"--")</f>
        <v>0</v>
      </c>
      <c r="I209" s="83">
        <f>IF('C2'!I106&gt;0,'C5'!I106/'C2'!I106*100,"--")</f>
        <v>0</v>
      </c>
      <c r="J209" s="83">
        <f>IF('C2'!J106&gt;0,'C5'!J106/'C2'!J106*100,"--")</f>
        <v>0</v>
      </c>
      <c r="K209" s="83">
        <f>IF('C2'!K106&gt;0,'C5'!K106/'C2'!K106*100,"--")</f>
        <v>0</v>
      </c>
      <c r="L209" s="83">
        <f>IF('C2'!L106&gt;0,'C5'!L106/'C2'!L106*100,"--")</f>
        <v>0</v>
      </c>
      <c r="M209" s="83">
        <f>IF('C2'!M106&gt;0,'C5'!M106/'C2'!M106*100,"--")</f>
        <v>0</v>
      </c>
      <c r="N209" s="83">
        <f>IF('C2'!N106&gt;0,'C5'!N106/'C2'!N106*100,"--")</f>
        <v>0</v>
      </c>
      <c r="O209" s="83">
        <f>IF('C2'!O106&gt;0,'C5'!O106/'C2'!O106*100,"--")</f>
        <v>0</v>
      </c>
      <c r="P209" s="83">
        <f>IF('C2'!P106&gt;0,'C5'!P106/'C2'!P106*100,"--")</f>
        <v>0</v>
      </c>
      <c r="Q209" s="83">
        <f>IF('C2'!Q106&gt;0,'C5'!Q106/'C2'!Q106*100,"--")</f>
        <v>0</v>
      </c>
      <c r="R209" s="83">
        <f>IF('C2'!R106&gt;0,'C5'!R106/'C2'!R106*100,"--")</f>
        <v>0</v>
      </c>
      <c r="S209" s="83">
        <f>IF('C2'!S106&gt;0,'C5'!S106/'C2'!S106*100,"--")</f>
        <v>0</v>
      </c>
      <c r="T209" s="83">
        <f>IF('C2'!T106&gt;0,'C5'!T106/'C2'!T106*100,"--")</f>
        <v>0</v>
      </c>
      <c r="U209" s="83">
        <f>IF('C2'!U106&gt;0,'C5'!U106/'C2'!U106*100,"--")</f>
        <v>0</v>
      </c>
      <c r="V209" s="83">
        <f>IF('C2'!V106&gt;0,'C5'!V106/'C2'!V106*100,"--")</f>
        <v>0</v>
      </c>
      <c r="W209" s="83">
        <f>IF('C2'!W106&gt;0,'C5'!W106/'C2'!W106*100,"--")</f>
        <v>0</v>
      </c>
      <c r="X209" s="83">
        <f>IF('C2'!X106&gt;0,'C5'!X106/'C2'!X106*100,"--")</f>
        <v>0</v>
      </c>
      <c r="Y209" s="83">
        <f>IF('C2'!Y106&gt;0,'C5'!Y106/'C2'!Y106*100,"--")</f>
        <v>0</v>
      </c>
      <c r="Z209" s="83">
        <f>IF('C2'!Z106&gt;0,'C5'!Z106/'C2'!Z106*100,"--")</f>
        <v>0</v>
      </c>
      <c r="AA209" s="83">
        <f>IF('C2'!AA106&gt;0,'C5'!AA106/'C2'!AA106*100,"--")</f>
        <v>0</v>
      </c>
      <c r="AB209" s="83">
        <f>IF('C2'!AB106&gt;0,'C5'!AB106/'C2'!AB106*100,"--")</f>
        <v>0</v>
      </c>
      <c r="AC209" s="83">
        <f>IF('C2'!AC106&gt;0,'C5'!AC106/'C2'!AC106*100,"--")</f>
        <v>0</v>
      </c>
      <c r="AD209" s="83">
        <f>IF('C2'!AD106&gt;0,'C5'!AD106/'C2'!AD106*100,"--")</f>
        <v>0</v>
      </c>
      <c r="AE209" s="83">
        <f>IF('C2'!AE106&gt;0,'C5'!AE106/'C2'!AE106*100,"--")</f>
        <v>0</v>
      </c>
      <c r="AF209" s="83">
        <f>IF('C2'!AF106&gt;0,'C5'!AF106/'C2'!AF106*100,"--")</f>
        <v>2.0646541286163732E-2</v>
      </c>
      <c r="AG209" s="83">
        <f>IF('C2'!AG106&gt;0,'C5'!AG106/'C2'!AG106*100,"--")</f>
        <v>5.9093329328107617E-2</v>
      </c>
      <c r="AH209" s="83">
        <f>IF('C2'!AH106&gt;0,'C5'!AH106/'C2'!AH106*100,"--")</f>
        <v>2.9450461456329022E-3</v>
      </c>
    </row>
    <row r="210" spans="1:34" ht="12" customHeight="1">
      <c r="A210" s="70">
        <v>98</v>
      </c>
      <c r="B210" s="79" t="s">
        <v>197</v>
      </c>
      <c r="C210" s="83">
        <f>IF('C2'!C107&gt;0,'C5'!C107/'C2'!C107*100,"--")</f>
        <v>0</v>
      </c>
      <c r="D210" s="83">
        <f>IF('C2'!D107&gt;0,'C5'!D107/'C2'!D107*100,"--")</f>
        <v>0</v>
      </c>
      <c r="E210" s="83">
        <f>IF('C2'!E107&gt;0,'C5'!E107/'C2'!E107*100,"--")</f>
        <v>0</v>
      </c>
      <c r="F210" s="83">
        <f>IF('C2'!F107&gt;0,'C5'!F107/'C2'!F107*100,"--")</f>
        <v>2.4091193893854498E-4</v>
      </c>
      <c r="G210" s="83">
        <f>IF('C2'!G107&gt;0,'C5'!G107/'C2'!G107*100,"--")</f>
        <v>4.9634351705709354E-4</v>
      </c>
      <c r="H210" s="83">
        <f>IF('C2'!H107&gt;0,'C5'!H107/'C2'!H107*100,"--")</f>
        <v>6.8911059792027773E-2</v>
      </c>
      <c r="I210" s="83">
        <f>IF('C2'!I107&gt;0,'C5'!I107/'C2'!I107*100,"--")</f>
        <v>0.10237005516623657</v>
      </c>
      <c r="J210" s="83">
        <f>IF('C2'!J107&gt;0,'C5'!J107/'C2'!J107*100,"--")</f>
        <v>8.3638224948213935E-2</v>
      </c>
      <c r="K210" s="83">
        <f>IF('C2'!K107&gt;0,'C5'!K107/'C2'!K107*100,"--")</f>
        <v>0.14001166937599829</v>
      </c>
      <c r="L210" s="83">
        <f>IF('C2'!L107&gt;0,'C5'!L107/'C2'!L107*100,"--")</f>
        <v>0.1355159613467577</v>
      </c>
      <c r="M210" s="83">
        <f>IF('C2'!M107&gt;0,'C5'!M107/'C2'!M107*100,"--")</f>
        <v>5.1534677186204247E-2</v>
      </c>
      <c r="N210" s="83">
        <f>IF('C2'!N107&gt;0,'C5'!N107/'C2'!N107*100,"--")</f>
        <v>8.5374771013135828E-2</v>
      </c>
      <c r="O210" s="83">
        <f>IF('C2'!O107&gt;0,'C5'!O107/'C2'!O107*100,"--")</f>
        <v>0.10397672570504461</v>
      </c>
      <c r="P210" s="83">
        <f>IF('C2'!P107&gt;0,'C5'!P107/'C2'!P107*100,"--")</f>
        <v>0.12394495556860335</v>
      </c>
      <c r="Q210" s="83">
        <f>IF('C2'!Q107&gt;0,'C5'!Q107/'C2'!Q107*100,"--")</f>
        <v>0.13989486559644876</v>
      </c>
      <c r="R210" s="83">
        <f>IF('C2'!R107&gt;0,'C5'!R107/'C2'!R107*100,"--")</f>
        <v>9.7220772473208608E-2</v>
      </c>
      <c r="S210" s="83">
        <f>IF('C2'!S107&gt;0,'C5'!S107/'C2'!S107*100,"--")</f>
        <v>0.2438519766173663</v>
      </c>
      <c r="T210" s="83">
        <f>IF('C2'!T107&gt;0,'C5'!T107/'C2'!T107*100,"--")</f>
        <v>0.18798603008083528</v>
      </c>
      <c r="U210" s="83">
        <f>IF('C2'!U107&gt;0,'C5'!U107/'C2'!U107*100,"--")</f>
        <v>0.18371945006063348</v>
      </c>
      <c r="V210" s="83">
        <f>IF('C2'!V107&gt;0,'C5'!V107/'C2'!V107*100,"--")</f>
        <v>0.16757160958191958</v>
      </c>
      <c r="W210" s="83">
        <f>IF('C2'!W107&gt;0,'C5'!W107/'C2'!W107*100,"--")</f>
        <v>0.21690020870107196</v>
      </c>
      <c r="X210" s="83">
        <f>IF('C2'!X107&gt;0,'C5'!X107/'C2'!X107*100,"--")</f>
        <v>0.15460589051432852</v>
      </c>
      <c r="Y210" s="83">
        <f>IF('C2'!Y107&gt;0,'C5'!Y107/'C2'!Y107*100,"--")</f>
        <v>0.16294595421614202</v>
      </c>
      <c r="Z210" s="83">
        <f>IF('C2'!Z107&gt;0,'C5'!Z107/'C2'!Z107*100,"--")</f>
        <v>0.10846493260316763</v>
      </c>
      <c r="AA210" s="83">
        <f>IF('C2'!AA107&gt;0,'C5'!AA107/'C2'!AA107*100,"--")</f>
        <v>0.16092667297897423</v>
      </c>
      <c r="AB210" s="83">
        <f>IF('C2'!AB107&gt;0,'C5'!AB107/'C2'!AB107*100,"--")</f>
        <v>0.12234682085472962</v>
      </c>
      <c r="AC210" s="83">
        <f>IF('C2'!AC107&gt;0,'C5'!AC107/'C2'!AC107*100,"--")</f>
        <v>0.12029182064710843</v>
      </c>
      <c r="AD210" s="83">
        <f>IF('C2'!AD107&gt;0,'C5'!AD107/'C2'!AD107*100,"--")</f>
        <v>0.10573610167348288</v>
      </c>
      <c r="AE210" s="83">
        <f>IF('C2'!AE107&gt;0,'C5'!AE107/'C2'!AE107*100,"--")</f>
        <v>6.4212387104254351E-2</v>
      </c>
      <c r="AF210" s="83">
        <f>IF('C2'!AF107&gt;0,'C5'!AF107/'C2'!AF107*100,"--")</f>
        <v>5.9909886612199884E-2</v>
      </c>
      <c r="AG210" s="83">
        <f>IF('C2'!AG107&gt;0,'C5'!AG107/'C2'!AG107*100,"--")</f>
        <v>2.004554531619079E-2</v>
      </c>
      <c r="AH210" s="83">
        <f>IF('C2'!AH107&gt;0,'C5'!AH107/'C2'!AH107*100,"--")</f>
        <v>0.11073841346526034</v>
      </c>
    </row>
    <row r="211" spans="1:34" ht="12" customHeight="1">
      <c r="A211" s="70">
        <v>99</v>
      </c>
      <c r="B211" s="79" t="s">
        <v>198</v>
      </c>
      <c r="C211" s="83">
        <f>IF('C2'!C108&gt;0,'C5'!C108/'C2'!C108*100,"--")</f>
        <v>0</v>
      </c>
      <c r="D211" s="83">
        <f>IF('C2'!D108&gt;0,'C5'!D108/'C2'!D108*100,"--")</f>
        <v>0.54521514211903155</v>
      </c>
      <c r="E211" s="83">
        <f>IF('C2'!E108&gt;0,'C5'!E108/'C2'!E108*100,"--")</f>
        <v>8.1408494442866935E-2</v>
      </c>
      <c r="F211" s="83">
        <f>IF('C2'!F108&gt;0,'C5'!F108/'C2'!F108*100,"--")</f>
        <v>0.1175530135570116</v>
      </c>
      <c r="G211" s="83">
        <f>IF('C2'!G108&gt;0,'C5'!G108/'C2'!G108*100,"--")</f>
        <v>0.12723739110142163</v>
      </c>
      <c r="H211" s="83">
        <f>IF('C2'!H108&gt;0,'C5'!H108/'C2'!H108*100,"--")</f>
        <v>0</v>
      </c>
      <c r="I211" s="83">
        <f>IF('C2'!I108&gt;0,'C5'!I108/'C2'!I108*100,"--")</f>
        <v>0</v>
      </c>
      <c r="J211" s="83">
        <f>IF('C2'!J108&gt;0,'C5'!J108/'C2'!J108*100,"--")</f>
        <v>0</v>
      </c>
      <c r="K211" s="83">
        <f>IF('C2'!K108&gt;0,'C5'!K108/'C2'!K108*100,"--")</f>
        <v>0</v>
      </c>
      <c r="L211" s="83">
        <f>IF('C2'!L108&gt;0,'C5'!L108/'C2'!L108*100,"--")</f>
        <v>0</v>
      </c>
      <c r="M211" s="83">
        <f>IF('C2'!M108&gt;0,'C5'!M108/'C2'!M108*100,"--")</f>
        <v>0</v>
      </c>
      <c r="N211" s="83">
        <f>IF('C2'!N108&gt;0,'C5'!N108/'C2'!N108*100,"--")</f>
        <v>0</v>
      </c>
      <c r="O211" s="83">
        <f>IF('C2'!O108&gt;0,'C5'!O108/'C2'!O108*100,"--")</f>
        <v>0</v>
      </c>
      <c r="P211" s="83">
        <f>IF('C2'!P108&gt;0,'C5'!P108/'C2'!P108*100,"--")</f>
        <v>0</v>
      </c>
      <c r="Q211" s="83">
        <f>IF('C2'!Q108&gt;0,'C5'!Q108/'C2'!Q108*100,"--")</f>
        <v>0</v>
      </c>
      <c r="R211" s="83">
        <f>IF('C2'!R108&gt;0,'C5'!R108/'C2'!R108*100,"--")</f>
        <v>0</v>
      </c>
      <c r="S211" s="83">
        <f>IF('C2'!S108&gt;0,'C5'!S108/'C2'!S108*100,"--")</f>
        <v>0</v>
      </c>
      <c r="T211" s="83">
        <f>IF('C2'!T108&gt;0,'C5'!T108/'C2'!T108*100,"--")</f>
        <v>0</v>
      </c>
      <c r="U211" s="83">
        <f>IF('C2'!U108&gt;0,'C5'!U108/'C2'!U108*100,"--")</f>
        <v>0</v>
      </c>
      <c r="V211" s="83">
        <f>IF('C2'!V108&gt;0,'C5'!V108/'C2'!V108*100,"--")</f>
        <v>0</v>
      </c>
      <c r="W211" s="83">
        <f>IF('C2'!W108&gt;0,'C5'!W108/'C2'!W108*100,"--")</f>
        <v>0</v>
      </c>
      <c r="X211" s="83">
        <f>IF('C2'!X108&gt;0,'C5'!X108/'C2'!X108*100,"--")</f>
        <v>0</v>
      </c>
      <c r="Y211" s="83">
        <f>IF('C2'!Y108&gt;0,'C5'!Y108/'C2'!Y108*100,"--")</f>
        <v>0</v>
      </c>
      <c r="Z211" s="83">
        <f>IF('C2'!Z108&gt;0,'C5'!Z108/'C2'!Z108*100,"--")</f>
        <v>0</v>
      </c>
      <c r="AA211" s="83">
        <f>IF('C2'!AA108&gt;0,'C5'!AA108/'C2'!AA108*100,"--")</f>
        <v>0</v>
      </c>
      <c r="AB211" s="83">
        <f>IF('C2'!AB108&gt;0,'C5'!AB108/'C2'!AB108*100,"--")</f>
        <v>0</v>
      </c>
      <c r="AC211" s="83">
        <f>IF('C2'!AC108&gt;0,'C5'!AC108/'C2'!AC108*100,"--")</f>
        <v>0</v>
      </c>
      <c r="AD211" s="83">
        <f>IF('C2'!AD108&gt;0,'C5'!AD108/'C2'!AD108*100,"--")</f>
        <v>0</v>
      </c>
      <c r="AE211" s="83">
        <f>IF('C2'!AE108&gt;0,'C5'!AE108/'C2'!AE108*100,"--")</f>
        <v>0</v>
      </c>
      <c r="AF211" s="83">
        <f>IF('C2'!AF108&gt;0,'C5'!AF108/'C2'!AF108*100,"--")</f>
        <v>0</v>
      </c>
      <c r="AG211" s="83">
        <f>IF('C2'!AG108&gt;0,'C5'!AG108/'C2'!AG108*100,"--")</f>
        <v>0</v>
      </c>
      <c r="AH211" s="83">
        <f>IF('C2'!AH108&gt;0,'C5'!AH108/'C2'!AH108*100,"--")</f>
        <v>8.1952354996215789E-3</v>
      </c>
    </row>
    <row r="212" spans="1:34" ht="12" customHeight="1" thickBot="1">
      <c r="A212" s="71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</row>
    <row r="213" spans="1:34" ht="12" customHeight="1" thickTop="1">
      <c r="A213" s="84" t="s">
        <v>244</v>
      </c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</row>
  </sheetData>
  <mergeCells count="4">
    <mergeCell ref="A2:AA2"/>
    <mergeCell ref="A4:AA4"/>
    <mergeCell ref="A6:AA6"/>
    <mergeCell ref="A110:AA110"/>
  </mergeCells>
  <hyperlinks>
    <hyperlink ref="A1" location="INDICE!A1" display="INDICE" xr:uid="{1ECD9DD5-8BDD-421D-B640-A47CEFB21FB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H110"/>
  <sheetViews>
    <sheetView showGridLines="0" zoomScaleNormal="100" workbookViewId="0">
      <selection activeCell="C10" sqref="C10"/>
    </sheetView>
  </sheetViews>
  <sheetFormatPr baseColWidth="10" defaultColWidth="12.5" defaultRowHeight="15" customHeight="1"/>
  <cols>
    <col min="1" max="1" width="6.83203125" customWidth="1"/>
    <col min="2" max="2" width="26.33203125" customWidth="1"/>
    <col min="3" max="30" width="10.6640625" customWidth="1"/>
    <col min="31" max="31" width="7.83203125" style="52" bestFit="1" customWidth="1"/>
    <col min="32" max="32" width="7.83203125" style="99" customWidth="1"/>
    <col min="33" max="33" width="7.83203125" style="113" customWidth="1"/>
    <col min="34" max="34" width="10.6640625" customWidth="1"/>
  </cols>
  <sheetData>
    <row r="1" spans="1:34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</row>
    <row r="2" spans="1:34" ht="12" customHeight="1">
      <c r="A2" s="120" t="s">
        <v>203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4"/>
      <c r="AC2" s="14"/>
      <c r="AD2" s="14"/>
      <c r="AE2" s="14"/>
      <c r="AF2" s="14"/>
      <c r="AG2" s="14"/>
      <c r="AH2" s="14"/>
    </row>
    <row r="3" spans="1:34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</row>
    <row r="4" spans="1:34" ht="12" customHeight="1">
      <c r="A4" s="120" t="s">
        <v>247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4"/>
      <c r="AC4" s="14"/>
      <c r="AD4" s="14"/>
      <c r="AE4" s="14"/>
      <c r="AF4" s="14"/>
      <c r="AG4" s="14"/>
      <c r="AH4" s="14"/>
    </row>
    <row r="5" spans="1:34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</row>
    <row r="6" spans="1:34" ht="12" customHeight="1">
      <c r="A6" s="120" t="s">
        <v>81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4"/>
      <c r="AC6" s="14"/>
      <c r="AD6" s="14"/>
      <c r="AE6" s="14"/>
      <c r="AF6" s="14"/>
      <c r="AG6" s="14"/>
      <c r="AH6" s="14"/>
    </row>
    <row r="7" spans="1:34" ht="12" customHeight="1">
      <c r="A7" s="31"/>
      <c r="B7" s="3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3"/>
      <c r="T7" s="43"/>
      <c r="U7" s="43"/>
      <c r="V7" s="43"/>
      <c r="W7" s="43"/>
      <c r="X7" s="43"/>
      <c r="Y7" s="43"/>
      <c r="Z7" s="14"/>
      <c r="AA7" s="14"/>
      <c r="AB7" s="14"/>
      <c r="AC7" s="14"/>
      <c r="AD7" s="14"/>
      <c r="AE7" s="14"/>
      <c r="AF7" s="14"/>
      <c r="AG7" s="14"/>
      <c r="AH7" s="14"/>
    </row>
    <row r="8" spans="1:34" ht="12" customHeight="1">
      <c r="A8" s="29"/>
      <c r="B8" s="33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41">
        <v>2013</v>
      </c>
      <c r="AA8" s="34">
        <v>2014</v>
      </c>
      <c r="AB8" s="34">
        <v>2015</v>
      </c>
      <c r="AC8" s="34">
        <v>2016</v>
      </c>
      <c r="AD8" s="34">
        <v>2017</v>
      </c>
      <c r="AE8" s="34">
        <v>2018</v>
      </c>
      <c r="AF8" s="34">
        <v>2019</v>
      </c>
      <c r="AG8" s="34">
        <v>2020</v>
      </c>
      <c r="AH8" s="41" t="s">
        <v>240</v>
      </c>
    </row>
    <row r="9" spans="1:34" ht="12" customHeight="1">
      <c r="A9" s="29"/>
      <c r="B9" s="33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14"/>
      <c r="AB9" s="14"/>
      <c r="AC9" s="14"/>
      <c r="AD9" s="14"/>
      <c r="AE9" s="14"/>
      <c r="AF9" s="14"/>
      <c r="AG9" s="14"/>
      <c r="AH9" s="44"/>
    </row>
    <row r="10" spans="1:34" ht="12" customHeight="1">
      <c r="A10" s="29"/>
      <c r="B10" s="33" t="s">
        <v>83</v>
      </c>
      <c r="C10" s="25">
        <f t="shared" ref="C10:AH10" si="0">SUM(C11:C108)</f>
        <v>2536.4962489999984</v>
      </c>
      <c r="D10" s="25">
        <f t="shared" si="0"/>
        <v>2950.4775529999956</v>
      </c>
      <c r="E10" s="25">
        <f t="shared" si="0"/>
        <v>3981.2388519999995</v>
      </c>
      <c r="F10" s="25">
        <f t="shared" si="0"/>
        <v>4545.677598000002</v>
      </c>
      <c r="G10" s="25">
        <f t="shared" si="0"/>
        <v>5126.1277219999993</v>
      </c>
      <c r="H10" s="25">
        <f t="shared" si="0"/>
        <v>6169.131218999999</v>
      </c>
      <c r="I10" s="25">
        <f t="shared" si="0"/>
        <v>7120.0773800000006</v>
      </c>
      <c r="J10" s="25">
        <f t="shared" si="0"/>
        <v>8788.4013070000001</v>
      </c>
      <c r="K10" s="25">
        <f t="shared" si="0"/>
        <v>9563.8991150000002</v>
      </c>
      <c r="L10" s="25">
        <f t="shared" si="0"/>
        <v>11411.140323000003</v>
      </c>
      <c r="M10" s="25">
        <f t="shared" si="0"/>
        <v>12064.718621000002</v>
      </c>
      <c r="N10" s="25">
        <f t="shared" si="0"/>
        <v>11375.633423999996</v>
      </c>
      <c r="O10" s="25">
        <f t="shared" si="0"/>
        <v>12164.006635</v>
      </c>
      <c r="P10" s="25">
        <f t="shared" si="0"/>
        <v>12714.690387000001</v>
      </c>
      <c r="Q10" s="25">
        <f t="shared" si="0"/>
        <v>13485.681009999998</v>
      </c>
      <c r="R10" s="25">
        <f t="shared" si="0"/>
        <v>13798.518013000001</v>
      </c>
      <c r="S10" s="25">
        <f t="shared" si="0"/>
        <v>14425.437845999995</v>
      </c>
      <c r="T10" s="25">
        <f t="shared" si="0"/>
        <v>14891.922066999998</v>
      </c>
      <c r="U10" s="25">
        <f t="shared" si="0"/>
        <v>15752.663939</v>
      </c>
      <c r="V10" s="25">
        <f t="shared" si="0"/>
        <v>15814.993639000006</v>
      </c>
      <c r="W10" s="25">
        <f t="shared" si="0"/>
        <v>20747.238644000008</v>
      </c>
      <c r="X10" s="25">
        <f t="shared" si="0"/>
        <v>24807.370202999999</v>
      </c>
      <c r="Y10" s="25">
        <f t="shared" si="0"/>
        <v>27061.262206000007</v>
      </c>
      <c r="Z10" s="25">
        <f t="shared" si="0"/>
        <v>26321.046392999997</v>
      </c>
      <c r="AA10" s="25">
        <f t="shared" si="0"/>
        <v>24314.921983999993</v>
      </c>
      <c r="AB10" s="25">
        <f t="shared" si="0"/>
        <v>19498.003801999999</v>
      </c>
      <c r="AC10" s="25">
        <f t="shared" si="0"/>
        <v>19085.525208000006</v>
      </c>
      <c r="AD10" s="25">
        <f t="shared" si="0"/>
        <v>19313.940702999986</v>
      </c>
      <c r="AE10" s="25">
        <v>20301.495014000007</v>
      </c>
      <c r="AF10" s="25">
        <v>20774.152475999988</v>
      </c>
      <c r="AG10" s="25">
        <v>19239.716039999999</v>
      </c>
      <c r="AH10" s="25">
        <f>SUM(AH11:AH108)</f>
        <v>440145.60557200003</v>
      </c>
    </row>
    <row r="11" spans="1:34" ht="12" customHeight="1">
      <c r="A11" s="29">
        <v>1</v>
      </c>
      <c r="B11" s="37" t="s">
        <v>101</v>
      </c>
      <c r="C11" s="25">
        <v>1.4367730000000001</v>
      </c>
      <c r="D11" s="25">
        <v>0.57767999999999797</v>
      </c>
      <c r="E11" s="25">
        <v>1.3266200000000001</v>
      </c>
      <c r="F11" s="25">
        <v>1.6388659999999999</v>
      </c>
      <c r="G11" s="25">
        <v>1.6965220000000001</v>
      </c>
      <c r="H11" s="25">
        <v>1.8282800000000001</v>
      </c>
      <c r="I11" s="25">
        <v>1.8484279999999997</v>
      </c>
      <c r="J11" s="25">
        <v>1.5372710000000001</v>
      </c>
      <c r="K11" s="25">
        <v>1.2048960000000002</v>
      </c>
      <c r="L11" s="25">
        <v>0.91450600000000004</v>
      </c>
      <c r="M11" s="25">
        <v>1.2318210000000001</v>
      </c>
      <c r="N11" s="25">
        <v>1.2704530000000003</v>
      </c>
      <c r="O11" s="25">
        <v>1.5303939999999998</v>
      </c>
      <c r="P11" s="25">
        <v>1.168625</v>
      </c>
      <c r="Q11" s="25">
        <v>1.4828659999999998</v>
      </c>
      <c r="R11" s="25">
        <v>1.665392</v>
      </c>
      <c r="S11" s="25">
        <v>1.240618</v>
      </c>
      <c r="T11" s="25">
        <v>1.4841329999999999</v>
      </c>
      <c r="U11" s="25">
        <v>1.5033459999999998</v>
      </c>
      <c r="V11" s="25">
        <v>1.4401529999999998</v>
      </c>
      <c r="W11" s="25">
        <v>1.7714979999999998</v>
      </c>
      <c r="X11" s="25">
        <v>1.790977</v>
      </c>
      <c r="Y11" s="25">
        <v>1.8542640000000001</v>
      </c>
      <c r="Z11" s="25">
        <v>2.8537849999999998</v>
      </c>
      <c r="AA11" s="25">
        <v>2.5097589999999999</v>
      </c>
      <c r="AB11" s="25">
        <v>4.1615660000000005</v>
      </c>
      <c r="AC11" s="25">
        <v>3.3619019999999997</v>
      </c>
      <c r="AD11" s="25">
        <v>3.4775359999999997</v>
      </c>
      <c r="AE11" s="25">
        <v>3.7265969999999999</v>
      </c>
      <c r="AF11" s="25">
        <v>4.6912369999999992</v>
      </c>
      <c r="AG11" s="25">
        <v>5.3200140000000005</v>
      </c>
      <c r="AH11" s="25">
        <f>SUM(C11:AG11)</f>
        <v>63.54677800000001</v>
      </c>
    </row>
    <row r="12" spans="1:34" ht="12" customHeight="1">
      <c r="A12" s="29">
        <v>2</v>
      </c>
      <c r="B12" s="37" t="s">
        <v>102</v>
      </c>
      <c r="C12" s="25">
        <v>121.727875</v>
      </c>
      <c r="D12" s="25">
        <v>113.418087</v>
      </c>
      <c r="E12" s="25">
        <v>114.39276900000002</v>
      </c>
      <c r="F12" s="25">
        <v>176.073103</v>
      </c>
      <c r="G12" s="25">
        <v>158.79845299999999</v>
      </c>
      <c r="H12" s="25">
        <v>105.87646799999999</v>
      </c>
      <c r="I12" s="25">
        <v>74.237890000000007</v>
      </c>
      <c r="J12" s="25">
        <v>63.792358</v>
      </c>
      <c r="K12" s="25">
        <v>36.353202000000003</v>
      </c>
      <c r="L12" s="25">
        <v>42.659093999999996</v>
      </c>
      <c r="M12" s="25">
        <v>51.508786000000001</v>
      </c>
      <c r="N12" s="25">
        <v>55.652095000000003</v>
      </c>
      <c r="O12" s="25">
        <v>55.324362000000008</v>
      </c>
      <c r="P12" s="25">
        <v>61.929462000000001</v>
      </c>
      <c r="Q12" s="25">
        <v>82.056267000000005</v>
      </c>
      <c r="R12" s="25">
        <v>81.629732000000004</v>
      </c>
      <c r="S12" s="25">
        <v>74.773785000000004</v>
      </c>
      <c r="T12" s="25">
        <v>98.325590000000005</v>
      </c>
      <c r="U12" s="25">
        <v>129.76654600000001</v>
      </c>
      <c r="V12" s="25">
        <v>104.443476</v>
      </c>
      <c r="W12" s="25">
        <v>135.43649400000001</v>
      </c>
      <c r="X12" s="25">
        <v>215.401614</v>
      </c>
      <c r="Y12" s="25">
        <v>196.72626500000001</v>
      </c>
      <c r="Z12" s="25">
        <v>176.30469600000001</v>
      </c>
      <c r="AA12" s="25">
        <v>292.138936</v>
      </c>
      <c r="AB12" s="25">
        <v>237.14848900000001</v>
      </c>
      <c r="AC12" s="25">
        <v>207.47743400000002</v>
      </c>
      <c r="AD12" s="25">
        <v>245.35979899999998</v>
      </c>
      <c r="AE12" s="25">
        <v>279.42042199999992</v>
      </c>
      <c r="AF12" s="25">
        <v>336.52317900000003</v>
      </c>
      <c r="AG12" s="25">
        <v>371.06811999999991</v>
      </c>
      <c r="AH12" s="25">
        <f t="shared" ref="AH12:AH75" si="1">SUM(C12:AG12)</f>
        <v>4495.7448480000003</v>
      </c>
    </row>
    <row r="13" spans="1:34" ht="12" customHeight="1">
      <c r="A13" s="29">
        <v>3</v>
      </c>
      <c r="B13" s="37" t="s">
        <v>103</v>
      </c>
      <c r="C13" s="25">
        <v>139.857001</v>
      </c>
      <c r="D13" s="25">
        <v>174.784214999998</v>
      </c>
      <c r="E13" s="25">
        <v>244.22237699999999</v>
      </c>
      <c r="F13" s="25">
        <v>264.60338900000005</v>
      </c>
      <c r="G13" s="25">
        <v>324.09016299999996</v>
      </c>
      <c r="H13" s="25">
        <v>352.23888499999998</v>
      </c>
      <c r="I13" s="25">
        <v>378.27456099999995</v>
      </c>
      <c r="J13" s="25">
        <v>409.78199999999998</v>
      </c>
      <c r="K13" s="25">
        <v>396.71410099999997</v>
      </c>
      <c r="L13" s="25">
        <v>384.03667999999999</v>
      </c>
      <c r="M13" s="25">
        <v>434.34905300000003</v>
      </c>
      <c r="N13" s="25">
        <v>414.03475299999997</v>
      </c>
      <c r="O13" s="25">
        <v>417.84232400000002</v>
      </c>
      <c r="P13" s="25">
        <v>394.778907</v>
      </c>
      <c r="Q13" s="25">
        <v>389.57489399999997</v>
      </c>
      <c r="R13" s="25">
        <v>419.35319400000003</v>
      </c>
      <c r="S13" s="25">
        <v>413.28033100000005</v>
      </c>
      <c r="T13" s="25">
        <v>432.39703100000003</v>
      </c>
      <c r="U13" s="25">
        <v>423.36998999999997</v>
      </c>
      <c r="V13" s="25">
        <v>385.83246400000002</v>
      </c>
      <c r="W13" s="25">
        <v>434.65140299999996</v>
      </c>
      <c r="X13" s="25">
        <v>459.56240500000001</v>
      </c>
      <c r="Y13" s="25">
        <v>470.02510299999994</v>
      </c>
      <c r="Z13" s="25">
        <v>495.83174099999997</v>
      </c>
      <c r="AA13" s="25">
        <v>482.25972000000002</v>
      </c>
      <c r="AB13" s="25">
        <v>425.45728700000001</v>
      </c>
      <c r="AC13" s="25">
        <v>368.287103</v>
      </c>
      <c r="AD13" s="25">
        <v>380.78467000000018</v>
      </c>
      <c r="AE13" s="25">
        <v>425.9644090000001</v>
      </c>
      <c r="AF13" s="25">
        <v>375.17459300000002</v>
      </c>
      <c r="AG13" s="25">
        <v>337.4117300000002</v>
      </c>
      <c r="AH13" s="25">
        <f t="shared" si="1"/>
        <v>11848.826476999999</v>
      </c>
    </row>
    <row r="14" spans="1:34" ht="12" customHeight="1">
      <c r="A14" s="29">
        <v>4</v>
      </c>
      <c r="B14" s="37" t="s">
        <v>104</v>
      </c>
      <c r="C14" s="25">
        <v>0.59551699999999796</v>
      </c>
      <c r="D14" s="25">
        <v>0.42845699999999798</v>
      </c>
      <c r="E14" s="25">
        <v>0.98345300000000013</v>
      </c>
      <c r="F14" s="25">
        <v>0.41456700000000002</v>
      </c>
      <c r="G14" s="25">
        <v>0.245946</v>
      </c>
      <c r="H14" s="25">
        <v>0.27283400000000002</v>
      </c>
      <c r="I14" s="25">
        <v>1.5792199999999998</v>
      </c>
      <c r="J14" s="25">
        <v>1.0716680000000001</v>
      </c>
      <c r="K14" s="25">
        <v>0.84509400000000001</v>
      </c>
      <c r="L14" s="25">
        <v>1.020697</v>
      </c>
      <c r="M14" s="25">
        <v>1.561288</v>
      </c>
      <c r="N14" s="25">
        <v>2.7039449999999996</v>
      </c>
      <c r="O14" s="25">
        <v>4.2605699999999995</v>
      </c>
      <c r="P14" s="25">
        <v>4.0920229999999993</v>
      </c>
      <c r="Q14" s="25">
        <v>4.9161440000000001</v>
      </c>
      <c r="R14" s="25">
        <v>5.4297269999999997</v>
      </c>
      <c r="S14" s="25">
        <v>6.6213720000000009</v>
      </c>
      <c r="T14" s="25">
        <v>9.6541889999999988</v>
      </c>
      <c r="U14" s="25">
        <v>10.937504000000001</v>
      </c>
      <c r="V14" s="25">
        <v>10.911752</v>
      </c>
      <c r="W14" s="25">
        <v>11.403038</v>
      </c>
      <c r="X14" s="25">
        <v>12.541745000000001</v>
      </c>
      <c r="Y14" s="25">
        <v>16.349072</v>
      </c>
      <c r="Z14" s="25">
        <v>16.370479999999997</v>
      </c>
      <c r="AA14" s="25">
        <v>19.340449999999997</v>
      </c>
      <c r="AB14" s="25">
        <v>24.663902</v>
      </c>
      <c r="AC14" s="25">
        <v>25.589192000000001</v>
      </c>
      <c r="AD14" s="25">
        <v>26.150995999999996</v>
      </c>
      <c r="AE14" s="25">
        <v>33.512655000000002</v>
      </c>
      <c r="AF14" s="25">
        <v>32.366714000000002</v>
      </c>
      <c r="AG14" s="25">
        <v>38.569250999999994</v>
      </c>
      <c r="AH14" s="25">
        <f t="shared" si="1"/>
        <v>325.40346199999999</v>
      </c>
    </row>
    <row r="15" spans="1:34" ht="12" customHeight="1">
      <c r="A15" s="29">
        <v>5</v>
      </c>
      <c r="B15" s="37" t="s">
        <v>105</v>
      </c>
      <c r="C15" s="25">
        <v>0.102807</v>
      </c>
      <c r="D15" s="25">
        <v>0.13500699999999799</v>
      </c>
      <c r="E15" s="25">
        <v>1.4669129999999999</v>
      </c>
      <c r="F15" s="25">
        <v>1.3787799999999999</v>
      </c>
      <c r="G15" s="25">
        <v>5.5983040000000006</v>
      </c>
      <c r="H15" s="25">
        <v>4.5529380000000002</v>
      </c>
      <c r="I15" s="25">
        <v>4.1992510000000003</v>
      </c>
      <c r="J15" s="25">
        <v>1.3708800000000001</v>
      </c>
      <c r="K15" s="25">
        <v>1.1661539999999999</v>
      </c>
      <c r="L15" s="25">
        <v>0.63850799999999996</v>
      </c>
      <c r="M15" s="25">
        <v>0.44750100000000004</v>
      </c>
      <c r="N15" s="25">
        <v>0.60137200000000002</v>
      </c>
      <c r="O15" s="25">
        <v>0.47305200000000003</v>
      </c>
      <c r="P15" s="25">
        <v>0.55080000000000007</v>
      </c>
      <c r="Q15" s="25">
        <v>0.89094799999999996</v>
      </c>
      <c r="R15" s="25">
        <v>1.3485339999999999</v>
      </c>
      <c r="S15" s="25">
        <v>1.174906</v>
      </c>
      <c r="T15" s="25">
        <v>2.2396340000000001</v>
      </c>
      <c r="U15" s="25">
        <v>1.7715320000000001</v>
      </c>
      <c r="V15" s="25">
        <v>1.4932129999999999</v>
      </c>
      <c r="W15" s="25">
        <v>2.1006179999999999</v>
      </c>
      <c r="X15" s="25">
        <v>1.2451160000000001</v>
      </c>
      <c r="Y15" s="25">
        <v>0.98680699999999999</v>
      </c>
      <c r="Z15" s="25">
        <v>0.85583000000000009</v>
      </c>
      <c r="AA15" s="25">
        <v>1.1977009999999999</v>
      </c>
      <c r="AB15" s="25">
        <v>0.77425500000000003</v>
      </c>
      <c r="AC15" s="25">
        <v>1.187441</v>
      </c>
      <c r="AD15" s="25">
        <v>0.95413300000000012</v>
      </c>
      <c r="AE15" s="25">
        <v>1.2391180000000002</v>
      </c>
      <c r="AF15" s="25">
        <v>1.6496649999999997</v>
      </c>
      <c r="AG15" s="25">
        <v>1.6184160000000001</v>
      </c>
      <c r="AH15" s="25">
        <f t="shared" si="1"/>
        <v>45.410133999999992</v>
      </c>
    </row>
    <row r="16" spans="1:34" ht="12" customHeight="1">
      <c r="A16" s="29">
        <v>6</v>
      </c>
      <c r="B16" s="37" t="s">
        <v>106</v>
      </c>
      <c r="C16" s="25">
        <v>25.0446859999998</v>
      </c>
      <c r="D16" s="25">
        <v>25.149775000000002</v>
      </c>
      <c r="E16" s="25">
        <v>29.47927</v>
      </c>
      <c r="F16" s="25">
        <v>33.431629999999998</v>
      </c>
      <c r="G16" s="25">
        <v>38.935831999999998</v>
      </c>
      <c r="H16" s="25">
        <v>40.675690000000003</v>
      </c>
      <c r="I16" s="25">
        <v>45.193740000000005</v>
      </c>
      <c r="J16" s="25">
        <v>47.535502000000001</v>
      </c>
      <c r="K16" s="25">
        <v>51.105024999999998</v>
      </c>
      <c r="L16" s="25">
        <v>53.139621000000005</v>
      </c>
      <c r="M16" s="25">
        <v>58.651904999999999</v>
      </c>
      <c r="N16" s="25">
        <v>55.770689000000004</v>
      </c>
      <c r="O16" s="25">
        <v>58.877586999999991</v>
      </c>
      <c r="P16" s="25">
        <v>68.747803000000005</v>
      </c>
      <c r="Q16" s="25">
        <v>73.217793999999998</v>
      </c>
      <c r="R16" s="25">
        <v>83.547989000000001</v>
      </c>
      <c r="S16" s="25">
        <v>95.489760000000004</v>
      </c>
      <c r="T16" s="25">
        <v>96.263200999999995</v>
      </c>
      <c r="U16" s="25">
        <v>88.582211000000001</v>
      </c>
      <c r="V16" s="25">
        <v>80.479608999999996</v>
      </c>
      <c r="W16" s="25">
        <v>87.504555000000011</v>
      </c>
      <c r="X16" s="25">
        <v>93.121404999999996</v>
      </c>
      <c r="Y16" s="25">
        <v>96.961573999999985</v>
      </c>
      <c r="Z16" s="25">
        <v>96.121903000000003</v>
      </c>
      <c r="AA16" s="25">
        <v>95.933954999999997</v>
      </c>
      <c r="AB16" s="25">
        <v>106.87384</v>
      </c>
      <c r="AC16" s="25">
        <v>108.087772</v>
      </c>
      <c r="AD16" s="25">
        <v>111.89849</v>
      </c>
      <c r="AE16" s="25">
        <v>114.29647399999999</v>
      </c>
      <c r="AF16" s="25">
        <v>123.632057</v>
      </c>
      <c r="AG16" s="25">
        <v>127.16662700000001</v>
      </c>
      <c r="AH16" s="25">
        <f t="shared" si="1"/>
        <v>2310.9179709999994</v>
      </c>
    </row>
    <row r="17" spans="1:34" ht="12" customHeight="1">
      <c r="A17" s="29">
        <v>7</v>
      </c>
      <c r="B17" s="37" t="s">
        <v>107</v>
      </c>
      <c r="C17" s="25">
        <v>47.522286000000001</v>
      </c>
      <c r="D17" s="25">
        <v>58.0110719999998</v>
      </c>
      <c r="E17" s="25">
        <v>67.196540999999996</v>
      </c>
      <c r="F17" s="25">
        <v>68.733964</v>
      </c>
      <c r="G17" s="25">
        <v>82.706232</v>
      </c>
      <c r="H17" s="25">
        <v>90.69034400000001</v>
      </c>
      <c r="I17" s="25">
        <v>86.712847999999994</v>
      </c>
      <c r="J17" s="25">
        <v>94.542295999999993</v>
      </c>
      <c r="K17" s="25">
        <v>107.073835</v>
      </c>
      <c r="L17" s="25">
        <v>101.537609</v>
      </c>
      <c r="M17" s="25">
        <v>98.849862000000002</v>
      </c>
      <c r="N17" s="25">
        <v>101.03897000000001</v>
      </c>
      <c r="O17" s="25">
        <v>106.631035</v>
      </c>
      <c r="P17" s="25">
        <v>114.73844600000001</v>
      </c>
      <c r="Q17" s="25">
        <v>145.91009099999999</v>
      </c>
      <c r="R17" s="25">
        <v>166.159268</v>
      </c>
      <c r="S17" s="25">
        <v>166.83526000000001</v>
      </c>
      <c r="T17" s="25">
        <v>202.46505500000001</v>
      </c>
      <c r="U17" s="25">
        <v>267.45408699999996</v>
      </c>
      <c r="V17" s="25">
        <v>242.23177799999999</v>
      </c>
      <c r="W17" s="25">
        <v>224.80429100000001</v>
      </c>
      <c r="X17" s="25">
        <v>281.63547799999998</v>
      </c>
      <c r="Y17" s="25">
        <v>294.73593199999999</v>
      </c>
      <c r="Z17" s="25">
        <v>314.72469899999999</v>
      </c>
      <c r="AA17" s="25">
        <v>325.08032200000002</v>
      </c>
      <c r="AB17" s="25">
        <v>355.44250500000004</v>
      </c>
      <c r="AC17" s="25">
        <v>356.92710299999999</v>
      </c>
      <c r="AD17" s="25">
        <v>364.50152500000007</v>
      </c>
      <c r="AE17" s="25">
        <v>430.21986400000014</v>
      </c>
      <c r="AF17" s="25">
        <v>431.04667100000012</v>
      </c>
      <c r="AG17" s="25">
        <v>470.73496700000021</v>
      </c>
      <c r="AH17" s="25">
        <f t="shared" si="1"/>
        <v>6266.8942360000001</v>
      </c>
    </row>
    <row r="18" spans="1:34" ht="12" customHeight="1">
      <c r="A18" s="29">
        <v>8</v>
      </c>
      <c r="B18" s="37" t="s">
        <v>108</v>
      </c>
      <c r="C18" s="25">
        <v>511.01500700000003</v>
      </c>
      <c r="D18" s="25">
        <v>523.18793200000005</v>
      </c>
      <c r="E18" s="25">
        <v>634.69153299999994</v>
      </c>
      <c r="F18" s="25">
        <v>649.31899199999998</v>
      </c>
      <c r="G18" s="25">
        <v>680.16686500000003</v>
      </c>
      <c r="H18" s="25">
        <v>773.35130600000002</v>
      </c>
      <c r="I18" s="25">
        <v>857.19793600000003</v>
      </c>
      <c r="J18" s="25">
        <v>847.44497000000001</v>
      </c>
      <c r="K18" s="25">
        <v>802.15744700000005</v>
      </c>
      <c r="L18" s="25">
        <v>809.13622099999998</v>
      </c>
      <c r="M18" s="25">
        <v>865.76911300000006</v>
      </c>
      <c r="N18" s="25">
        <v>973.88994100000002</v>
      </c>
      <c r="O18" s="25">
        <v>993.83583299999998</v>
      </c>
      <c r="P18" s="25">
        <v>1033.434612</v>
      </c>
      <c r="Q18" s="25">
        <v>1039.89111</v>
      </c>
      <c r="R18" s="25">
        <v>1082.4628279999999</v>
      </c>
      <c r="S18" s="25">
        <v>1295.183861</v>
      </c>
      <c r="T18" s="25">
        <v>1396.4628720000001</v>
      </c>
      <c r="U18" s="25">
        <v>1434.156215</v>
      </c>
      <c r="V18" s="25">
        <v>1487.0952569999999</v>
      </c>
      <c r="W18" s="25">
        <v>1674.3112569999998</v>
      </c>
      <c r="X18" s="25">
        <v>1916.5881570000001</v>
      </c>
      <c r="Y18" s="25">
        <v>2035.345896</v>
      </c>
      <c r="Z18" s="25">
        <v>2159.59584</v>
      </c>
      <c r="AA18" s="25">
        <v>2340.2579460000002</v>
      </c>
      <c r="AB18" s="25">
        <v>2315.3081240000001</v>
      </c>
      <c r="AC18" s="25">
        <v>2492.9474879999998</v>
      </c>
      <c r="AD18" s="25">
        <v>2637.2415100000003</v>
      </c>
      <c r="AE18" s="25">
        <v>2656.7399590000005</v>
      </c>
      <c r="AF18" s="25">
        <v>2600.5362679999998</v>
      </c>
      <c r="AG18" s="25">
        <v>2566.180495000001</v>
      </c>
      <c r="AH18" s="25">
        <f t="shared" si="1"/>
        <v>44084.902791000008</v>
      </c>
    </row>
    <row r="19" spans="1:34" ht="12" customHeight="1">
      <c r="A19" s="29">
        <v>9</v>
      </c>
      <c r="B19" s="37" t="s">
        <v>109</v>
      </c>
      <c r="C19" s="25">
        <v>366.499167</v>
      </c>
      <c r="D19" s="25">
        <v>335.24780600000003</v>
      </c>
      <c r="E19" s="25">
        <v>364.25320399999998</v>
      </c>
      <c r="F19" s="25">
        <v>330.75656600000002</v>
      </c>
      <c r="G19" s="25">
        <v>375.27583500000003</v>
      </c>
      <c r="H19" s="25">
        <v>546.41605800000002</v>
      </c>
      <c r="I19" s="25">
        <v>459.16495899999995</v>
      </c>
      <c r="J19" s="25">
        <v>749.89955300000008</v>
      </c>
      <c r="K19" s="25">
        <v>721.03348699999992</v>
      </c>
      <c r="L19" s="25">
        <v>601.363969</v>
      </c>
      <c r="M19" s="25">
        <v>738.33236299999999</v>
      </c>
      <c r="N19" s="25">
        <v>401.48292800000002</v>
      </c>
      <c r="O19" s="25">
        <v>394.43320299999999</v>
      </c>
      <c r="P19" s="25">
        <v>465.366691</v>
      </c>
      <c r="Q19" s="25">
        <v>522.54268000000002</v>
      </c>
      <c r="R19" s="25">
        <v>623.65918899999997</v>
      </c>
      <c r="S19" s="25">
        <v>649.37067999999999</v>
      </c>
      <c r="T19" s="25">
        <v>764.06383600000004</v>
      </c>
      <c r="U19" s="25">
        <v>981.55094399999996</v>
      </c>
      <c r="V19" s="25">
        <v>784.23286699999994</v>
      </c>
      <c r="W19" s="25">
        <v>801.39291200000002</v>
      </c>
      <c r="X19" s="25">
        <v>1517.7026409999999</v>
      </c>
      <c r="Y19" s="25">
        <v>1467.9967139999999</v>
      </c>
      <c r="Z19" s="25">
        <v>1048.212904</v>
      </c>
      <c r="AA19" s="25">
        <v>1043.7634849999999</v>
      </c>
      <c r="AB19" s="25">
        <v>1042.06916</v>
      </c>
      <c r="AC19" s="25">
        <v>1006.323072</v>
      </c>
      <c r="AD19" s="25">
        <v>1140.368915</v>
      </c>
      <c r="AE19" s="25">
        <v>1025.4714239999998</v>
      </c>
      <c r="AF19" s="25">
        <v>1060.2678160000003</v>
      </c>
      <c r="AG19" s="25">
        <v>1050.1613420000001</v>
      </c>
      <c r="AH19" s="25">
        <f t="shared" si="1"/>
        <v>23378.676369999994</v>
      </c>
    </row>
    <row r="20" spans="1:34" ht="12" customHeight="1">
      <c r="A20" s="29">
        <v>10</v>
      </c>
      <c r="B20" s="37" t="s">
        <v>110</v>
      </c>
      <c r="C20" s="25">
        <v>8.7775000000000006E-2</v>
      </c>
      <c r="D20" s="25">
        <v>1.125E-2</v>
      </c>
      <c r="E20" s="25"/>
      <c r="F20" s="25">
        <v>1.5299999999999999E-3</v>
      </c>
      <c r="G20" s="25">
        <v>8.3990000000000002E-3</v>
      </c>
      <c r="H20" s="25">
        <v>1.3471E-2</v>
      </c>
      <c r="I20" s="25">
        <v>2.7369000000000001E-2</v>
      </c>
      <c r="J20" s="25">
        <v>5.8973999999999999E-2</v>
      </c>
      <c r="K20" s="25">
        <v>3.2538999999999998E-2</v>
      </c>
      <c r="L20" s="25">
        <v>1.7484E-2</v>
      </c>
      <c r="M20" s="25">
        <v>2.8600000000000001E-3</v>
      </c>
      <c r="N20" s="25">
        <v>4.1660000000000004E-3</v>
      </c>
      <c r="O20" s="25">
        <v>2.2023999999999998E-2</v>
      </c>
      <c r="P20" s="25">
        <v>4.6925000000000001E-2</v>
      </c>
      <c r="Q20" s="25">
        <v>5.3363000000000001E-2</v>
      </c>
      <c r="R20" s="25">
        <v>6.0671000000000003E-2</v>
      </c>
      <c r="S20" s="25">
        <v>9.6989999999999993E-2</v>
      </c>
      <c r="T20" s="25">
        <v>0.11364099999999999</v>
      </c>
      <c r="U20" s="25">
        <v>0.32291799999999998</v>
      </c>
      <c r="V20" s="25">
        <v>0.17580000000000001</v>
      </c>
      <c r="W20" s="25">
        <v>0.14754100000000001</v>
      </c>
      <c r="X20" s="25">
        <v>9.5346000000000014E-2</v>
      </c>
      <c r="Y20" s="25">
        <v>0.104745</v>
      </c>
      <c r="Z20" s="25">
        <v>0.25847999999999999</v>
      </c>
      <c r="AA20" s="25">
        <v>0.87611700000000003</v>
      </c>
      <c r="AB20" s="25">
        <v>0.31457099999999999</v>
      </c>
      <c r="AC20" s="25">
        <v>0.15315399999999998</v>
      </c>
      <c r="AD20" s="25">
        <v>0.18307700000000002</v>
      </c>
      <c r="AE20" s="25">
        <v>0.36290599999999995</v>
      </c>
      <c r="AF20" s="25">
        <v>0.19248799999999999</v>
      </c>
      <c r="AG20" s="25">
        <v>0.36085800000000001</v>
      </c>
      <c r="AH20" s="25">
        <f t="shared" si="1"/>
        <v>4.2074319999999998</v>
      </c>
    </row>
    <row r="21" spans="1:34" ht="12" customHeight="1">
      <c r="A21" s="29">
        <v>11</v>
      </c>
      <c r="B21" s="37" t="s">
        <v>111</v>
      </c>
      <c r="C21" s="25">
        <v>6.6940000000000003E-3</v>
      </c>
      <c r="D21" s="25">
        <v>4.8732999999999901E-2</v>
      </c>
      <c r="E21" s="25">
        <v>0.426956</v>
      </c>
      <c r="F21" s="25">
        <v>6.8321999999999994E-2</v>
      </c>
      <c r="G21" s="25">
        <v>4.4571E-2</v>
      </c>
      <c r="H21" s="25">
        <v>0.11933200000000001</v>
      </c>
      <c r="I21" s="25">
        <v>5.5647000000000002E-2</v>
      </c>
      <c r="J21" s="25">
        <v>0.13266500000000001</v>
      </c>
      <c r="K21" s="25">
        <v>0.150338</v>
      </c>
      <c r="L21" s="25">
        <v>0.38482499999999997</v>
      </c>
      <c r="M21" s="25">
        <v>0.235958</v>
      </c>
      <c r="N21" s="25">
        <v>0.181226</v>
      </c>
      <c r="O21" s="25">
        <v>0.63115199999999994</v>
      </c>
      <c r="P21" s="25">
        <v>0.32098000000000004</v>
      </c>
      <c r="Q21" s="25">
        <v>0.44661899999999999</v>
      </c>
      <c r="R21" s="25">
        <v>0.58124100000000001</v>
      </c>
      <c r="S21" s="25">
        <v>0.99093999999999993</v>
      </c>
      <c r="T21" s="25">
        <v>0.94687199999999994</v>
      </c>
      <c r="U21" s="25">
        <v>0.86876799999999998</v>
      </c>
      <c r="V21" s="25">
        <v>0.38951599999999997</v>
      </c>
      <c r="W21" s="25">
        <v>0.41440700000000003</v>
      </c>
      <c r="X21" s="25">
        <v>0.92024399999999995</v>
      </c>
      <c r="Y21" s="25">
        <v>1.8943050000000001</v>
      </c>
      <c r="Z21" s="25">
        <v>0.39526100000000003</v>
      </c>
      <c r="AA21" s="25">
        <v>0.54025199999999995</v>
      </c>
      <c r="AB21" s="25">
        <v>0.71544200000000002</v>
      </c>
      <c r="AC21" s="25">
        <v>0.86849199999999993</v>
      </c>
      <c r="AD21" s="25">
        <v>1.1219310000000002</v>
      </c>
      <c r="AE21" s="25">
        <v>1.4083070000000002</v>
      </c>
      <c r="AF21" s="25">
        <v>1.8830809999999998</v>
      </c>
      <c r="AG21" s="25">
        <v>3.6286389999999997</v>
      </c>
      <c r="AH21" s="25">
        <f t="shared" si="1"/>
        <v>20.821715999999999</v>
      </c>
    </row>
    <row r="22" spans="1:34" ht="12" customHeight="1">
      <c r="A22" s="29">
        <v>12</v>
      </c>
      <c r="B22" s="37" t="s">
        <v>112</v>
      </c>
      <c r="C22" s="25">
        <v>19.7639339999999</v>
      </c>
      <c r="D22" s="25">
        <v>18.666857</v>
      </c>
      <c r="E22" s="25">
        <v>25.525624999999998</v>
      </c>
      <c r="F22" s="25">
        <v>28.374844</v>
      </c>
      <c r="G22" s="25">
        <v>29.295729999999999</v>
      </c>
      <c r="H22" s="25">
        <v>44.010343000000006</v>
      </c>
      <c r="I22" s="25">
        <v>48.436025000000008</v>
      </c>
      <c r="J22" s="25">
        <v>33.014012000000001</v>
      </c>
      <c r="K22" s="25">
        <v>31.783396</v>
      </c>
      <c r="L22" s="25">
        <v>31.566630999999997</v>
      </c>
      <c r="M22" s="25">
        <v>31.979482000000001</v>
      </c>
      <c r="N22" s="25">
        <v>26.263570999999999</v>
      </c>
      <c r="O22" s="25">
        <v>28.998599000000002</v>
      </c>
      <c r="P22" s="25">
        <v>23.310972</v>
      </c>
      <c r="Q22" s="25">
        <v>21.916235999999998</v>
      </c>
      <c r="R22" s="25">
        <v>32.041713000000001</v>
      </c>
      <c r="S22" s="25">
        <v>24.192738000000002</v>
      </c>
      <c r="T22" s="25">
        <v>29.749088</v>
      </c>
      <c r="U22" s="25">
        <v>39.781461999999998</v>
      </c>
      <c r="V22" s="25">
        <v>38.358988000000004</v>
      </c>
      <c r="W22" s="25">
        <v>39.849099999999993</v>
      </c>
      <c r="X22" s="25">
        <v>41.113610999999999</v>
      </c>
      <c r="Y22" s="25">
        <v>58.228273000000002</v>
      </c>
      <c r="Z22" s="25">
        <v>65.037539999999993</v>
      </c>
      <c r="AA22" s="25">
        <v>54.883972</v>
      </c>
      <c r="AB22" s="25">
        <v>49.917724000000007</v>
      </c>
      <c r="AC22" s="25">
        <v>39.402068999999997</v>
      </c>
      <c r="AD22" s="25">
        <v>39.630347999999998</v>
      </c>
      <c r="AE22" s="25">
        <v>41.944407000000012</v>
      </c>
      <c r="AF22" s="25">
        <v>44.164228999999999</v>
      </c>
      <c r="AG22" s="25">
        <v>50.705272000000001</v>
      </c>
      <c r="AH22" s="25">
        <f t="shared" si="1"/>
        <v>1131.9067909999999</v>
      </c>
    </row>
    <row r="23" spans="1:34" ht="12" customHeight="1">
      <c r="A23" s="29">
        <v>13</v>
      </c>
      <c r="B23" s="37" t="s">
        <v>113</v>
      </c>
      <c r="C23" s="25">
        <v>1.2452810000000001</v>
      </c>
      <c r="D23" s="25">
        <v>1.007727</v>
      </c>
      <c r="E23" s="25">
        <v>1.4134450000000001</v>
      </c>
      <c r="F23" s="25">
        <v>1.817021</v>
      </c>
      <c r="G23" s="25">
        <v>1.7314720000000001</v>
      </c>
      <c r="H23" s="25">
        <v>1.116722</v>
      </c>
      <c r="I23" s="25">
        <v>0.447185</v>
      </c>
      <c r="J23" s="25">
        <v>0.88349500000000003</v>
      </c>
      <c r="K23" s="25">
        <v>0.8143180000000001</v>
      </c>
      <c r="L23" s="25">
        <v>0.48658299999999999</v>
      </c>
      <c r="M23" s="25">
        <v>0.136661</v>
      </c>
      <c r="N23" s="25">
        <v>0.28742100000000004</v>
      </c>
      <c r="O23" s="25">
        <v>0.26124900000000001</v>
      </c>
      <c r="P23" s="25">
        <v>0.222937</v>
      </c>
      <c r="Q23" s="25">
        <v>6.5155499999999993</v>
      </c>
      <c r="R23" s="25">
        <v>1.5310350000000001</v>
      </c>
      <c r="S23" s="25">
        <v>0.49013799999999996</v>
      </c>
      <c r="T23" s="25">
        <v>0.66631600000000002</v>
      </c>
      <c r="U23" s="25">
        <v>0.836978</v>
      </c>
      <c r="V23" s="25">
        <v>0.85681199999999991</v>
      </c>
      <c r="W23" s="25">
        <v>0.99192199999999997</v>
      </c>
      <c r="X23" s="25">
        <v>1.5100899999999999</v>
      </c>
      <c r="Y23" s="25">
        <v>1.748912</v>
      </c>
      <c r="Z23" s="25">
        <v>3.1207440000000002</v>
      </c>
      <c r="AA23" s="25">
        <v>2.988836</v>
      </c>
      <c r="AB23" s="25">
        <v>3.1819519999999999</v>
      </c>
      <c r="AC23" s="25">
        <v>2.8283589999999998</v>
      </c>
      <c r="AD23" s="25">
        <v>2.7312050000000001</v>
      </c>
      <c r="AE23" s="25">
        <v>5.2645539999999995</v>
      </c>
      <c r="AF23" s="25">
        <v>3.3550059999999999</v>
      </c>
      <c r="AG23" s="25">
        <v>2.286089</v>
      </c>
      <c r="AH23" s="25">
        <f t="shared" si="1"/>
        <v>52.776014999999994</v>
      </c>
    </row>
    <row r="24" spans="1:34" ht="12" customHeight="1">
      <c r="A24" s="29">
        <v>14</v>
      </c>
      <c r="B24" s="37" t="s">
        <v>114</v>
      </c>
      <c r="C24" s="25">
        <v>0.16677700000000001</v>
      </c>
      <c r="D24" s="25">
        <v>0.37451899999999799</v>
      </c>
      <c r="E24" s="25">
        <v>0.134132</v>
      </c>
      <c r="F24" s="25">
        <v>4.8212999999999999E-2</v>
      </c>
      <c r="G24" s="25">
        <v>0.13202999999999998</v>
      </c>
      <c r="H24" s="25">
        <v>0.25025799999999998</v>
      </c>
      <c r="I24" s="25">
        <v>0.44174800000000003</v>
      </c>
      <c r="J24" s="25">
        <v>0.21965400000000002</v>
      </c>
      <c r="K24" s="25">
        <v>0.36069400000000007</v>
      </c>
      <c r="L24" s="25">
        <v>0.40896299999999997</v>
      </c>
      <c r="M24" s="25">
        <v>0.39416000000000001</v>
      </c>
      <c r="N24" s="25">
        <v>0.41956300000000002</v>
      </c>
      <c r="O24" s="25">
        <v>0.44801100000000005</v>
      </c>
      <c r="P24" s="25">
        <v>0.51801900000000001</v>
      </c>
      <c r="Q24" s="25">
        <v>0.50706600000000002</v>
      </c>
      <c r="R24" s="25">
        <v>0.381608</v>
      </c>
      <c r="S24" s="25">
        <v>0.54413699999999998</v>
      </c>
      <c r="T24" s="25">
        <v>0.52751300000000001</v>
      </c>
      <c r="U24" s="25">
        <v>0.50559500000000002</v>
      </c>
      <c r="V24" s="25">
        <v>0.65636700000000003</v>
      </c>
      <c r="W24" s="25">
        <v>0.81728299999999998</v>
      </c>
      <c r="X24" s="25">
        <v>1.106687</v>
      </c>
      <c r="Y24" s="25">
        <v>1.0679319999999999</v>
      </c>
      <c r="Z24" s="25">
        <v>1.0018579999999999</v>
      </c>
      <c r="AA24" s="25">
        <v>1.153443</v>
      </c>
      <c r="AB24" s="25">
        <v>1.128549</v>
      </c>
      <c r="AC24" s="25">
        <v>1.5747279999999999</v>
      </c>
      <c r="AD24" s="25">
        <v>1.4477179999999998</v>
      </c>
      <c r="AE24" s="25">
        <v>1.3439700000000001</v>
      </c>
      <c r="AF24" s="25">
        <v>2.0012449999999999</v>
      </c>
      <c r="AG24" s="25">
        <v>2.2853409999999998</v>
      </c>
      <c r="AH24" s="25">
        <f t="shared" si="1"/>
        <v>22.367780999999997</v>
      </c>
    </row>
    <row r="25" spans="1:34" ht="12" customHeight="1">
      <c r="A25" s="29">
        <v>15</v>
      </c>
      <c r="B25" s="37" t="s">
        <v>115</v>
      </c>
      <c r="C25" s="25">
        <v>0.13603699999999799</v>
      </c>
      <c r="D25" s="25">
        <v>0.437255</v>
      </c>
      <c r="E25" s="25">
        <v>0.35535900000000004</v>
      </c>
      <c r="F25" s="25">
        <v>4.6037040000000005</v>
      </c>
      <c r="G25" s="25">
        <v>0.94554000000000005</v>
      </c>
      <c r="H25" s="25">
        <v>2.2351770000000002</v>
      </c>
      <c r="I25" s="25">
        <v>1.8725360000000002</v>
      </c>
      <c r="J25" s="25">
        <v>2.193378</v>
      </c>
      <c r="K25" s="25">
        <v>2.8780639999999997</v>
      </c>
      <c r="L25" s="25">
        <v>1.8189299999999999</v>
      </c>
      <c r="M25" s="25">
        <v>1.3713069999999998</v>
      </c>
      <c r="N25" s="25">
        <v>5.0757029999999999</v>
      </c>
      <c r="O25" s="25">
        <v>2.7343760000000001</v>
      </c>
      <c r="P25" s="25">
        <v>3.0156370000000003</v>
      </c>
      <c r="Q25" s="25">
        <v>5.4778990000000007</v>
      </c>
      <c r="R25" s="25">
        <v>3.992388</v>
      </c>
      <c r="S25" s="25">
        <v>10.446668999999998</v>
      </c>
      <c r="T25" s="25">
        <v>7.3747920000000002</v>
      </c>
      <c r="U25" s="25">
        <v>17.323358000000002</v>
      </c>
      <c r="V25" s="25">
        <v>12.311206999999998</v>
      </c>
      <c r="W25" s="25">
        <v>12.132125</v>
      </c>
      <c r="X25" s="25">
        <v>8.2496299999999998</v>
      </c>
      <c r="Y25" s="25">
        <v>10.511993</v>
      </c>
      <c r="Z25" s="25">
        <v>13.970120999999999</v>
      </c>
      <c r="AA25" s="25">
        <v>9.4465990000000009</v>
      </c>
      <c r="AB25" s="25">
        <v>8.0534400000000002</v>
      </c>
      <c r="AC25" s="25">
        <v>11.034052000000001</v>
      </c>
      <c r="AD25" s="25">
        <v>14.395064</v>
      </c>
      <c r="AE25" s="25">
        <v>14.026747000000002</v>
      </c>
      <c r="AF25" s="25">
        <v>8.1120160000000023</v>
      </c>
      <c r="AG25" s="25">
        <v>15.53364</v>
      </c>
      <c r="AH25" s="25">
        <f t="shared" si="1"/>
        <v>212.06474299999999</v>
      </c>
    </row>
    <row r="26" spans="1:34" ht="12" customHeight="1">
      <c r="A26" s="29">
        <v>16</v>
      </c>
      <c r="B26" s="37" t="s">
        <v>116</v>
      </c>
      <c r="C26" s="25">
        <v>0.64171400000000001</v>
      </c>
      <c r="D26" s="25">
        <v>0.217387</v>
      </c>
      <c r="E26" s="25">
        <v>0.23614399999999999</v>
      </c>
      <c r="F26" s="25">
        <v>1.6204999999999997E-2</v>
      </c>
      <c r="G26" s="25">
        <v>0.16708299999999998</v>
      </c>
      <c r="H26" s="25">
        <v>0.21737599999999999</v>
      </c>
      <c r="I26" s="25">
        <v>0.17792600000000003</v>
      </c>
      <c r="J26" s="25">
        <v>0.17787</v>
      </c>
      <c r="K26" s="25">
        <v>1.0283930000000001</v>
      </c>
      <c r="L26" s="25">
        <v>6.4930849999999998</v>
      </c>
      <c r="M26" s="25">
        <v>8.4248589999999997</v>
      </c>
      <c r="N26" s="25">
        <v>12.468747999999998</v>
      </c>
      <c r="O26" s="25">
        <v>10.451650999999998</v>
      </c>
      <c r="P26" s="25">
        <v>8.5344429999999996</v>
      </c>
      <c r="Q26" s="25">
        <v>12.746606</v>
      </c>
      <c r="R26" s="25">
        <v>12.973995</v>
      </c>
      <c r="S26" s="25">
        <v>12.113548999999999</v>
      </c>
      <c r="T26" s="25">
        <v>9.0530529999999985</v>
      </c>
      <c r="U26" s="25">
        <v>6.320074</v>
      </c>
      <c r="V26" s="25">
        <v>8.1836200000000012</v>
      </c>
      <c r="W26" s="25">
        <v>9.2761879999999994</v>
      </c>
      <c r="X26" s="25">
        <v>7.4237469999999997</v>
      </c>
      <c r="Y26" s="25">
        <v>8.7573110000000014</v>
      </c>
      <c r="Z26" s="25">
        <v>18.250621000000002</v>
      </c>
      <c r="AA26" s="25">
        <v>23.667798000000001</v>
      </c>
      <c r="AB26" s="25">
        <v>33.404784999999997</v>
      </c>
      <c r="AC26" s="25">
        <v>18.124421000000002</v>
      </c>
      <c r="AD26" s="25">
        <v>20.064773000000002</v>
      </c>
      <c r="AE26" s="25">
        <v>20.469269999999998</v>
      </c>
      <c r="AF26" s="25">
        <v>22.165480000000006</v>
      </c>
      <c r="AG26" s="25">
        <v>30.140241999999994</v>
      </c>
      <c r="AH26" s="25">
        <f t="shared" si="1"/>
        <v>322.38841700000006</v>
      </c>
    </row>
    <row r="27" spans="1:34" ht="12" customHeight="1">
      <c r="A27" s="29">
        <v>17</v>
      </c>
      <c r="B27" s="37" t="s">
        <v>117</v>
      </c>
      <c r="C27" s="25">
        <v>119.369387</v>
      </c>
      <c r="D27" s="25">
        <v>181.18992</v>
      </c>
      <c r="E27" s="25">
        <v>201.40017799999998</v>
      </c>
      <c r="F27" s="25">
        <v>178.37233000000001</v>
      </c>
      <c r="G27" s="25">
        <v>134.32726200000002</v>
      </c>
      <c r="H27" s="25">
        <v>144.27244300000001</v>
      </c>
      <c r="I27" s="25">
        <v>243.46894600000002</v>
      </c>
      <c r="J27" s="25">
        <v>227.25468800000002</v>
      </c>
      <c r="K27" s="25">
        <v>171.16836400000003</v>
      </c>
      <c r="L27" s="25">
        <v>172.20266199999998</v>
      </c>
      <c r="M27" s="25">
        <v>115.60437200000001</v>
      </c>
      <c r="N27" s="25">
        <v>114.49205400000001</v>
      </c>
      <c r="O27" s="25">
        <v>123.34508599999999</v>
      </c>
      <c r="P27" s="25">
        <v>177.00255399999998</v>
      </c>
      <c r="Q27" s="25">
        <v>184.30711100000002</v>
      </c>
      <c r="R27" s="25">
        <v>272.47005300000001</v>
      </c>
      <c r="S27" s="25">
        <v>280.14240899999999</v>
      </c>
      <c r="T27" s="25">
        <v>282.50589000000002</v>
      </c>
      <c r="U27" s="25">
        <v>344.52922100000001</v>
      </c>
      <c r="V27" s="25">
        <v>285.364419</v>
      </c>
      <c r="W27" s="25">
        <v>458.94170200000002</v>
      </c>
      <c r="X27" s="25">
        <v>402.49052800000004</v>
      </c>
      <c r="Y27" s="25">
        <v>636.37019199999997</v>
      </c>
      <c r="Z27" s="25">
        <v>245.55755200000004</v>
      </c>
      <c r="AA27" s="25">
        <v>365.90117399999997</v>
      </c>
      <c r="AB27" s="25">
        <v>397.78393300000005</v>
      </c>
      <c r="AC27" s="25">
        <v>444.14821300000006</v>
      </c>
      <c r="AD27" s="25">
        <v>354.11756699999995</v>
      </c>
      <c r="AE27" s="25">
        <v>379.78502700000001</v>
      </c>
      <c r="AF27" s="25">
        <v>408.73851800000006</v>
      </c>
      <c r="AG27" s="25">
        <v>357.13431799999995</v>
      </c>
      <c r="AH27" s="25">
        <f t="shared" si="1"/>
        <v>8403.7580730000009</v>
      </c>
    </row>
    <row r="28" spans="1:34" ht="12" customHeight="1">
      <c r="A28" s="29">
        <v>18</v>
      </c>
      <c r="B28" s="37" t="s">
        <v>118</v>
      </c>
      <c r="C28" s="25">
        <v>5.4943819999999901</v>
      </c>
      <c r="D28" s="25">
        <v>4.5943560000000003</v>
      </c>
      <c r="E28" s="25">
        <v>4.1122100000000001</v>
      </c>
      <c r="F28" s="25">
        <v>4.7958270000000001</v>
      </c>
      <c r="G28" s="25">
        <v>6.232475</v>
      </c>
      <c r="H28" s="25">
        <v>9.7417630000000006</v>
      </c>
      <c r="I28" s="25">
        <v>7.5365000000000002</v>
      </c>
      <c r="J28" s="25">
        <v>8.9956129999999987</v>
      </c>
      <c r="K28" s="25">
        <v>8.393695000000001</v>
      </c>
      <c r="L28" s="25">
        <v>3.0977269999999999</v>
      </c>
      <c r="M28" s="25">
        <v>2.8707929999999999</v>
      </c>
      <c r="N28" s="25">
        <v>2.1079889999999999</v>
      </c>
      <c r="O28" s="25">
        <v>2.2200099999999998</v>
      </c>
      <c r="P28" s="25">
        <v>3.3224480000000001</v>
      </c>
      <c r="Q28" s="25">
        <v>5.8208580000000003</v>
      </c>
      <c r="R28" s="25">
        <v>5.5835620000000006</v>
      </c>
      <c r="S28" s="25">
        <v>4.1511429999999994</v>
      </c>
      <c r="T28" s="25">
        <v>2.5403250000000002</v>
      </c>
      <c r="U28" s="25">
        <v>5.7575979999999998</v>
      </c>
      <c r="V28" s="25">
        <v>1.5997589999999999</v>
      </c>
      <c r="W28" s="25">
        <v>1.783609</v>
      </c>
      <c r="X28" s="25">
        <v>2.1139229999999998</v>
      </c>
      <c r="Y28" s="25">
        <v>2.6869109999999998</v>
      </c>
      <c r="Z28" s="25">
        <v>2.5844</v>
      </c>
      <c r="AA28" s="25">
        <v>4.2370450000000002</v>
      </c>
      <c r="AB28" s="25">
        <v>3.3980399999999999</v>
      </c>
      <c r="AC28" s="25">
        <v>3.7300300000000002</v>
      </c>
      <c r="AD28" s="25">
        <v>3.8809479999999992</v>
      </c>
      <c r="AE28" s="25">
        <v>4.1322550000000007</v>
      </c>
      <c r="AF28" s="25">
        <v>4.9373239999999985</v>
      </c>
      <c r="AG28" s="25">
        <v>5.3894959999999994</v>
      </c>
      <c r="AH28" s="25">
        <f t="shared" si="1"/>
        <v>137.84301399999998</v>
      </c>
    </row>
    <row r="29" spans="1:34" ht="12" customHeight="1">
      <c r="A29" s="29">
        <v>19</v>
      </c>
      <c r="B29" s="37" t="s">
        <v>119</v>
      </c>
      <c r="C29" s="25">
        <v>2.116282</v>
      </c>
      <c r="D29" s="25">
        <v>1.8603810000000001</v>
      </c>
      <c r="E29" s="25">
        <v>2.3983500000000002</v>
      </c>
      <c r="F29" s="25">
        <v>2.2744409999999999</v>
      </c>
      <c r="G29" s="25">
        <v>2.8780030000000001</v>
      </c>
      <c r="H29" s="25">
        <v>2.6515459999999997</v>
      </c>
      <c r="I29" s="25">
        <v>2.4037359999999999</v>
      </c>
      <c r="J29" s="25">
        <v>2.4690300000000001</v>
      </c>
      <c r="K29" s="25">
        <v>2.5554559999999999</v>
      </c>
      <c r="L29" s="25">
        <v>4.8946070000000006</v>
      </c>
      <c r="M29" s="25">
        <v>4.4008940000000001</v>
      </c>
      <c r="N29" s="25">
        <v>7.4921939999999996</v>
      </c>
      <c r="O29" s="25">
        <v>13.216044999999999</v>
      </c>
      <c r="P29" s="25">
        <v>16.086117000000002</v>
      </c>
      <c r="Q29" s="25">
        <v>16.424175000000002</v>
      </c>
      <c r="R29" s="25">
        <v>17.179925999999998</v>
      </c>
      <c r="S29" s="25">
        <v>19.258986999999998</v>
      </c>
      <c r="T29" s="25">
        <v>23.950184</v>
      </c>
      <c r="U29" s="25">
        <v>29.537034999999996</v>
      </c>
      <c r="V29" s="25">
        <v>30.754281999999996</v>
      </c>
      <c r="W29" s="25">
        <v>29.552257000000001</v>
      </c>
      <c r="X29" s="25">
        <v>33.220123999999998</v>
      </c>
      <c r="Y29" s="25">
        <v>37.165979999999998</v>
      </c>
      <c r="Z29" s="25">
        <v>43.60257</v>
      </c>
      <c r="AA29" s="25">
        <v>43.659107999999996</v>
      </c>
      <c r="AB29" s="25">
        <v>43.563105</v>
      </c>
      <c r="AC29" s="25">
        <v>46.513675000000006</v>
      </c>
      <c r="AD29" s="25">
        <v>54.930917999999984</v>
      </c>
      <c r="AE29" s="25">
        <v>56.425818</v>
      </c>
      <c r="AF29" s="25">
        <v>62.765763</v>
      </c>
      <c r="AG29" s="25">
        <v>79.068665999999993</v>
      </c>
      <c r="AH29" s="25">
        <f t="shared" si="1"/>
        <v>735.26965500000006</v>
      </c>
    </row>
    <row r="30" spans="1:34" ht="12" customHeight="1">
      <c r="A30" s="29">
        <v>20</v>
      </c>
      <c r="B30" s="37" t="s">
        <v>120</v>
      </c>
      <c r="C30" s="25">
        <v>20.958479000000001</v>
      </c>
      <c r="D30" s="25">
        <v>19.704058</v>
      </c>
      <c r="E30" s="25">
        <v>29.521575999999996</v>
      </c>
      <c r="F30" s="25">
        <v>30.763514000000001</v>
      </c>
      <c r="G30" s="25">
        <v>31.572851</v>
      </c>
      <c r="H30" s="25">
        <v>37.320067999999999</v>
      </c>
      <c r="I30" s="25">
        <v>50.896313000000006</v>
      </c>
      <c r="J30" s="25">
        <v>58.194945000000004</v>
      </c>
      <c r="K30" s="25">
        <v>66.673722999999995</v>
      </c>
      <c r="L30" s="25">
        <v>57.646473999999998</v>
      </c>
      <c r="M30" s="25">
        <v>82.139194000000003</v>
      </c>
      <c r="N30" s="25">
        <v>78.776171000000005</v>
      </c>
      <c r="O30" s="25">
        <v>86.311764999999994</v>
      </c>
      <c r="P30" s="25">
        <v>83.893957</v>
      </c>
      <c r="Q30" s="25">
        <v>82.129034000000004</v>
      </c>
      <c r="R30" s="25">
        <v>86.688978999999989</v>
      </c>
      <c r="S30" s="25">
        <v>105.894772</v>
      </c>
      <c r="T30" s="25">
        <v>159.621499</v>
      </c>
      <c r="U30" s="25">
        <v>123.860298</v>
      </c>
      <c r="V30" s="25">
        <v>129.29626099999999</v>
      </c>
      <c r="W30" s="25">
        <v>144.87421000000001</v>
      </c>
      <c r="X30" s="25">
        <v>149.804012</v>
      </c>
      <c r="Y30" s="25">
        <v>180.99111500000001</v>
      </c>
      <c r="Z30" s="25">
        <v>190.74091700000002</v>
      </c>
      <c r="AA30" s="25">
        <v>190.43736999999999</v>
      </c>
      <c r="AB30" s="25">
        <v>188.71879300000001</v>
      </c>
      <c r="AC30" s="25">
        <v>235.48055800000003</v>
      </c>
      <c r="AD30" s="25">
        <v>225.37860300000003</v>
      </c>
      <c r="AE30" s="25">
        <v>235.41645300000005</v>
      </c>
      <c r="AF30" s="25">
        <v>227.30182000000008</v>
      </c>
      <c r="AG30" s="25">
        <v>249.88049900000001</v>
      </c>
      <c r="AH30" s="25">
        <f t="shared" si="1"/>
        <v>3640.8882810000009</v>
      </c>
    </row>
    <row r="31" spans="1:34" ht="12" customHeight="1">
      <c r="A31" s="29">
        <v>21</v>
      </c>
      <c r="B31" s="37" t="s">
        <v>121</v>
      </c>
      <c r="C31" s="25">
        <v>3.2615180000000001</v>
      </c>
      <c r="D31" s="25">
        <v>3.6248749999999901</v>
      </c>
      <c r="E31" s="25">
        <v>4.200410999999999</v>
      </c>
      <c r="F31" s="25">
        <v>3.3641209999999999</v>
      </c>
      <c r="G31" s="25">
        <v>3.4409839999999998</v>
      </c>
      <c r="H31" s="25">
        <v>4.3147959999999994</v>
      </c>
      <c r="I31" s="25">
        <v>4.9900710000000004</v>
      </c>
      <c r="J31" s="25">
        <v>8.8521959999999993</v>
      </c>
      <c r="K31" s="25">
        <v>10.604376000000002</v>
      </c>
      <c r="L31" s="25">
        <v>14.440453999999999</v>
      </c>
      <c r="M31" s="25">
        <v>13.207293000000002</v>
      </c>
      <c r="N31" s="25">
        <v>13.671123999999999</v>
      </c>
      <c r="O31" s="25">
        <v>16.176767000000002</v>
      </c>
      <c r="P31" s="25">
        <v>18.904167000000001</v>
      </c>
      <c r="Q31" s="25">
        <v>17.310871000000002</v>
      </c>
      <c r="R31" s="25">
        <v>16.661694000000001</v>
      </c>
      <c r="S31" s="25">
        <v>20.816604000000002</v>
      </c>
      <c r="T31" s="25">
        <v>22.007164</v>
      </c>
      <c r="U31" s="25">
        <v>29.898437999999999</v>
      </c>
      <c r="V31" s="25">
        <v>32.811406000000005</v>
      </c>
      <c r="W31" s="25">
        <v>40.481274999999997</v>
      </c>
      <c r="X31" s="25">
        <v>44.086775000000003</v>
      </c>
      <c r="Y31" s="25">
        <v>45.824900999999997</v>
      </c>
      <c r="Z31" s="25">
        <v>42.588558999999997</v>
      </c>
      <c r="AA31" s="25">
        <v>44.363770000000002</v>
      </c>
      <c r="AB31" s="25">
        <v>53.240606999999997</v>
      </c>
      <c r="AC31" s="25">
        <v>54.264073999999994</v>
      </c>
      <c r="AD31" s="25">
        <v>56.151910000000015</v>
      </c>
      <c r="AE31" s="25">
        <v>58.589073999999997</v>
      </c>
      <c r="AF31" s="25">
        <v>62.500829999999993</v>
      </c>
      <c r="AG31" s="25">
        <v>73.704515999999998</v>
      </c>
      <c r="AH31" s="25">
        <f t="shared" si="1"/>
        <v>838.35562099999993</v>
      </c>
    </row>
    <row r="32" spans="1:34" ht="12" customHeight="1">
      <c r="A32" s="29">
        <v>22</v>
      </c>
      <c r="B32" s="37" t="s">
        <v>122</v>
      </c>
      <c r="C32" s="25">
        <v>3.1444380000000001</v>
      </c>
      <c r="D32" s="25">
        <v>7.28580299999998</v>
      </c>
      <c r="E32" s="25">
        <v>18.701018000000001</v>
      </c>
      <c r="F32" s="25">
        <v>22.024139999999999</v>
      </c>
      <c r="G32" s="25">
        <v>26.177098000000001</v>
      </c>
      <c r="H32" s="25">
        <v>29.327308000000002</v>
      </c>
      <c r="I32" s="25">
        <v>37.485634000000005</v>
      </c>
      <c r="J32" s="25">
        <v>17.153038000000002</v>
      </c>
      <c r="K32" s="25">
        <v>20.280947999999999</v>
      </c>
      <c r="L32" s="25">
        <v>25.277053000000002</v>
      </c>
      <c r="M32" s="25">
        <v>40.888617000000004</v>
      </c>
      <c r="N32" s="25">
        <v>27.078873999999999</v>
      </c>
      <c r="O32" s="25">
        <v>29.852184000000001</v>
      </c>
      <c r="P32" s="25">
        <v>39.544982000000005</v>
      </c>
      <c r="Q32" s="25">
        <v>57.298062999999999</v>
      </c>
      <c r="R32" s="25">
        <v>119.12642099999999</v>
      </c>
      <c r="S32" s="25">
        <v>193.50203800000003</v>
      </c>
      <c r="T32" s="25">
        <v>267.49788699999999</v>
      </c>
      <c r="U32" s="25">
        <v>312.26575500000001</v>
      </c>
      <c r="V32" s="25">
        <v>127.05459999999999</v>
      </c>
      <c r="W32" s="25">
        <v>37.264423999999998</v>
      </c>
      <c r="X32" s="25">
        <v>84.915412000000003</v>
      </c>
      <c r="Y32" s="25">
        <v>179.41720399999997</v>
      </c>
      <c r="Z32" s="25">
        <v>158.65485799999999</v>
      </c>
      <c r="AA32" s="25">
        <v>112.343193</v>
      </c>
      <c r="AB32" s="25">
        <v>83.248564000000002</v>
      </c>
      <c r="AC32" s="25">
        <v>89.383735999999999</v>
      </c>
      <c r="AD32" s="25">
        <v>91.74747099999999</v>
      </c>
      <c r="AE32" s="25">
        <v>96.290349999999975</v>
      </c>
      <c r="AF32" s="25">
        <v>102.98505699999998</v>
      </c>
      <c r="AG32" s="25">
        <v>108.79113899999997</v>
      </c>
      <c r="AH32" s="25">
        <f t="shared" si="1"/>
        <v>2566.0073069999999</v>
      </c>
    </row>
    <row r="33" spans="1:34" ht="12" customHeight="1">
      <c r="A33" s="29">
        <v>23</v>
      </c>
      <c r="B33" s="37" t="s">
        <v>123</v>
      </c>
      <c r="C33" s="25">
        <v>0</v>
      </c>
      <c r="D33" s="25">
        <v>6.8630000000000002E-3</v>
      </c>
      <c r="E33" s="25">
        <v>0.57067699999999999</v>
      </c>
      <c r="F33" s="25">
        <v>2.9724240000000002</v>
      </c>
      <c r="G33" s="25">
        <v>2.744551</v>
      </c>
      <c r="H33" s="25">
        <v>3.448528</v>
      </c>
      <c r="I33" s="25">
        <v>1.97464</v>
      </c>
      <c r="J33" s="25">
        <v>3.9229120000000002</v>
      </c>
      <c r="K33" s="25">
        <v>5.3777920000000003</v>
      </c>
      <c r="L33" s="25">
        <v>1.7399999999999999E-2</v>
      </c>
      <c r="M33" s="25">
        <v>8.5500000000000003E-3</v>
      </c>
      <c r="N33" s="25">
        <v>9.665E-3</v>
      </c>
      <c r="O33" s="25">
        <v>1.6509780000000001</v>
      </c>
      <c r="P33" s="25">
        <v>1.0938300000000001</v>
      </c>
      <c r="Q33" s="25">
        <v>0.171402</v>
      </c>
      <c r="R33" s="25">
        <v>0.58205099999999999</v>
      </c>
      <c r="S33" s="25">
        <v>1.59609</v>
      </c>
      <c r="T33" s="25">
        <v>0.61458400000000002</v>
      </c>
      <c r="U33" s="25">
        <v>0.51700199999999996</v>
      </c>
      <c r="V33" s="25">
        <v>1.0217690000000001</v>
      </c>
      <c r="W33" s="25">
        <v>1.2491030000000001</v>
      </c>
      <c r="X33" s="25">
        <v>1.824179</v>
      </c>
      <c r="Y33" s="25">
        <v>2.7431400000000004</v>
      </c>
      <c r="Z33" s="25">
        <v>5.6506530000000001</v>
      </c>
      <c r="AA33" s="25">
        <v>3.7635290000000001</v>
      </c>
      <c r="AB33" s="25">
        <v>6.7431489999999998</v>
      </c>
      <c r="AC33" s="25">
        <v>6.8226449999999996</v>
      </c>
      <c r="AD33" s="25">
        <v>8.334975</v>
      </c>
      <c r="AE33" s="25">
        <v>8.8823650000000001</v>
      </c>
      <c r="AF33" s="25">
        <v>8.7065850000000005</v>
      </c>
      <c r="AG33" s="25">
        <v>10.390557000000001</v>
      </c>
      <c r="AH33" s="25">
        <f t="shared" si="1"/>
        <v>93.412588000000014</v>
      </c>
    </row>
    <row r="34" spans="1:34" ht="12" customHeight="1">
      <c r="A34" s="29">
        <v>24</v>
      </c>
      <c r="B34" s="37" t="s">
        <v>124</v>
      </c>
      <c r="C34" s="25">
        <v>29.207882000000001</v>
      </c>
      <c r="D34" s="25">
        <v>29.425284000000001</v>
      </c>
      <c r="E34" s="25">
        <v>51.51164</v>
      </c>
      <c r="F34" s="25">
        <v>64.090617999999992</v>
      </c>
      <c r="G34" s="25">
        <v>35.332111999999995</v>
      </c>
      <c r="H34" s="25">
        <v>30.616991000000002</v>
      </c>
      <c r="I34" s="25">
        <v>74.419200000000004</v>
      </c>
      <c r="J34" s="25">
        <v>144.43249899999998</v>
      </c>
      <c r="K34" s="25">
        <v>101.40557199999999</v>
      </c>
      <c r="L34" s="25">
        <v>83.836570999999992</v>
      </c>
      <c r="M34" s="25">
        <v>86.757528000000008</v>
      </c>
      <c r="N34" s="25">
        <v>86.837478000000004</v>
      </c>
      <c r="O34" s="25">
        <v>109.973949</v>
      </c>
      <c r="P34" s="25">
        <v>99.451780999999997</v>
      </c>
      <c r="Q34" s="25">
        <v>108.597047</v>
      </c>
      <c r="R34" s="25">
        <v>117.67723400000001</v>
      </c>
      <c r="S34" s="25">
        <v>124.10385099999999</v>
      </c>
      <c r="T34" s="25">
        <v>157.12200899999996</v>
      </c>
      <c r="U34" s="25">
        <v>181.26390899999998</v>
      </c>
      <c r="V34" s="25">
        <v>182.530416</v>
      </c>
      <c r="W34" s="25">
        <v>176.36158099999997</v>
      </c>
      <c r="X34" s="25">
        <v>196.20861000000002</v>
      </c>
      <c r="Y34" s="25">
        <v>213.37830199999999</v>
      </c>
      <c r="Z34" s="25">
        <v>253.16310999999999</v>
      </c>
      <c r="AA34" s="25">
        <v>240.863924</v>
      </c>
      <c r="AB34" s="25">
        <v>264.05383800000004</v>
      </c>
      <c r="AC34" s="25">
        <v>281.84983</v>
      </c>
      <c r="AD34" s="25">
        <v>292.94784900000002</v>
      </c>
      <c r="AE34" s="25">
        <v>316.73766499999999</v>
      </c>
      <c r="AF34" s="25">
        <v>317.92912999999999</v>
      </c>
      <c r="AG34" s="25">
        <v>369.54925700000007</v>
      </c>
      <c r="AH34" s="25">
        <f t="shared" si="1"/>
        <v>4821.6366669999998</v>
      </c>
    </row>
    <row r="35" spans="1:34" ht="12" customHeight="1">
      <c r="A35" s="29">
        <v>25</v>
      </c>
      <c r="B35" s="37" t="s">
        <v>125</v>
      </c>
      <c r="C35" s="25">
        <v>2.3162790000000002</v>
      </c>
      <c r="D35" s="25">
        <v>0.151306</v>
      </c>
      <c r="E35" s="25">
        <v>0.18101500000000001</v>
      </c>
      <c r="F35" s="25">
        <v>0.14595</v>
      </c>
      <c r="G35" s="25">
        <v>1.2938E-2</v>
      </c>
      <c r="H35" s="25">
        <v>0.136291</v>
      </c>
      <c r="I35" s="25">
        <v>8.0487000000000003E-2</v>
      </c>
      <c r="J35" s="25">
        <v>2.8093E-2</v>
      </c>
      <c r="K35" s="25">
        <v>2.0935000000000002E-2</v>
      </c>
      <c r="L35" s="25">
        <v>0.19095699999999999</v>
      </c>
      <c r="M35" s="25">
        <v>9.6493999999999996E-2</v>
      </c>
      <c r="N35" s="25">
        <v>1.4123999999999999E-2</v>
      </c>
      <c r="O35" s="25">
        <v>6.8004999999999996E-2</v>
      </c>
      <c r="P35" s="25">
        <v>0.74591799999999997</v>
      </c>
      <c r="Q35" s="25">
        <v>1.0116339999999999</v>
      </c>
      <c r="R35" s="25">
        <v>2.2955129999999997</v>
      </c>
      <c r="S35" s="25">
        <v>2.047831</v>
      </c>
      <c r="T35" s="25">
        <v>4.0905000000000004E-2</v>
      </c>
      <c r="U35" s="25">
        <v>4.5651999999999998E-2</v>
      </c>
      <c r="V35" s="25">
        <v>1.049963</v>
      </c>
      <c r="W35" s="25">
        <v>5.7515309999999999</v>
      </c>
      <c r="X35" s="25">
        <v>3.711389</v>
      </c>
      <c r="Y35" s="25">
        <v>2.8004250000000002</v>
      </c>
      <c r="Z35" s="25">
        <v>4.064387</v>
      </c>
      <c r="AA35" s="25">
        <v>9.103822000000001</v>
      </c>
      <c r="AB35" s="25">
        <v>17.094040000000003</v>
      </c>
      <c r="AC35" s="25">
        <v>9.693543</v>
      </c>
      <c r="AD35" s="25">
        <v>4.6681439999999998</v>
      </c>
      <c r="AE35" s="25">
        <v>5.8897580000000005</v>
      </c>
      <c r="AF35" s="25">
        <v>6.0959839999999996</v>
      </c>
      <c r="AG35" s="25">
        <v>8.2764200000000017</v>
      </c>
      <c r="AH35" s="25">
        <f t="shared" si="1"/>
        <v>87.829733000000019</v>
      </c>
    </row>
    <row r="36" spans="1:34" ht="12" customHeight="1">
      <c r="A36" s="29">
        <v>26</v>
      </c>
      <c r="B36" s="37" t="s">
        <v>126</v>
      </c>
      <c r="C36" s="25">
        <v>1.653062</v>
      </c>
      <c r="D36" s="25">
        <v>1.5170889999999799</v>
      </c>
      <c r="E36" s="25">
        <v>1.9515359999999999</v>
      </c>
      <c r="F36" s="25">
        <v>1.7790519999999999</v>
      </c>
      <c r="G36" s="25">
        <v>1.9448989999999999</v>
      </c>
      <c r="H36" s="25">
        <v>1.7026319999999999</v>
      </c>
      <c r="I36" s="25">
        <v>2.8861659999999998</v>
      </c>
      <c r="J36" s="25">
        <v>1.040597</v>
      </c>
      <c r="K36" s="25">
        <v>0.68445299999999998</v>
      </c>
      <c r="L36" s="25">
        <v>1.040127</v>
      </c>
      <c r="M36" s="25">
        <v>1.4639759999999999</v>
      </c>
      <c r="N36" s="25">
        <v>2.6964459999999999</v>
      </c>
      <c r="O36" s="25">
        <v>1.1731930000000002</v>
      </c>
      <c r="P36" s="25">
        <v>0.44053399999999998</v>
      </c>
      <c r="Q36" s="25">
        <v>0.468366</v>
      </c>
      <c r="R36" s="25">
        <v>1.6016920000000001</v>
      </c>
      <c r="S36" s="25">
        <v>0.834422</v>
      </c>
      <c r="T36" s="25">
        <v>4.090929</v>
      </c>
      <c r="U36" s="25">
        <v>5.3298000000000005E-2</v>
      </c>
      <c r="V36" s="25">
        <v>0.25340000000000001</v>
      </c>
      <c r="W36" s="25">
        <v>5.7445000000000003E-2</v>
      </c>
      <c r="X36" s="25">
        <v>5.9433E-2</v>
      </c>
      <c r="Y36" s="25">
        <v>0.228325</v>
      </c>
      <c r="Z36" s="25">
        <v>0.21480199999999999</v>
      </c>
      <c r="AA36" s="25">
        <v>0.128695</v>
      </c>
      <c r="AB36" s="25">
        <v>2.63097</v>
      </c>
      <c r="AC36" s="25">
        <v>2.0040040000000001</v>
      </c>
      <c r="AD36" s="25">
        <v>0.13369300000000001</v>
      </c>
      <c r="AE36" s="25">
        <v>0.38769799999999999</v>
      </c>
      <c r="AF36" s="25"/>
      <c r="AG36" s="25"/>
      <c r="AH36" s="25">
        <f t="shared" si="1"/>
        <v>35.120933999999977</v>
      </c>
    </row>
    <row r="37" spans="1:34" ht="12" customHeight="1">
      <c r="A37" s="29">
        <v>27</v>
      </c>
      <c r="B37" s="37" t="s">
        <v>127</v>
      </c>
      <c r="C37" s="25">
        <v>23.472048999999799</v>
      </c>
      <c r="D37" s="25">
        <v>14.655734000000001</v>
      </c>
      <c r="E37" s="25">
        <v>16.374651</v>
      </c>
      <c r="F37" s="25">
        <v>31.121741</v>
      </c>
      <c r="G37" s="25">
        <v>26.494484</v>
      </c>
      <c r="H37" s="25">
        <v>38.400297999999999</v>
      </c>
      <c r="I37" s="25">
        <v>83.642136999999991</v>
      </c>
      <c r="J37" s="25">
        <v>102.81024000000001</v>
      </c>
      <c r="K37" s="25">
        <v>63.659627</v>
      </c>
      <c r="L37" s="25">
        <v>117.329657</v>
      </c>
      <c r="M37" s="25">
        <v>200.91828400000003</v>
      </c>
      <c r="N37" s="25">
        <v>134.05634900000001</v>
      </c>
      <c r="O37" s="25">
        <v>210.116803</v>
      </c>
      <c r="P37" s="25">
        <v>195.33970699999998</v>
      </c>
      <c r="Q37" s="25">
        <v>214.03574600000002</v>
      </c>
      <c r="R37" s="25">
        <v>152.34809799999999</v>
      </c>
      <c r="S37" s="25">
        <v>388.47445900000002</v>
      </c>
      <c r="T37" s="25">
        <v>226.55381399999999</v>
      </c>
      <c r="U37" s="25">
        <v>438.76336699999996</v>
      </c>
      <c r="V37" s="25">
        <v>223.96040400000001</v>
      </c>
      <c r="W37" s="25">
        <v>263.70571899999999</v>
      </c>
      <c r="X37" s="25">
        <v>316.03792600000003</v>
      </c>
      <c r="Y37" s="25">
        <v>337.55992099999997</v>
      </c>
      <c r="Z37" s="25">
        <v>258.86258599999996</v>
      </c>
      <c r="AA37" s="25">
        <v>235.29057399999996</v>
      </c>
      <c r="AB37" s="25">
        <v>115.23410200000001</v>
      </c>
      <c r="AC37" s="25">
        <v>78.40133999999999</v>
      </c>
      <c r="AD37" s="25">
        <v>96.640044000000003</v>
      </c>
      <c r="AE37" s="25">
        <v>143.48408400000002</v>
      </c>
      <c r="AF37" s="25">
        <v>115.854088</v>
      </c>
      <c r="AG37" s="25">
        <v>79.236151000000007</v>
      </c>
      <c r="AH37" s="25">
        <f t="shared" si="1"/>
        <v>4942.8341839999994</v>
      </c>
    </row>
    <row r="38" spans="1:34" ht="12" customHeight="1">
      <c r="A38" s="29">
        <v>28</v>
      </c>
      <c r="B38" s="39" t="s">
        <v>128</v>
      </c>
      <c r="C38" s="25">
        <v>0</v>
      </c>
      <c r="D38" s="25">
        <v>4.0150000000000003E-3</v>
      </c>
      <c r="E38" s="25">
        <v>8.4971000000000005E-2</v>
      </c>
      <c r="F38" s="25">
        <v>5.1268000000000001E-2</v>
      </c>
      <c r="G38" s="25">
        <v>2E-3</v>
      </c>
      <c r="H38" s="25">
        <v>0.24129800000000001</v>
      </c>
      <c r="I38" s="25">
        <v>1.0216480000000001</v>
      </c>
      <c r="J38" s="25">
        <v>3.0034859999999997</v>
      </c>
      <c r="K38" s="25">
        <v>1.7814749999999999</v>
      </c>
      <c r="L38" s="25">
        <v>0.55992500000000001</v>
      </c>
      <c r="M38" s="25">
        <v>0.28703800000000002</v>
      </c>
      <c r="N38" s="25">
        <v>5.8824000000000001E-2</v>
      </c>
      <c r="O38" s="25">
        <v>0.12892200000000001</v>
      </c>
      <c r="P38" s="25">
        <v>3.8177999999999997E-2</v>
      </c>
      <c r="Q38" s="25">
        <v>8.6684999999999998E-2</v>
      </c>
      <c r="R38" s="25">
        <v>0.13519300000000001</v>
      </c>
      <c r="S38" s="25">
        <v>8.5180000000000006E-2</v>
      </c>
      <c r="T38" s="25">
        <v>6.3085000000000002E-2</v>
      </c>
      <c r="U38" s="25">
        <v>1.512E-2</v>
      </c>
      <c r="V38" s="25">
        <v>4.4669E-2</v>
      </c>
      <c r="W38" s="25">
        <v>5.3672999999999998E-2</v>
      </c>
      <c r="X38" s="25">
        <v>1.4969000000000001E-2</v>
      </c>
      <c r="Y38" s="25">
        <v>4.8739999999999999E-2</v>
      </c>
      <c r="Z38" s="25">
        <v>1.0048E-2</v>
      </c>
      <c r="AA38" s="25">
        <v>2.829828</v>
      </c>
      <c r="AB38" s="25">
        <v>1.054942</v>
      </c>
      <c r="AC38" s="25">
        <v>0.95109100000000002</v>
      </c>
      <c r="AD38" s="25">
        <v>0.15507599999999999</v>
      </c>
      <c r="AE38" s="25">
        <v>0.194771</v>
      </c>
      <c r="AF38" s="25">
        <v>0.16582000000000002</v>
      </c>
      <c r="AG38" s="25">
        <v>0.19320400000000001</v>
      </c>
      <c r="AH38" s="25">
        <f t="shared" si="1"/>
        <v>13.365141999999999</v>
      </c>
    </row>
    <row r="39" spans="1:34" ht="12" customHeight="1">
      <c r="A39" s="29">
        <v>29</v>
      </c>
      <c r="B39" s="37" t="s">
        <v>129</v>
      </c>
      <c r="C39" s="25">
        <v>5.9909140000000001</v>
      </c>
      <c r="D39" s="25">
        <v>4.2731459999999801</v>
      </c>
      <c r="E39" s="25">
        <v>5.1101540000000005</v>
      </c>
      <c r="F39" s="25">
        <v>6.0509310000000003</v>
      </c>
      <c r="G39" s="25">
        <v>6.3371139999999997</v>
      </c>
      <c r="H39" s="25">
        <v>12.252243999999999</v>
      </c>
      <c r="I39" s="25">
        <v>16.864903999999999</v>
      </c>
      <c r="J39" s="25">
        <v>19.357869999999998</v>
      </c>
      <c r="K39" s="25">
        <v>31.303200999999998</v>
      </c>
      <c r="L39" s="25">
        <v>21.975617000000003</v>
      </c>
      <c r="M39" s="25">
        <v>16.006218000000001</v>
      </c>
      <c r="N39" s="25">
        <v>3.3071250000000001</v>
      </c>
      <c r="O39" s="25">
        <v>6.2598659999999997</v>
      </c>
      <c r="P39" s="25">
        <v>5.695094000000001</v>
      </c>
      <c r="Q39" s="25">
        <v>6.937272000000001</v>
      </c>
      <c r="R39" s="25">
        <v>12.415574999999999</v>
      </c>
      <c r="S39" s="25">
        <v>5.2019039999999999</v>
      </c>
      <c r="T39" s="25">
        <v>6.7519039999999997</v>
      </c>
      <c r="U39" s="25">
        <v>14.902057000000001</v>
      </c>
      <c r="V39" s="25">
        <v>9.6301499999999987</v>
      </c>
      <c r="W39" s="25">
        <v>7.780462</v>
      </c>
      <c r="X39" s="25">
        <v>9.6455599999999997</v>
      </c>
      <c r="Y39" s="25">
        <v>8.0319230000000008</v>
      </c>
      <c r="Z39" s="25">
        <v>16.242100000000001</v>
      </c>
      <c r="AA39" s="25">
        <v>13.803146999999999</v>
      </c>
      <c r="AB39" s="25">
        <v>15.749876999999998</v>
      </c>
      <c r="AC39" s="25">
        <v>10.834717999999999</v>
      </c>
      <c r="AD39" s="25">
        <v>12.08592</v>
      </c>
      <c r="AE39" s="25">
        <v>10.242878000000001</v>
      </c>
      <c r="AF39" s="25">
        <v>6.8962750000000002</v>
      </c>
      <c r="AG39" s="25">
        <v>8.8266739999999988</v>
      </c>
      <c r="AH39" s="25">
        <f t="shared" si="1"/>
        <v>336.7627940000001</v>
      </c>
    </row>
    <row r="40" spans="1:34" ht="12" customHeight="1">
      <c r="A40" s="29">
        <v>30</v>
      </c>
      <c r="B40" s="37" t="s">
        <v>130</v>
      </c>
      <c r="C40" s="25">
        <v>2.478091</v>
      </c>
      <c r="D40" s="25">
        <v>1.6704669999999799</v>
      </c>
      <c r="E40" s="25">
        <v>4.2463110000000004</v>
      </c>
      <c r="F40" s="25">
        <v>4.5241230000000003</v>
      </c>
      <c r="G40" s="25">
        <v>2.5558929999999997</v>
      </c>
      <c r="H40" s="25">
        <v>2.6872179999999997</v>
      </c>
      <c r="I40" s="25">
        <v>1.4930379999999999</v>
      </c>
      <c r="J40" s="25">
        <v>1.1122799999999999</v>
      </c>
      <c r="K40" s="25">
        <v>0.62362399999999996</v>
      </c>
      <c r="L40" s="25">
        <v>5.8394580000000005</v>
      </c>
      <c r="M40" s="25">
        <v>6.4885710000000003</v>
      </c>
      <c r="N40" s="25">
        <v>5.4315690000000005</v>
      </c>
      <c r="O40" s="25">
        <v>6.1780169999999996</v>
      </c>
      <c r="P40" s="25">
        <v>7.31149</v>
      </c>
      <c r="Q40" s="25">
        <v>7.9872740000000011</v>
      </c>
      <c r="R40" s="25">
        <v>8.1398639999999993</v>
      </c>
      <c r="S40" s="25">
        <v>6.8315870000000007</v>
      </c>
      <c r="T40" s="25">
        <v>6.5123439999999988</v>
      </c>
      <c r="U40" s="25">
        <v>5.7739850000000006</v>
      </c>
      <c r="V40" s="25">
        <v>5.0730759999999995</v>
      </c>
      <c r="W40" s="25">
        <v>14.536602999999999</v>
      </c>
      <c r="X40" s="25">
        <v>24.634448999999996</v>
      </c>
      <c r="Y40" s="25">
        <v>6.0878610000000011</v>
      </c>
      <c r="Z40" s="25">
        <v>15.559727000000001</v>
      </c>
      <c r="AA40" s="25">
        <v>5.7895949999999994</v>
      </c>
      <c r="AB40" s="25">
        <v>7.280219999999999</v>
      </c>
      <c r="AC40" s="25">
        <v>13.806648000000001</v>
      </c>
      <c r="AD40" s="25">
        <v>18.217889000000003</v>
      </c>
      <c r="AE40" s="25">
        <v>28.771409000000002</v>
      </c>
      <c r="AF40" s="25">
        <v>31.946813000000002</v>
      </c>
      <c r="AG40" s="25">
        <v>32.164563000000001</v>
      </c>
      <c r="AH40" s="25">
        <f t="shared" si="1"/>
        <v>291.75405699999999</v>
      </c>
    </row>
    <row r="41" spans="1:34" ht="12" customHeight="1">
      <c r="A41" s="29">
        <v>31</v>
      </c>
      <c r="B41" s="37" t="s">
        <v>131</v>
      </c>
      <c r="C41" s="25">
        <v>2.9120000000000001E-3</v>
      </c>
      <c r="D41" s="25">
        <v>0</v>
      </c>
      <c r="E41" s="25"/>
      <c r="F41" s="25">
        <v>1.9199999999999998E-2</v>
      </c>
      <c r="G41" s="25"/>
      <c r="H41" s="25">
        <v>1.7323999999999999E-2</v>
      </c>
      <c r="I41" s="25">
        <v>8.3624000000000004E-2</v>
      </c>
      <c r="J41" s="25">
        <v>0.10184499999999999</v>
      </c>
      <c r="K41" s="25">
        <v>0.16465799999999997</v>
      </c>
      <c r="L41" s="25">
        <v>0.52609799999999995</v>
      </c>
      <c r="M41" s="25">
        <v>0.35364000000000001</v>
      </c>
      <c r="N41" s="25">
        <v>8.3830000000000002E-2</v>
      </c>
      <c r="O41" s="25"/>
      <c r="P41" s="25">
        <v>0.51362399999999997</v>
      </c>
      <c r="Q41" s="25">
        <v>2.06E-2</v>
      </c>
      <c r="R41" s="25"/>
      <c r="S41" s="25"/>
      <c r="T41" s="25"/>
      <c r="U41" s="25"/>
      <c r="V41" s="25">
        <v>6.5250000000000004E-3</v>
      </c>
      <c r="W41" s="25">
        <v>5.8084999999999998E-2</v>
      </c>
      <c r="X41" s="25">
        <v>4.6211000000000002E-2</v>
      </c>
      <c r="Y41" s="25">
        <v>7.0463999999999999E-2</v>
      </c>
      <c r="Z41" s="25">
        <v>0.255693</v>
      </c>
      <c r="AA41" s="25">
        <v>0.18723200000000001</v>
      </c>
      <c r="AB41" s="25">
        <v>0.14055200000000001</v>
      </c>
      <c r="AC41" s="25">
        <v>0.12124799999999999</v>
      </c>
      <c r="AD41" s="25">
        <v>1.9803999999999999E-2</v>
      </c>
      <c r="AE41" s="25">
        <v>4.0634999999999998E-2</v>
      </c>
      <c r="AF41" s="25">
        <v>0.24485599999999999</v>
      </c>
      <c r="AG41" s="25">
        <v>0.32124599999999998</v>
      </c>
      <c r="AH41" s="25">
        <f t="shared" si="1"/>
        <v>3.3999059999999997</v>
      </c>
    </row>
    <row r="42" spans="1:34" ht="12" customHeight="1">
      <c r="A42" s="29">
        <v>32</v>
      </c>
      <c r="B42" s="37" t="s">
        <v>132</v>
      </c>
      <c r="C42" s="25">
        <v>0.196180999999999</v>
      </c>
      <c r="D42" s="25">
        <v>0.38871299999999798</v>
      </c>
      <c r="E42" s="25">
        <v>0.44550200000000001</v>
      </c>
      <c r="F42" s="25">
        <v>2.9329709999999998</v>
      </c>
      <c r="G42" s="25">
        <v>1.941041</v>
      </c>
      <c r="H42" s="25">
        <v>1.4806400000000002</v>
      </c>
      <c r="I42" s="25">
        <v>1.8351009999999999</v>
      </c>
      <c r="J42" s="25">
        <v>1.58344</v>
      </c>
      <c r="K42" s="25">
        <v>1.875095</v>
      </c>
      <c r="L42" s="25">
        <v>2.3430780000000002</v>
      </c>
      <c r="M42" s="25">
        <v>2.6700089999999999</v>
      </c>
      <c r="N42" s="25">
        <v>2.8495939999999997</v>
      </c>
      <c r="O42" s="25">
        <v>3.4085169999999998</v>
      </c>
      <c r="P42" s="25">
        <v>3.1851379999999998</v>
      </c>
      <c r="Q42" s="25">
        <v>2.1080319999999997</v>
      </c>
      <c r="R42" s="25">
        <v>2.6026120000000001</v>
      </c>
      <c r="S42" s="25">
        <v>1.2469730000000001</v>
      </c>
      <c r="T42" s="25">
        <v>1.4418790000000001</v>
      </c>
      <c r="U42" s="25">
        <v>2.7065229999999998</v>
      </c>
      <c r="V42" s="25">
        <v>1.6770309999999999</v>
      </c>
      <c r="W42" s="25">
        <v>1.5269110000000001</v>
      </c>
      <c r="X42" s="25">
        <v>3.0659070000000002</v>
      </c>
      <c r="Y42" s="25">
        <v>2.1229110000000002</v>
      </c>
      <c r="Z42" s="25">
        <v>2.245228</v>
      </c>
      <c r="AA42" s="25">
        <v>3.0794220000000001</v>
      </c>
      <c r="AB42" s="25">
        <v>2.0474960000000002</v>
      </c>
      <c r="AC42" s="25">
        <v>2.122541</v>
      </c>
      <c r="AD42" s="25">
        <v>8.3237750000000013</v>
      </c>
      <c r="AE42" s="25">
        <v>8.9905000000000008</v>
      </c>
      <c r="AF42" s="25">
        <v>11.680350000000002</v>
      </c>
      <c r="AG42" s="25">
        <v>16.782275000000006</v>
      </c>
      <c r="AH42" s="25">
        <f t="shared" si="1"/>
        <v>100.90538599999999</v>
      </c>
    </row>
    <row r="43" spans="1:34" ht="12" customHeight="1">
      <c r="A43" s="29">
        <v>33</v>
      </c>
      <c r="B43" s="37" t="s">
        <v>133</v>
      </c>
      <c r="C43" s="25">
        <v>2.0576949999999901</v>
      </c>
      <c r="D43" s="25">
        <v>1.831304</v>
      </c>
      <c r="E43" s="25">
        <v>3.7084080000000004</v>
      </c>
      <c r="F43" s="25">
        <v>4.7840059999999998</v>
      </c>
      <c r="G43" s="25">
        <v>5.1367450000000003</v>
      </c>
      <c r="H43" s="25">
        <v>5.8286689999999997</v>
      </c>
      <c r="I43" s="25">
        <v>2.5933629999999996</v>
      </c>
      <c r="J43" s="25">
        <v>3.5747270000000002</v>
      </c>
      <c r="K43" s="25">
        <v>3.9396209999999998</v>
      </c>
      <c r="L43" s="25">
        <v>6.7331760000000003</v>
      </c>
      <c r="M43" s="25">
        <v>6.9734380000000007</v>
      </c>
      <c r="N43" s="25">
        <v>6.7990189999999995</v>
      </c>
      <c r="O43" s="25">
        <v>7.3950150000000008</v>
      </c>
      <c r="P43" s="25">
        <v>8.6410909999999994</v>
      </c>
      <c r="Q43" s="25">
        <v>8.6616920000000004</v>
      </c>
      <c r="R43" s="25">
        <v>9.0463009999999997</v>
      </c>
      <c r="S43" s="25">
        <v>13.991798999999999</v>
      </c>
      <c r="T43" s="25">
        <v>12.639775</v>
      </c>
      <c r="U43" s="25">
        <v>9.3864409999999996</v>
      </c>
      <c r="V43" s="25">
        <v>10.206943000000001</v>
      </c>
      <c r="W43" s="25">
        <v>15.943235</v>
      </c>
      <c r="X43" s="25">
        <v>14.146056999999999</v>
      </c>
      <c r="Y43" s="25">
        <v>18.669087999999999</v>
      </c>
      <c r="Z43" s="25">
        <v>22.027186</v>
      </c>
      <c r="AA43" s="25">
        <v>14.196739999999998</v>
      </c>
      <c r="AB43" s="25">
        <v>14.994586999999999</v>
      </c>
      <c r="AC43" s="25">
        <v>18.239193</v>
      </c>
      <c r="AD43" s="25">
        <v>19.127912999999999</v>
      </c>
      <c r="AE43" s="25">
        <v>20.565642</v>
      </c>
      <c r="AF43" s="25">
        <v>19.307261</v>
      </c>
      <c r="AG43" s="25">
        <v>13.96744</v>
      </c>
      <c r="AH43" s="25">
        <f t="shared" si="1"/>
        <v>325.11356999999998</v>
      </c>
    </row>
    <row r="44" spans="1:34" ht="12" customHeight="1">
      <c r="A44" s="29">
        <v>34</v>
      </c>
      <c r="B44" s="37" t="s">
        <v>134</v>
      </c>
      <c r="C44" s="25">
        <v>0.76301699999999795</v>
      </c>
      <c r="D44" s="25">
        <v>0.36490299999999798</v>
      </c>
      <c r="E44" s="25">
        <v>1.410131</v>
      </c>
      <c r="F44" s="25">
        <v>2.7236160000000003</v>
      </c>
      <c r="G44" s="25">
        <v>2.8231460000000004</v>
      </c>
      <c r="H44" s="25">
        <v>4.5921220000000007</v>
      </c>
      <c r="I44" s="25">
        <v>15.069844999999999</v>
      </c>
      <c r="J44" s="25">
        <v>19.949044000000001</v>
      </c>
      <c r="K44" s="25">
        <v>34.317985</v>
      </c>
      <c r="L44" s="25">
        <v>80.600375</v>
      </c>
      <c r="M44" s="25">
        <v>75.949351000000007</v>
      </c>
      <c r="N44" s="25">
        <v>57.032550000000008</v>
      </c>
      <c r="O44" s="25">
        <v>42.518697000000003</v>
      </c>
      <c r="P44" s="25">
        <v>39.344921999999997</v>
      </c>
      <c r="Q44" s="25">
        <v>30.664068</v>
      </c>
      <c r="R44" s="25">
        <v>23.450527999999998</v>
      </c>
      <c r="S44" s="25">
        <v>24.215862999999999</v>
      </c>
      <c r="T44" s="25">
        <v>11.121357000000001</v>
      </c>
      <c r="U44" s="25">
        <v>5.4945150000000007</v>
      </c>
      <c r="V44" s="25">
        <v>6.5244480000000005</v>
      </c>
      <c r="W44" s="25">
        <v>7.8289229999999996</v>
      </c>
      <c r="X44" s="25">
        <v>5.4476080000000007</v>
      </c>
      <c r="Y44" s="25">
        <v>5.6687899999999996</v>
      </c>
      <c r="Z44" s="25">
        <v>6.9947819999999998</v>
      </c>
      <c r="AA44" s="25">
        <v>6.2871830000000006</v>
      </c>
      <c r="AB44" s="25">
        <v>7.8100059999999996</v>
      </c>
      <c r="AC44" s="25">
        <v>9.595616999999999</v>
      </c>
      <c r="AD44" s="25">
        <v>9.5639099999999999</v>
      </c>
      <c r="AE44" s="25">
        <v>12.071022999999999</v>
      </c>
      <c r="AF44" s="25">
        <v>10.941393</v>
      </c>
      <c r="AG44" s="25">
        <v>17.591222000000002</v>
      </c>
      <c r="AH44" s="25">
        <f t="shared" si="1"/>
        <v>578.7309399999998</v>
      </c>
    </row>
    <row r="45" spans="1:34" ht="12" customHeight="1">
      <c r="A45" s="29">
        <v>35</v>
      </c>
      <c r="B45" s="37" t="s">
        <v>135</v>
      </c>
      <c r="C45" s="25">
        <v>8.79439999999998E-2</v>
      </c>
      <c r="D45" s="25">
        <v>4.6512999999999902E-2</v>
      </c>
      <c r="E45" s="25">
        <v>3.7117999999999998E-2</v>
      </c>
      <c r="F45" s="25">
        <v>9.5729999999999999E-3</v>
      </c>
      <c r="G45" s="25">
        <v>7.1059999999999995E-3</v>
      </c>
      <c r="H45" s="25">
        <v>4.4792999999999999E-2</v>
      </c>
      <c r="I45" s="25">
        <v>7.6273999999999995E-2</v>
      </c>
      <c r="J45" s="25">
        <v>2.6772000000000001E-2</v>
      </c>
      <c r="K45" s="25">
        <v>0.20599700000000001</v>
      </c>
      <c r="L45" s="25">
        <v>2.7319E-2</v>
      </c>
      <c r="M45" s="25">
        <v>0.13924600000000001</v>
      </c>
      <c r="N45" s="25">
        <v>6.5056000000000003E-2</v>
      </c>
      <c r="O45" s="25">
        <v>0.26905699999999999</v>
      </c>
      <c r="P45" s="25">
        <v>0.39023400000000003</v>
      </c>
      <c r="Q45" s="25">
        <v>0.42788999999999999</v>
      </c>
      <c r="R45" s="25">
        <v>0.227548</v>
      </c>
      <c r="S45" s="25">
        <v>0.15466299999999999</v>
      </c>
      <c r="T45" s="25">
        <v>8.3472000000000005E-2</v>
      </c>
      <c r="U45" s="25">
        <v>0.14826299999999998</v>
      </c>
      <c r="V45" s="25">
        <v>0.14582200000000001</v>
      </c>
      <c r="W45" s="25">
        <v>0.12412899999999999</v>
      </c>
      <c r="X45" s="25">
        <v>8.7747999999999993E-2</v>
      </c>
      <c r="Y45" s="25">
        <v>8.8563000000000003E-2</v>
      </c>
      <c r="Z45" s="25">
        <v>0.15046399999999999</v>
      </c>
      <c r="AA45" s="25">
        <v>0.14955400000000002</v>
      </c>
      <c r="AB45" s="25">
        <v>7.0636000000000004E-2</v>
      </c>
      <c r="AC45" s="25">
        <v>0.14517799999999997</v>
      </c>
      <c r="AD45" s="25">
        <v>0.20199600000000001</v>
      </c>
      <c r="AE45" s="25">
        <v>0.16847699999999999</v>
      </c>
      <c r="AF45" s="25">
        <v>0.16125600000000001</v>
      </c>
      <c r="AG45" s="25">
        <v>0.13813900000000001</v>
      </c>
      <c r="AH45" s="25">
        <f t="shared" si="1"/>
        <v>4.1067999999999989</v>
      </c>
    </row>
    <row r="46" spans="1:34" ht="12" customHeight="1">
      <c r="A46" s="29">
        <v>36</v>
      </c>
      <c r="B46" s="37" t="s">
        <v>136</v>
      </c>
      <c r="C46" s="25">
        <v>2.5859E-2</v>
      </c>
      <c r="D46" s="25">
        <v>0</v>
      </c>
      <c r="E46" s="25"/>
      <c r="F46" s="25"/>
      <c r="G46" s="25"/>
      <c r="H46" s="25">
        <v>3.2000000000000002E-3</v>
      </c>
      <c r="I46" s="25">
        <v>2.2249999999999999E-2</v>
      </c>
      <c r="J46" s="25">
        <v>0.10102399999999999</v>
      </c>
      <c r="K46" s="25">
        <v>8.8564999999999991E-2</v>
      </c>
      <c r="L46" s="25">
        <v>9.9876000000000006E-2</v>
      </c>
      <c r="M46" s="25">
        <v>0.16352800000000001</v>
      </c>
      <c r="N46" s="25">
        <v>4.6575999999999999E-2</v>
      </c>
      <c r="O46" s="25">
        <v>5.9339000000000003E-2</v>
      </c>
      <c r="P46" s="25">
        <v>0.14769599999999999</v>
      </c>
      <c r="Q46" s="25">
        <v>8.8748999999999995E-2</v>
      </c>
      <c r="R46" s="25">
        <v>0.15711700000000001</v>
      </c>
      <c r="S46" s="25">
        <v>3.3798000000000002E-2</v>
      </c>
      <c r="T46" s="25">
        <v>6.3E-2</v>
      </c>
      <c r="U46" s="25">
        <v>8.9081999999999995E-2</v>
      </c>
      <c r="V46" s="25">
        <v>9.2874999999999999E-2</v>
      </c>
      <c r="W46" s="25">
        <v>5.8174999999999998E-2</v>
      </c>
      <c r="X46" s="25">
        <v>1.5973000000000001E-2</v>
      </c>
      <c r="Y46" s="25">
        <v>4.9706E-2</v>
      </c>
      <c r="Z46" s="25">
        <v>5.0696999999999999E-2</v>
      </c>
      <c r="AA46" s="25"/>
      <c r="AB46" s="25">
        <v>9.0623999999999996E-2</v>
      </c>
      <c r="AC46" s="25">
        <v>5.3580000000000003E-2</v>
      </c>
      <c r="AD46" s="25">
        <v>0</v>
      </c>
      <c r="AE46" s="25">
        <v>0</v>
      </c>
      <c r="AF46" s="25">
        <v>0</v>
      </c>
      <c r="AH46" s="25">
        <f t="shared" si="1"/>
        <v>1.601289</v>
      </c>
    </row>
    <row r="47" spans="1:34" ht="12" customHeight="1">
      <c r="A47" s="29">
        <v>37</v>
      </c>
      <c r="B47" s="37" t="s">
        <v>137</v>
      </c>
      <c r="C47" s="25">
        <v>4.4615000000000002E-2</v>
      </c>
      <c r="D47" s="25">
        <v>0</v>
      </c>
      <c r="E47" s="25">
        <v>5.2022000000000006E-2</v>
      </c>
      <c r="F47" s="25">
        <v>1.124449</v>
      </c>
      <c r="G47" s="25">
        <v>0.43253799999999998</v>
      </c>
      <c r="H47" s="25">
        <v>0.416439</v>
      </c>
      <c r="I47" s="25">
        <v>0.53882299999999994</v>
      </c>
      <c r="J47" s="25">
        <v>0.40202000000000004</v>
      </c>
      <c r="K47" s="25">
        <v>0.30004700000000001</v>
      </c>
      <c r="L47" s="25">
        <v>4.7131999999999993E-2</v>
      </c>
      <c r="M47" s="25">
        <v>2.7721000000000003E-2</v>
      </c>
      <c r="N47" s="25">
        <v>0.11841500000000001</v>
      </c>
      <c r="O47" s="25">
        <v>8.9596000000000009E-2</v>
      </c>
      <c r="P47" s="25">
        <v>0.317884</v>
      </c>
      <c r="Q47" s="25">
        <v>2.52E-2</v>
      </c>
      <c r="R47" s="25">
        <v>0.28653099999999998</v>
      </c>
      <c r="S47" s="25">
        <v>0.14277200000000001</v>
      </c>
      <c r="T47" s="25">
        <v>0.19537700000000002</v>
      </c>
      <c r="U47" s="25">
        <v>5.7099999999999998E-3</v>
      </c>
      <c r="V47" s="25">
        <v>9.1816999999999996E-2</v>
      </c>
      <c r="W47" s="25"/>
      <c r="X47" s="25">
        <v>1.9132E-2</v>
      </c>
      <c r="Y47" s="25">
        <v>5.5900000000000004E-3</v>
      </c>
      <c r="Z47" s="25">
        <v>2.0969999999999999E-2</v>
      </c>
      <c r="AA47" s="25">
        <v>1.3854E-2</v>
      </c>
      <c r="AB47" s="25">
        <v>9.6500000000000006E-3</v>
      </c>
      <c r="AC47" s="25">
        <v>1.0581E-2</v>
      </c>
      <c r="AD47" s="25">
        <v>2.0767000000000001E-2</v>
      </c>
      <c r="AE47" s="25">
        <v>6.5074999999999994E-2</v>
      </c>
      <c r="AF47" s="25"/>
      <c r="AG47" s="25">
        <v>0.42139399999999999</v>
      </c>
      <c r="AH47" s="25">
        <f t="shared" si="1"/>
        <v>5.2461209999999996</v>
      </c>
    </row>
    <row r="48" spans="1:34" ht="12" customHeight="1">
      <c r="A48" s="29">
        <v>38</v>
      </c>
      <c r="B48" s="37" t="s">
        <v>138</v>
      </c>
      <c r="C48" s="25">
        <v>0.39068799999999798</v>
      </c>
      <c r="D48" s="25">
        <v>5.68559999999999E-2</v>
      </c>
      <c r="E48" s="25">
        <v>3.923702</v>
      </c>
      <c r="F48" s="25">
        <v>3.9358879999999998</v>
      </c>
      <c r="G48" s="25">
        <v>3.1916260000000003</v>
      </c>
      <c r="H48" s="25">
        <v>7.8610129999999998</v>
      </c>
      <c r="I48" s="25">
        <v>1.5584230000000001</v>
      </c>
      <c r="J48" s="25">
        <v>1.2359800000000001</v>
      </c>
      <c r="K48" s="25">
        <v>1.2983529999999999</v>
      </c>
      <c r="L48" s="25">
        <v>1.8551609999999998</v>
      </c>
      <c r="M48" s="25">
        <v>3.1621079999999999</v>
      </c>
      <c r="N48" s="25">
        <v>15.042745</v>
      </c>
      <c r="O48" s="25">
        <v>14.024625</v>
      </c>
      <c r="P48" s="25">
        <v>7.291678000000001</v>
      </c>
      <c r="Q48" s="25">
        <v>2.9303400000000002</v>
      </c>
      <c r="R48" s="25">
        <v>5.5246619999999993</v>
      </c>
      <c r="S48" s="25">
        <v>10.039015000000001</v>
      </c>
      <c r="T48" s="25">
        <v>10.540599</v>
      </c>
      <c r="U48" s="25">
        <v>6.3132580000000003</v>
      </c>
      <c r="V48" s="25">
        <v>4.7713450000000002</v>
      </c>
      <c r="W48" s="25">
        <v>4.1291859999999998</v>
      </c>
      <c r="X48" s="25">
        <v>5.4730340000000011</v>
      </c>
      <c r="Y48" s="25">
        <v>3.3020080000000003</v>
      </c>
      <c r="Z48" s="25">
        <v>15.768623</v>
      </c>
      <c r="AA48" s="25">
        <v>4.6855369999999992</v>
      </c>
      <c r="AB48" s="25">
        <v>6.7248339999999995</v>
      </c>
      <c r="AC48" s="25">
        <v>3.8233030000000001</v>
      </c>
      <c r="AD48" s="25">
        <v>13.112560999999998</v>
      </c>
      <c r="AE48" s="25">
        <v>7.6602059999999996</v>
      </c>
      <c r="AF48" s="25">
        <v>10.160641</v>
      </c>
      <c r="AG48" s="25">
        <v>20.788901000000003</v>
      </c>
      <c r="AH48" s="25">
        <f t="shared" si="1"/>
        <v>200.57689900000003</v>
      </c>
    </row>
    <row r="49" spans="1:34" ht="12" customHeight="1">
      <c r="A49" s="29">
        <v>39</v>
      </c>
      <c r="B49" s="37" t="s">
        <v>139</v>
      </c>
      <c r="C49" s="25">
        <v>19.120719000000001</v>
      </c>
      <c r="D49" s="25">
        <v>20.623929</v>
      </c>
      <c r="E49" s="25">
        <v>22.197066999999997</v>
      </c>
      <c r="F49" s="25">
        <v>25.993278</v>
      </c>
      <c r="G49" s="25">
        <v>28.933750000000003</v>
      </c>
      <c r="H49" s="25">
        <v>33.408451999999997</v>
      </c>
      <c r="I49" s="25">
        <v>34.836468000000004</v>
      </c>
      <c r="J49" s="25">
        <v>42.181663</v>
      </c>
      <c r="K49" s="25">
        <v>46.598360999999997</v>
      </c>
      <c r="L49" s="25">
        <v>51.606074</v>
      </c>
      <c r="M49" s="25">
        <v>51.089473999999996</v>
      </c>
      <c r="N49" s="25">
        <v>54.213847000000001</v>
      </c>
      <c r="O49" s="25">
        <v>49.701137000000003</v>
      </c>
      <c r="P49" s="25">
        <v>53.1599</v>
      </c>
      <c r="Q49" s="25">
        <v>62.077640000000002</v>
      </c>
      <c r="R49" s="25">
        <v>63.983521000000003</v>
      </c>
      <c r="S49" s="25">
        <v>76.013273999999996</v>
      </c>
      <c r="T49" s="25">
        <v>77.032984999999996</v>
      </c>
      <c r="U49" s="25">
        <v>78.845303999999999</v>
      </c>
      <c r="V49" s="25">
        <v>57.54853</v>
      </c>
      <c r="W49" s="25">
        <v>83.846784999999997</v>
      </c>
      <c r="X49" s="25">
        <v>130.227947</v>
      </c>
      <c r="Y49" s="25">
        <v>153.817003</v>
      </c>
      <c r="Z49" s="25">
        <v>155.217119</v>
      </c>
      <c r="AA49" s="25">
        <v>177.797809</v>
      </c>
      <c r="AB49" s="25">
        <v>173.99520100000001</v>
      </c>
      <c r="AC49" s="25">
        <v>162.17983700000002</v>
      </c>
      <c r="AD49" s="25">
        <v>174.87923700000002</v>
      </c>
      <c r="AE49" s="25">
        <v>197.56195900000003</v>
      </c>
      <c r="AF49" s="25">
        <v>201.72951499999996</v>
      </c>
      <c r="AG49" s="25">
        <v>197.7452080000001</v>
      </c>
      <c r="AH49" s="25">
        <f t="shared" si="1"/>
        <v>2758.1629930000004</v>
      </c>
    </row>
    <row r="50" spans="1:34" ht="12" customHeight="1">
      <c r="A50" s="29">
        <v>40</v>
      </c>
      <c r="B50" s="37" t="s">
        <v>140</v>
      </c>
      <c r="C50" s="25">
        <v>6.3005490000000002</v>
      </c>
      <c r="D50" s="25">
        <v>12.8954609999999</v>
      </c>
      <c r="E50" s="25">
        <v>16.910695</v>
      </c>
      <c r="F50" s="25">
        <v>26.918377</v>
      </c>
      <c r="G50" s="25">
        <v>36.226887000000005</v>
      </c>
      <c r="H50" s="25">
        <v>39.174092999999999</v>
      </c>
      <c r="I50" s="25">
        <v>41.14282</v>
      </c>
      <c r="J50" s="25">
        <v>45.249245999999999</v>
      </c>
      <c r="K50" s="25">
        <v>41.332782999999999</v>
      </c>
      <c r="L50" s="25">
        <v>49.906303000000001</v>
      </c>
      <c r="M50" s="25">
        <v>51.380406999999998</v>
      </c>
      <c r="N50" s="25">
        <v>47.383026999999998</v>
      </c>
      <c r="O50" s="25">
        <v>58.458504999999995</v>
      </c>
      <c r="P50" s="25">
        <v>69.93995799999999</v>
      </c>
      <c r="Q50" s="25">
        <v>106.637826</v>
      </c>
      <c r="R50" s="25">
        <v>121.05948599999999</v>
      </c>
      <c r="S50" s="25">
        <v>128.00993099999999</v>
      </c>
      <c r="T50" s="25">
        <v>135.36692099999999</v>
      </c>
      <c r="U50" s="25">
        <v>164.782882</v>
      </c>
      <c r="V50" s="25">
        <v>144.240723</v>
      </c>
      <c r="W50" s="25">
        <v>181.288636</v>
      </c>
      <c r="X50" s="25">
        <v>254.207967</v>
      </c>
      <c r="Y50" s="25">
        <v>212.69257500000001</v>
      </c>
      <c r="Z50" s="25">
        <v>196.31548900000001</v>
      </c>
      <c r="AA50" s="25">
        <v>156.34224499999999</v>
      </c>
      <c r="AB50" s="25">
        <v>138.240925</v>
      </c>
      <c r="AC50" s="25">
        <v>135.23312300000001</v>
      </c>
      <c r="AD50" s="25">
        <v>169.57843899999995</v>
      </c>
      <c r="AE50" s="25">
        <v>203.95662400000006</v>
      </c>
      <c r="AF50" s="25">
        <v>210.81891000000002</v>
      </c>
      <c r="AG50" s="25">
        <v>185.65713399999999</v>
      </c>
      <c r="AH50" s="25">
        <f t="shared" si="1"/>
        <v>3387.6489469999997</v>
      </c>
    </row>
    <row r="51" spans="1:34" ht="12" customHeight="1">
      <c r="A51" s="29">
        <v>41</v>
      </c>
      <c r="B51" s="37" t="s">
        <v>141</v>
      </c>
      <c r="C51" s="25">
        <v>2.8525</v>
      </c>
      <c r="D51" s="25">
        <v>1.9849300000000001</v>
      </c>
      <c r="E51" s="25">
        <v>0.9934940000000001</v>
      </c>
      <c r="F51" s="25">
        <v>1.5562930000000001</v>
      </c>
      <c r="G51" s="25">
        <v>2.4187609999999999</v>
      </c>
      <c r="H51" s="25">
        <v>5.0291990000000002</v>
      </c>
      <c r="I51" s="25">
        <v>5.9268400000000003</v>
      </c>
      <c r="J51" s="25">
        <v>3.9618840000000004</v>
      </c>
      <c r="K51" s="25">
        <v>2.2443939999999998</v>
      </c>
      <c r="L51" s="25">
        <v>1.170458</v>
      </c>
      <c r="M51" s="25">
        <v>0.65753400000000006</v>
      </c>
      <c r="N51" s="25">
        <v>0.65316400000000008</v>
      </c>
      <c r="O51" s="25">
        <v>1.342292</v>
      </c>
      <c r="P51" s="25">
        <v>1.8855739999999999</v>
      </c>
      <c r="Q51" s="25">
        <v>1.177079</v>
      </c>
      <c r="R51" s="25">
        <v>2.6636610000000003</v>
      </c>
      <c r="S51" s="25">
        <v>1.630897</v>
      </c>
      <c r="T51" s="25">
        <v>1.629365</v>
      </c>
      <c r="U51" s="25">
        <v>1.1792440000000002</v>
      </c>
      <c r="V51" s="25">
        <v>1.5901350000000001</v>
      </c>
      <c r="W51" s="25">
        <v>1.740726</v>
      </c>
      <c r="X51" s="25">
        <v>5.6705009999999998</v>
      </c>
      <c r="Y51" s="25">
        <v>0.174757</v>
      </c>
      <c r="Z51" s="25">
        <v>4.6947000000000003E-2</v>
      </c>
      <c r="AA51" s="25">
        <v>0.25645400000000002</v>
      </c>
      <c r="AB51" s="25">
        <v>8.8427000000000006E-2</v>
      </c>
      <c r="AC51" s="25">
        <v>0.13589799999999999</v>
      </c>
      <c r="AD51" s="25">
        <v>2.7535999999999998E-2</v>
      </c>
      <c r="AE51" s="25">
        <v>1.7288000000000001E-2</v>
      </c>
      <c r="AF51" s="25">
        <v>5.7640000000000004E-2</v>
      </c>
      <c r="AG51" s="25">
        <v>0.10357099999999998</v>
      </c>
      <c r="AH51" s="25">
        <f t="shared" si="1"/>
        <v>50.867443000000002</v>
      </c>
    </row>
    <row r="52" spans="1:34" ht="12" customHeight="1">
      <c r="A52" s="29">
        <v>42</v>
      </c>
      <c r="B52" s="37" t="s">
        <v>142</v>
      </c>
      <c r="C52" s="25">
        <v>3.7262140000000001</v>
      </c>
      <c r="D52" s="25">
        <v>5.6592070000000003</v>
      </c>
      <c r="E52" s="25">
        <v>7.7111649999999994</v>
      </c>
      <c r="F52" s="25">
        <v>7.4823190000000004</v>
      </c>
      <c r="G52" s="25">
        <v>10.735440999999998</v>
      </c>
      <c r="H52" s="25">
        <v>17.213203999999998</v>
      </c>
      <c r="I52" s="25">
        <v>30.371856999999999</v>
      </c>
      <c r="J52" s="25">
        <v>41.033180999999999</v>
      </c>
      <c r="K52" s="25">
        <v>40.820177000000001</v>
      </c>
      <c r="L52" s="25">
        <v>56.506143000000002</v>
      </c>
      <c r="M52" s="25">
        <v>33.231630000000003</v>
      </c>
      <c r="N52" s="25">
        <v>21.597857000000001</v>
      </c>
      <c r="O52" s="25">
        <v>39.628800999999996</v>
      </c>
      <c r="P52" s="25">
        <v>24.617254000000003</v>
      </c>
      <c r="Q52" s="25">
        <v>25.460957999999998</v>
      </c>
      <c r="R52" s="25">
        <v>26.424909</v>
      </c>
      <c r="S52" s="25">
        <v>37.173205000000003</v>
      </c>
      <c r="T52" s="25">
        <v>32.158935</v>
      </c>
      <c r="U52" s="25">
        <v>26.635753999999999</v>
      </c>
      <c r="V52" s="25">
        <v>26.905331</v>
      </c>
      <c r="W52" s="25">
        <v>27.836562000000001</v>
      </c>
      <c r="X52" s="25">
        <v>31.055017000000003</v>
      </c>
      <c r="Y52" s="25">
        <v>30.714631000000001</v>
      </c>
      <c r="Z52" s="25">
        <v>34.311298000000001</v>
      </c>
      <c r="AA52" s="25">
        <v>34.317591999999998</v>
      </c>
      <c r="AB52" s="25">
        <v>35.452849999999998</v>
      </c>
      <c r="AC52" s="25">
        <v>33.702190000000002</v>
      </c>
      <c r="AD52" s="25">
        <v>40.415255000000009</v>
      </c>
      <c r="AE52" s="25">
        <v>52.191804999999995</v>
      </c>
      <c r="AF52" s="25">
        <v>46.275714999999991</v>
      </c>
      <c r="AG52" s="25">
        <v>41.051075000000012</v>
      </c>
      <c r="AH52" s="25">
        <f t="shared" si="1"/>
        <v>922.41753200000005</v>
      </c>
    </row>
    <row r="53" spans="1:34" ht="12" customHeight="1">
      <c r="A53" s="29">
        <v>43</v>
      </c>
      <c r="B53" s="37" t="s">
        <v>143</v>
      </c>
      <c r="C53" s="25">
        <v>2.0584999999999801E-2</v>
      </c>
      <c r="D53" s="25">
        <v>0</v>
      </c>
      <c r="E53" s="25"/>
      <c r="F53" s="25"/>
      <c r="G53" s="25">
        <v>6.9999999999999999E-4</v>
      </c>
      <c r="H53" s="25"/>
      <c r="I53" s="25">
        <v>1.0588E-2</v>
      </c>
      <c r="J53" s="25"/>
      <c r="K53" s="25">
        <v>5.2512999999999997E-2</v>
      </c>
      <c r="L53" s="25">
        <v>4.4679999999999997E-2</v>
      </c>
      <c r="M53" s="25"/>
      <c r="N53" s="25"/>
      <c r="O53" s="25"/>
      <c r="P53" s="25">
        <v>7.6000000000000004E-4</v>
      </c>
      <c r="Q53" s="25">
        <v>4.0000000000000002E-4</v>
      </c>
      <c r="R53" s="25">
        <v>1.4549999999999999E-3</v>
      </c>
      <c r="S53" s="25">
        <v>6.9699999999999996E-3</v>
      </c>
      <c r="T53" s="25">
        <v>1.5976999999999998E-2</v>
      </c>
      <c r="U53" s="25">
        <v>4.4624999999999998E-2</v>
      </c>
      <c r="V53" s="25"/>
      <c r="W53" s="25">
        <v>8.8000000000000003E-4</v>
      </c>
      <c r="X53" s="25"/>
      <c r="Y53" s="25">
        <v>7.4200000000000004E-3</v>
      </c>
      <c r="Z53" s="25">
        <v>1.565E-3</v>
      </c>
      <c r="AA53" s="25"/>
      <c r="AB53" s="25"/>
      <c r="AC53" s="25"/>
      <c r="AD53" s="25"/>
      <c r="AE53" s="25"/>
      <c r="AF53" s="25">
        <v>5.0012000000000001E-2</v>
      </c>
      <c r="AG53" s="25">
        <v>5.1705000000000001E-2</v>
      </c>
      <c r="AH53" s="25">
        <f t="shared" si="1"/>
        <v>0.31083499999999986</v>
      </c>
    </row>
    <row r="54" spans="1:34" ht="12" customHeight="1">
      <c r="A54" s="29">
        <v>44</v>
      </c>
      <c r="B54" s="37" t="s">
        <v>144</v>
      </c>
      <c r="C54" s="25">
        <v>27.852053000000002</v>
      </c>
      <c r="D54" s="25">
        <v>23.1514419999999</v>
      </c>
      <c r="E54" s="25">
        <v>31.124784000000005</v>
      </c>
      <c r="F54" s="25">
        <v>36.621899999999997</v>
      </c>
      <c r="G54" s="25">
        <v>41.435403999999998</v>
      </c>
      <c r="H54" s="25">
        <v>40.771384999999995</v>
      </c>
      <c r="I54" s="25">
        <v>39.887580999999997</v>
      </c>
      <c r="J54" s="25">
        <v>49.023840999999997</v>
      </c>
      <c r="K54" s="25">
        <v>56.908320000000003</v>
      </c>
      <c r="L54" s="25">
        <v>65.419398999999999</v>
      </c>
      <c r="M54" s="25">
        <v>57.106983</v>
      </c>
      <c r="N54" s="25">
        <v>64.632000000000005</v>
      </c>
      <c r="O54" s="25">
        <v>59.787612999999993</v>
      </c>
      <c r="P54" s="25">
        <v>65.734778000000006</v>
      </c>
      <c r="Q54" s="25">
        <v>71.286615000000012</v>
      </c>
      <c r="R54" s="25">
        <v>81.413302999999999</v>
      </c>
      <c r="S54" s="25">
        <v>73.569885999999997</v>
      </c>
      <c r="T54" s="25">
        <v>63.076391000000001</v>
      </c>
      <c r="U54" s="25">
        <v>52.926569000000001</v>
      </c>
      <c r="V54" s="25">
        <v>38.040661</v>
      </c>
      <c r="W54" s="25">
        <v>35.256826000000004</v>
      </c>
      <c r="X54" s="25">
        <v>33.381811999999996</v>
      </c>
      <c r="Y54" s="25">
        <v>40.72081</v>
      </c>
      <c r="Z54" s="25">
        <v>47.234195999999997</v>
      </c>
      <c r="AA54" s="25">
        <v>50.066945000000004</v>
      </c>
      <c r="AB54" s="25">
        <v>56.001414000000011</v>
      </c>
      <c r="AC54" s="25">
        <v>63.549456000000006</v>
      </c>
      <c r="AD54" s="25">
        <v>56.724958999999991</v>
      </c>
      <c r="AE54" s="25">
        <v>56.907253999999988</v>
      </c>
      <c r="AF54" s="25">
        <v>50.097671000000005</v>
      </c>
      <c r="AG54" s="25">
        <v>43.182225999999993</v>
      </c>
      <c r="AH54" s="25">
        <f t="shared" si="1"/>
        <v>1572.8944769999998</v>
      </c>
    </row>
    <row r="55" spans="1:34" ht="12" customHeight="1">
      <c r="A55" s="29">
        <v>45</v>
      </c>
      <c r="B55" s="37" t="s">
        <v>145</v>
      </c>
      <c r="C55" s="25">
        <v>0</v>
      </c>
      <c r="D55" s="25">
        <v>0</v>
      </c>
      <c r="E55" s="25"/>
      <c r="F55" s="25"/>
      <c r="G55" s="25">
        <v>4.1669999999999997E-3</v>
      </c>
      <c r="H55" s="25"/>
      <c r="I55" s="25"/>
      <c r="J55" s="25"/>
      <c r="K55" s="25"/>
      <c r="L55" s="25"/>
      <c r="M55" s="25"/>
      <c r="N55" s="25"/>
      <c r="O55" s="25"/>
      <c r="P55" s="25"/>
      <c r="Q55" s="25">
        <v>2.0950000000000001E-3</v>
      </c>
      <c r="R55" s="25">
        <v>2.555E-3</v>
      </c>
      <c r="S55" s="25"/>
      <c r="T55" s="25"/>
      <c r="U55" s="25"/>
      <c r="V55" s="25"/>
      <c r="W55" s="25"/>
      <c r="X55" s="25"/>
      <c r="Y55" s="25"/>
      <c r="Z55" s="25"/>
      <c r="AA55" s="25"/>
      <c r="AB55" s="25">
        <v>3.1459999999999999E-3</v>
      </c>
      <c r="AC55" s="25"/>
      <c r="AD55" s="25"/>
      <c r="AE55" s="25">
        <v>4.4460000000000003E-3</v>
      </c>
      <c r="AF55" s="25"/>
      <c r="AG55" s="25">
        <v>7.2269999999999999E-3</v>
      </c>
      <c r="AH55" s="25">
        <f t="shared" si="1"/>
        <v>2.3636000000000001E-2</v>
      </c>
    </row>
    <row r="56" spans="1:34" ht="12" customHeight="1">
      <c r="A56" s="29">
        <v>46</v>
      </c>
      <c r="B56" s="37" t="s">
        <v>146</v>
      </c>
      <c r="C56" s="25">
        <v>1.14785</v>
      </c>
      <c r="D56" s="25">
        <v>1.1644300000000001</v>
      </c>
      <c r="E56" s="25">
        <v>1.5889709999999999</v>
      </c>
      <c r="F56" s="25">
        <v>1.6049579999999999</v>
      </c>
      <c r="G56" s="25">
        <v>1.2482070000000001</v>
      </c>
      <c r="H56" s="25">
        <v>1.4343409999999999</v>
      </c>
      <c r="I56" s="25">
        <v>1.530707</v>
      </c>
      <c r="J56" s="25">
        <v>1.7662949999999999</v>
      </c>
      <c r="K56" s="25">
        <v>1.927251</v>
      </c>
      <c r="L56" s="25">
        <v>1.4732819999999998</v>
      </c>
      <c r="M56" s="25">
        <v>1.4639220000000002</v>
      </c>
      <c r="N56" s="25">
        <v>1.313815</v>
      </c>
      <c r="O56" s="25">
        <v>1.370179</v>
      </c>
      <c r="P56" s="25">
        <v>1.2905879999999998</v>
      </c>
      <c r="Q56" s="25">
        <v>0.95750599999999997</v>
      </c>
      <c r="R56" s="25">
        <v>0.46114100000000002</v>
      </c>
      <c r="S56" s="25">
        <v>0.25131800000000004</v>
      </c>
      <c r="T56" s="25">
        <v>0.19050500000000001</v>
      </c>
      <c r="U56" s="25">
        <v>0.21918899999999999</v>
      </c>
      <c r="V56" s="25">
        <v>0.12942200000000001</v>
      </c>
      <c r="W56" s="25">
        <v>0.16717700000000002</v>
      </c>
      <c r="X56" s="25">
        <v>0.30639100000000002</v>
      </c>
      <c r="Y56" s="25">
        <v>0.19287100000000001</v>
      </c>
      <c r="Z56" s="25">
        <v>0.174234</v>
      </c>
      <c r="AA56" s="25">
        <v>0.14779199999999998</v>
      </c>
      <c r="AB56" s="25">
        <v>0.23264700000000002</v>
      </c>
      <c r="AC56" s="25">
        <v>0.220778</v>
      </c>
      <c r="AD56" s="25">
        <v>0.229571</v>
      </c>
      <c r="AE56" s="25">
        <v>0.19761999999999999</v>
      </c>
      <c r="AF56" s="25">
        <v>0.24430200000000002</v>
      </c>
      <c r="AG56" s="25">
        <v>0.26496600000000003</v>
      </c>
      <c r="AH56" s="25">
        <f t="shared" si="1"/>
        <v>24.912226000000004</v>
      </c>
    </row>
    <row r="57" spans="1:34" ht="12" customHeight="1">
      <c r="A57" s="29">
        <v>47</v>
      </c>
      <c r="B57" s="37" t="s">
        <v>147</v>
      </c>
      <c r="C57" s="25" t="s">
        <v>200</v>
      </c>
      <c r="D57" s="25" t="s">
        <v>200</v>
      </c>
      <c r="E57" s="25"/>
      <c r="F57" s="25"/>
      <c r="G57" s="25"/>
      <c r="H57" s="25"/>
      <c r="I57" s="25"/>
      <c r="J57" s="25">
        <v>1.704E-3</v>
      </c>
      <c r="K57" s="25"/>
      <c r="L57" s="25"/>
      <c r="M57" s="25"/>
      <c r="N57" s="25"/>
      <c r="O57" s="25"/>
      <c r="P57" s="25"/>
      <c r="Q57" s="25">
        <v>3.346E-3</v>
      </c>
      <c r="R57" s="25"/>
      <c r="S57" s="25">
        <v>2.7907990000000003</v>
      </c>
      <c r="T57" s="25"/>
      <c r="U57" s="25">
        <v>4.973E-3</v>
      </c>
      <c r="V57" s="25"/>
      <c r="W57" s="25"/>
      <c r="X57" s="25"/>
      <c r="Y57" s="25"/>
      <c r="Z57" s="25">
        <v>3.2045999999999998E-2</v>
      </c>
      <c r="AA57" s="25">
        <v>6.8256999999999998E-2</v>
      </c>
      <c r="AB57" s="25">
        <v>2.9721999999999998E-2</v>
      </c>
      <c r="AC57" s="25"/>
      <c r="AD57" s="25"/>
      <c r="AH57" s="25">
        <f t="shared" si="1"/>
        <v>2.9308470000000004</v>
      </c>
    </row>
    <row r="58" spans="1:34" ht="12" customHeight="1">
      <c r="A58" s="29">
        <v>48</v>
      </c>
      <c r="B58" s="37" t="s">
        <v>148</v>
      </c>
      <c r="C58" s="25">
        <v>13.285798</v>
      </c>
      <c r="D58" s="25">
        <v>14.317468</v>
      </c>
      <c r="E58" s="25">
        <v>12.395833</v>
      </c>
      <c r="F58" s="25">
        <v>12.496582</v>
      </c>
      <c r="G58" s="25">
        <v>14.500447000000001</v>
      </c>
      <c r="H58" s="25">
        <v>15.545318999999999</v>
      </c>
      <c r="I58" s="25">
        <v>17.248343999999999</v>
      </c>
      <c r="J58" s="25">
        <v>12.551359999999999</v>
      </c>
      <c r="K58" s="25">
        <v>9.0865179999999999</v>
      </c>
      <c r="L58" s="25">
        <v>11.566129</v>
      </c>
      <c r="M58" s="25">
        <v>12.702140999999999</v>
      </c>
      <c r="N58" s="25">
        <v>17.028207000000002</v>
      </c>
      <c r="O58" s="25">
        <v>33.635821999999997</v>
      </c>
      <c r="P58" s="25">
        <v>27.278297000000002</v>
      </c>
      <c r="Q58" s="25">
        <v>23.698495000000001</v>
      </c>
      <c r="R58" s="25">
        <v>27.912779999999998</v>
      </c>
      <c r="S58" s="25">
        <v>29.822752999999999</v>
      </c>
      <c r="T58" s="25">
        <v>21.064570000000003</v>
      </c>
      <c r="U58" s="25">
        <v>20.491233000000001</v>
      </c>
      <c r="V58" s="25">
        <v>19.088375999999997</v>
      </c>
      <c r="W58" s="25">
        <v>19.209481</v>
      </c>
      <c r="X58" s="25">
        <v>19.331741000000001</v>
      </c>
      <c r="Y58" s="25">
        <v>15.233212999999999</v>
      </c>
      <c r="Z58" s="25">
        <v>15.374442000000002</v>
      </c>
      <c r="AA58" s="25">
        <v>17.357689000000001</v>
      </c>
      <c r="AB58" s="25">
        <v>19.275410999999998</v>
      </c>
      <c r="AC58" s="25">
        <v>16.330960000000001</v>
      </c>
      <c r="AD58" s="25">
        <v>16.792791999999999</v>
      </c>
      <c r="AE58" s="25">
        <v>17.048433000000003</v>
      </c>
      <c r="AF58" s="25">
        <v>17.873772999999996</v>
      </c>
      <c r="AG58" s="25">
        <v>25.142147000000001</v>
      </c>
      <c r="AH58" s="25">
        <f t="shared" si="1"/>
        <v>564.68655400000011</v>
      </c>
    </row>
    <row r="59" spans="1:34" ht="12" customHeight="1">
      <c r="A59" s="29">
        <v>49</v>
      </c>
      <c r="B59" s="37" t="s">
        <v>149</v>
      </c>
      <c r="C59" s="25">
        <v>3.2620879999999901</v>
      </c>
      <c r="D59" s="25">
        <v>1.0783879999999799</v>
      </c>
      <c r="E59" s="25">
        <v>1.2256879999999999</v>
      </c>
      <c r="F59" s="25">
        <v>0.93767500000000004</v>
      </c>
      <c r="G59" s="25">
        <v>0.48521500000000001</v>
      </c>
      <c r="H59" s="25">
        <v>1.380393</v>
      </c>
      <c r="I59" s="25">
        <v>1.6941000000000002</v>
      </c>
      <c r="J59" s="25">
        <v>1.5914600000000001</v>
      </c>
      <c r="K59" s="25">
        <v>1.1141370000000002</v>
      </c>
      <c r="L59" s="25">
        <v>0.92841599999999991</v>
      </c>
      <c r="M59" s="25">
        <v>1.0096940000000001</v>
      </c>
      <c r="N59" s="25">
        <v>1.0624089999999999</v>
      </c>
      <c r="O59" s="25">
        <v>1.1172489999999999</v>
      </c>
      <c r="P59" s="25">
        <v>1.436677</v>
      </c>
      <c r="Q59" s="25">
        <v>1.37656</v>
      </c>
      <c r="R59" s="25">
        <v>1.006848</v>
      </c>
      <c r="S59" s="25">
        <v>1.083801</v>
      </c>
      <c r="T59" s="25">
        <v>1.3558539999999999</v>
      </c>
      <c r="U59" s="25">
        <v>1.208737</v>
      </c>
      <c r="V59" s="25">
        <v>0.90543600000000002</v>
      </c>
      <c r="W59" s="25">
        <v>2.1410130000000001</v>
      </c>
      <c r="X59" s="25">
        <v>2.7541899999999995</v>
      </c>
      <c r="Y59" s="25">
        <v>4.0537000000000001</v>
      </c>
      <c r="Z59" s="25">
        <v>3.7647889999999999</v>
      </c>
      <c r="AA59" s="25">
        <v>3.0727510000000002</v>
      </c>
      <c r="AB59" s="25">
        <v>3.5692950000000003</v>
      </c>
      <c r="AC59" s="25">
        <v>6.8724260000000008</v>
      </c>
      <c r="AD59" s="25">
        <v>5.0737899999999989</v>
      </c>
      <c r="AE59" s="25">
        <v>4.2890079999999999</v>
      </c>
      <c r="AF59" s="25">
        <v>4.9197310000000014</v>
      </c>
      <c r="AG59" s="25">
        <v>4.040960000000001</v>
      </c>
      <c r="AH59" s="25">
        <f t="shared" si="1"/>
        <v>69.812477999999984</v>
      </c>
    </row>
    <row r="60" spans="1:34" ht="12" customHeight="1">
      <c r="A60" s="29">
        <v>50</v>
      </c>
      <c r="B60" s="37" t="s">
        <v>150</v>
      </c>
      <c r="C60" s="25">
        <v>0</v>
      </c>
      <c r="D60" s="25">
        <v>0</v>
      </c>
      <c r="E60" s="25"/>
      <c r="F60" s="25">
        <v>8.9979999999999991E-3</v>
      </c>
      <c r="G60" s="25"/>
      <c r="H60" s="25">
        <v>3.8700000000000002E-3</v>
      </c>
      <c r="I60" s="25">
        <v>2.1940000000000002E-3</v>
      </c>
      <c r="J60" s="25">
        <v>4.0200000000000001E-4</v>
      </c>
      <c r="K60" s="25"/>
      <c r="L60" s="25"/>
      <c r="M60" s="25">
        <v>1.6782999999999999E-2</v>
      </c>
      <c r="N60" s="25">
        <v>5.2460000000000007E-3</v>
      </c>
      <c r="O60" s="25">
        <v>1.622E-3</v>
      </c>
      <c r="P60" s="25">
        <v>5.3280000000000003E-3</v>
      </c>
      <c r="Q60" s="25"/>
      <c r="R60" s="25">
        <v>1.4109999999999999E-3</v>
      </c>
      <c r="S60" s="25">
        <v>9.9280000000000011E-3</v>
      </c>
      <c r="T60" s="25">
        <v>6.5499999999999998E-4</v>
      </c>
      <c r="U60" s="25"/>
      <c r="V60" s="25">
        <v>4.1479999999999998E-3</v>
      </c>
      <c r="W60" s="25">
        <v>1.4948000000000001E-2</v>
      </c>
      <c r="X60" s="25">
        <v>0.28821000000000002</v>
      </c>
      <c r="Y60" s="25">
        <v>0.52605400000000002</v>
      </c>
      <c r="Z60" s="25">
        <v>0.106535</v>
      </c>
      <c r="AA60" s="25">
        <v>0.27746300000000002</v>
      </c>
      <c r="AB60" s="25">
        <v>0.139265</v>
      </c>
      <c r="AC60" s="25">
        <v>0.101481</v>
      </c>
      <c r="AD60" s="25">
        <v>7.3331999999999994E-2</v>
      </c>
      <c r="AE60" s="25">
        <v>0.13925099999999999</v>
      </c>
      <c r="AF60" s="25">
        <v>0.21478000000000003</v>
      </c>
      <c r="AG60" s="25">
        <v>0.17016799999999999</v>
      </c>
      <c r="AH60" s="25">
        <f t="shared" si="1"/>
        <v>2.1120719999999999</v>
      </c>
    </row>
    <row r="61" spans="1:34" ht="12" customHeight="1">
      <c r="A61" s="29">
        <v>51</v>
      </c>
      <c r="B61" s="37" t="s">
        <v>151</v>
      </c>
      <c r="C61" s="25">
        <v>1.34399999999999E-3</v>
      </c>
      <c r="D61" s="25">
        <v>2.751E-3</v>
      </c>
      <c r="E61" s="25">
        <v>1.4159999999999999E-3</v>
      </c>
      <c r="F61" s="25">
        <v>9.3999999999999997E-4</v>
      </c>
      <c r="G61" s="25"/>
      <c r="H61" s="25">
        <v>7.0665000000000006E-2</v>
      </c>
      <c r="I61" s="25"/>
      <c r="J61" s="25">
        <v>9.4570000000000001E-3</v>
      </c>
      <c r="K61" s="25">
        <v>2.5500000000000002E-4</v>
      </c>
      <c r="L61" s="25">
        <v>4.3913000000000001E-2</v>
      </c>
      <c r="M61" s="25">
        <v>6.5837000000000007E-2</v>
      </c>
      <c r="N61" s="25">
        <v>9.0469999999999995E-3</v>
      </c>
      <c r="O61" s="25">
        <v>2.5999999999999999E-3</v>
      </c>
      <c r="P61" s="25">
        <v>1.7830000000000001E-3</v>
      </c>
      <c r="Q61" s="25">
        <v>5.5040000000000002E-3</v>
      </c>
      <c r="R61" s="25">
        <v>2.7320000000000001E-3</v>
      </c>
      <c r="S61" s="25">
        <v>3.3089999999999999E-3</v>
      </c>
      <c r="T61" s="25">
        <v>4.9810000000000002E-3</v>
      </c>
      <c r="U61" s="25"/>
      <c r="V61" s="25">
        <v>5.6400000000000005E-4</v>
      </c>
      <c r="W61" s="25">
        <v>3.5330000000000001E-3</v>
      </c>
      <c r="X61" s="25">
        <v>1.0704E-2</v>
      </c>
      <c r="Y61" s="25">
        <v>1.7179999999999999E-3</v>
      </c>
      <c r="Z61" s="25">
        <v>2.9999999999999997E-4</v>
      </c>
      <c r="AA61" s="25">
        <v>1.8203E-2</v>
      </c>
      <c r="AB61" s="25">
        <v>0.10677399999999999</v>
      </c>
      <c r="AC61" s="25">
        <v>0.138104</v>
      </c>
      <c r="AD61" s="25">
        <v>2.0497000000000001E-2</v>
      </c>
      <c r="AE61" s="25">
        <v>5.2550000000000001E-3</v>
      </c>
      <c r="AF61" s="25">
        <v>9.8754999999999996E-2</v>
      </c>
      <c r="AG61" s="25">
        <v>3.3269E-2</v>
      </c>
      <c r="AH61" s="25">
        <f t="shared" si="1"/>
        <v>0.66421000000000008</v>
      </c>
    </row>
    <row r="62" spans="1:34" ht="12" customHeight="1">
      <c r="A62" s="29">
        <v>52</v>
      </c>
      <c r="B62" s="37" t="s">
        <v>152</v>
      </c>
      <c r="C62" s="25">
        <v>20.4341639999999</v>
      </c>
      <c r="D62" s="25">
        <v>21.133543</v>
      </c>
      <c r="E62" s="25">
        <v>20.239014000000001</v>
      </c>
      <c r="F62" s="25">
        <v>17.601571</v>
      </c>
      <c r="G62" s="25">
        <v>21.855221</v>
      </c>
      <c r="H62" s="25">
        <v>17.462793000000001</v>
      </c>
      <c r="I62" s="25">
        <v>12.566089</v>
      </c>
      <c r="J62" s="25">
        <v>7.5547180000000003</v>
      </c>
      <c r="K62" s="25">
        <v>8.5790249999999979</v>
      </c>
      <c r="L62" s="25">
        <v>9.9173190000000009</v>
      </c>
      <c r="M62" s="25">
        <v>9.0100370000000005</v>
      </c>
      <c r="N62" s="25">
        <v>8.5022159999999989</v>
      </c>
      <c r="O62" s="25">
        <v>6.3460600000000005</v>
      </c>
      <c r="P62" s="25">
        <v>5.1303210000000004</v>
      </c>
      <c r="Q62" s="25">
        <v>5.7894160000000001</v>
      </c>
      <c r="R62" s="25">
        <v>4.3213169999999996</v>
      </c>
      <c r="S62" s="25">
        <v>1.83026</v>
      </c>
      <c r="T62" s="25">
        <v>1.860822</v>
      </c>
      <c r="U62" s="25">
        <v>1.1273330000000001</v>
      </c>
      <c r="V62" s="25">
        <v>1.7071150000000002</v>
      </c>
      <c r="W62" s="25">
        <v>1.764092</v>
      </c>
      <c r="X62" s="25">
        <v>2.5550870000000003</v>
      </c>
      <c r="Y62" s="25">
        <v>2.318927</v>
      </c>
      <c r="Z62" s="25">
        <v>1.595037</v>
      </c>
      <c r="AA62" s="25">
        <v>1.780033</v>
      </c>
      <c r="AB62" s="25">
        <v>0.36611100000000002</v>
      </c>
      <c r="AC62" s="25">
        <v>0.50184099999999998</v>
      </c>
      <c r="AD62" s="25">
        <v>0.56070400000000009</v>
      </c>
      <c r="AE62" s="25">
        <v>1.3261440000000004</v>
      </c>
      <c r="AF62" s="25">
        <v>2.1990669999999999</v>
      </c>
      <c r="AG62" s="25">
        <v>3.2368940000000004</v>
      </c>
      <c r="AH62" s="25">
        <f t="shared" si="1"/>
        <v>221.17229099999994</v>
      </c>
    </row>
    <row r="63" spans="1:34" ht="12" customHeight="1">
      <c r="A63" s="29">
        <v>53</v>
      </c>
      <c r="B63" s="37" t="s">
        <v>153</v>
      </c>
      <c r="C63" s="25">
        <v>0</v>
      </c>
      <c r="D63" s="25">
        <v>4.2450000000000002E-2</v>
      </c>
      <c r="E63" s="25">
        <v>2.15E-3</v>
      </c>
      <c r="F63" s="25">
        <v>0.106916</v>
      </c>
      <c r="G63" s="25">
        <v>7.6507000000000006E-2</v>
      </c>
      <c r="H63" s="25">
        <v>0.34209000000000001</v>
      </c>
      <c r="I63" s="25">
        <v>0.31539899999999998</v>
      </c>
      <c r="J63" s="25">
        <v>0.104181</v>
      </c>
      <c r="K63" s="25">
        <v>0.115013</v>
      </c>
      <c r="L63" s="25">
        <v>1.2749999999999999E-2</v>
      </c>
      <c r="M63" s="25">
        <v>3.6451000000000004E-2</v>
      </c>
      <c r="N63" s="25">
        <v>5.7361999999999996E-2</v>
      </c>
      <c r="O63" s="25">
        <v>3.3903000000000003E-2</v>
      </c>
      <c r="P63" s="25">
        <v>6.0949999999999997E-2</v>
      </c>
      <c r="Q63" s="25">
        <v>0.31263400000000002</v>
      </c>
      <c r="R63" s="25">
        <v>0.62894800000000006</v>
      </c>
      <c r="S63" s="25">
        <v>0.46183000000000002</v>
      </c>
      <c r="T63" s="25">
        <v>0.42943299999999995</v>
      </c>
      <c r="U63" s="25">
        <v>0.33582800000000002</v>
      </c>
      <c r="V63" s="25">
        <v>0.35353200000000001</v>
      </c>
      <c r="W63" s="25">
        <v>0.38468799999999997</v>
      </c>
      <c r="X63" s="25">
        <v>0.46853</v>
      </c>
      <c r="Y63" s="25">
        <v>0.73374200000000001</v>
      </c>
      <c r="Z63" s="25">
        <v>0.65532900000000005</v>
      </c>
      <c r="AA63" s="25">
        <v>0.63891799999999999</v>
      </c>
      <c r="AB63" s="25">
        <v>0.66545399999999999</v>
      </c>
      <c r="AC63" s="25">
        <v>0.70445400000000002</v>
      </c>
      <c r="AD63" s="25">
        <v>0.86350800000000005</v>
      </c>
      <c r="AE63" s="25">
        <v>0.68792900000000001</v>
      </c>
      <c r="AF63" s="25">
        <v>0.79938399999999998</v>
      </c>
      <c r="AG63" s="25">
        <v>6.8180999999999992E-2</v>
      </c>
      <c r="AH63" s="25">
        <f t="shared" si="1"/>
        <v>10.498444000000001</v>
      </c>
    </row>
    <row r="64" spans="1:34" ht="12" customHeight="1">
      <c r="A64" s="29">
        <v>54</v>
      </c>
      <c r="B64" s="37" t="s">
        <v>154</v>
      </c>
      <c r="C64" s="25">
        <v>9.5645419999999906</v>
      </c>
      <c r="D64" s="25">
        <v>9.7142859999999907</v>
      </c>
      <c r="E64" s="25">
        <v>10.903801</v>
      </c>
      <c r="F64" s="25">
        <v>12.211236</v>
      </c>
      <c r="G64" s="25">
        <v>10.978332999999999</v>
      </c>
      <c r="H64" s="25">
        <v>11.73315</v>
      </c>
      <c r="I64" s="25">
        <v>11.017163</v>
      </c>
      <c r="J64" s="25">
        <v>11.446186000000001</v>
      </c>
      <c r="K64" s="25">
        <v>9.7514810000000001</v>
      </c>
      <c r="L64" s="25">
        <v>9.4177099999999996</v>
      </c>
      <c r="M64" s="25">
        <v>8.3290330000000008</v>
      </c>
      <c r="N64" s="25">
        <v>3.7042280000000005</v>
      </c>
      <c r="O64" s="25">
        <v>4.0307320000000004</v>
      </c>
      <c r="P64" s="25">
        <v>4.6529179999999997</v>
      </c>
      <c r="Q64" s="25">
        <v>5.917465</v>
      </c>
      <c r="R64" s="25">
        <v>7.2847000000000008</v>
      </c>
      <c r="S64" s="25">
        <v>8.418368000000001</v>
      </c>
      <c r="T64" s="25">
        <v>8.6627840000000003</v>
      </c>
      <c r="U64" s="25">
        <v>9.7186509999999995</v>
      </c>
      <c r="V64" s="25">
        <v>7.9256760000000002</v>
      </c>
      <c r="W64" s="25">
        <v>8.6754490000000004</v>
      </c>
      <c r="X64" s="25">
        <v>9.2279710000000001</v>
      </c>
      <c r="Y64" s="25">
        <v>8.8616709999999994</v>
      </c>
      <c r="Z64" s="25">
        <v>8.0753239999999984</v>
      </c>
      <c r="AA64" s="25">
        <v>10.931066</v>
      </c>
      <c r="AB64" s="25">
        <v>11.857161999999999</v>
      </c>
      <c r="AC64" s="25">
        <v>9.9113199999999999</v>
      </c>
      <c r="AD64" s="25">
        <v>10.734403000000002</v>
      </c>
      <c r="AE64" s="25">
        <v>9.570396999999998</v>
      </c>
      <c r="AF64" s="25">
        <v>8.3582659999999986</v>
      </c>
      <c r="AG64" s="25">
        <v>8.2475290000000019</v>
      </c>
      <c r="AH64" s="25">
        <f t="shared" si="1"/>
        <v>279.83300099999991</v>
      </c>
    </row>
    <row r="65" spans="1:34" ht="12" customHeight="1">
      <c r="A65" s="29">
        <v>55</v>
      </c>
      <c r="B65" s="37" t="s">
        <v>155</v>
      </c>
      <c r="C65" s="25">
        <v>2.37954</v>
      </c>
      <c r="D65" s="25">
        <v>3.0178419999999901</v>
      </c>
      <c r="E65" s="25">
        <v>3.1998570000000002</v>
      </c>
      <c r="F65" s="25">
        <v>2.699344</v>
      </c>
      <c r="G65" s="25">
        <v>1.644201</v>
      </c>
      <c r="H65" s="25">
        <v>2.235322</v>
      </c>
      <c r="I65" s="25">
        <v>2.6482649999999999</v>
      </c>
      <c r="J65" s="25">
        <v>1.556692</v>
      </c>
      <c r="K65" s="25">
        <v>1.2151159999999999</v>
      </c>
      <c r="L65" s="25">
        <v>0.88662200000000002</v>
      </c>
      <c r="M65" s="25">
        <v>1.4103569999999999</v>
      </c>
      <c r="N65" s="25">
        <v>1.7201820000000001</v>
      </c>
      <c r="O65" s="25">
        <v>7.3304999999999995E-2</v>
      </c>
      <c r="P65" s="25">
        <v>0.17300599999999999</v>
      </c>
      <c r="Q65" s="25">
        <v>0.18683100000000002</v>
      </c>
      <c r="R65" s="25">
        <v>0.14713999999999999</v>
      </c>
      <c r="S65" s="25">
        <v>3.0549999999999997</v>
      </c>
      <c r="T65" s="25">
        <v>5.9138979999999997</v>
      </c>
      <c r="U65" s="25">
        <v>4.8063570000000002</v>
      </c>
      <c r="V65" s="25">
        <v>2.3528469999999997</v>
      </c>
      <c r="W65" s="25">
        <v>3.5919840000000001</v>
      </c>
      <c r="X65" s="25">
        <v>6.3080909999999992</v>
      </c>
      <c r="Y65" s="25">
        <v>16.164484999999999</v>
      </c>
      <c r="Z65" s="25">
        <v>14.256171</v>
      </c>
      <c r="AA65" s="25">
        <v>16.622731000000002</v>
      </c>
      <c r="AB65" s="25">
        <v>13.694686000000001</v>
      </c>
      <c r="AC65" s="25">
        <v>10.02544</v>
      </c>
      <c r="AD65" s="25">
        <v>7.9882509999999991</v>
      </c>
      <c r="AE65" s="25">
        <v>11.300790999999998</v>
      </c>
      <c r="AF65" s="25">
        <v>10.760645999999998</v>
      </c>
      <c r="AG65" s="25">
        <v>7.6114769999999989</v>
      </c>
      <c r="AH65" s="25">
        <f t="shared" si="1"/>
        <v>159.646477</v>
      </c>
    </row>
    <row r="66" spans="1:34" ht="12" customHeight="1">
      <c r="A66" s="29">
        <v>56</v>
      </c>
      <c r="B66" s="37" t="s">
        <v>156</v>
      </c>
      <c r="C66" s="25">
        <v>0.81622799999999796</v>
      </c>
      <c r="D66" s="25">
        <v>0.83282500000000004</v>
      </c>
      <c r="E66" s="25">
        <v>0.84135199999999999</v>
      </c>
      <c r="F66" s="25">
        <v>1.697233</v>
      </c>
      <c r="G66" s="25">
        <v>2.969487</v>
      </c>
      <c r="H66" s="25">
        <v>3.0394620000000003</v>
      </c>
      <c r="I66" s="25">
        <v>3.1175170000000003</v>
      </c>
      <c r="J66" s="25">
        <v>4.1013359999999999</v>
      </c>
      <c r="K66" s="25">
        <v>4.0777369999999999</v>
      </c>
      <c r="L66" s="25">
        <v>4.3726469999999997</v>
      </c>
      <c r="M66" s="25">
        <v>4.7040709999999999</v>
      </c>
      <c r="N66" s="25">
        <v>5.2990500000000003</v>
      </c>
      <c r="O66" s="25">
        <v>5.121505</v>
      </c>
      <c r="P66" s="25">
        <v>5.9168479999999999</v>
      </c>
      <c r="Q66" s="25">
        <v>7.4836099999999997</v>
      </c>
      <c r="R66" s="25">
        <v>5.816433</v>
      </c>
      <c r="S66" s="25">
        <v>5.921691</v>
      </c>
      <c r="T66" s="25">
        <v>4.9362919999999999</v>
      </c>
      <c r="U66" s="25">
        <v>7.5427090000000003</v>
      </c>
      <c r="V66" s="25">
        <v>6.3985320000000003</v>
      </c>
      <c r="W66" s="25">
        <v>6.8181729999999998</v>
      </c>
      <c r="X66" s="25">
        <v>6.6602309999999996</v>
      </c>
      <c r="Y66" s="25">
        <v>7.2730299999999994</v>
      </c>
      <c r="Z66" s="25">
        <v>4.7224539999999999</v>
      </c>
      <c r="AA66" s="25">
        <v>8.0581460000000007</v>
      </c>
      <c r="AB66" s="25">
        <v>6.1937180000000005</v>
      </c>
      <c r="AC66" s="25">
        <v>4.6266130000000008</v>
      </c>
      <c r="AD66" s="25">
        <v>3.8602499999999997</v>
      </c>
      <c r="AE66" s="25">
        <v>3.9774600000000007</v>
      </c>
      <c r="AF66" s="25">
        <v>4.1220419999999995</v>
      </c>
      <c r="AG66" s="25">
        <v>4.8978580000000003</v>
      </c>
      <c r="AH66" s="25">
        <f t="shared" si="1"/>
        <v>146.21654000000004</v>
      </c>
    </row>
    <row r="67" spans="1:34" ht="12" customHeight="1">
      <c r="A67" s="29">
        <v>57</v>
      </c>
      <c r="B67" s="37" t="s">
        <v>157</v>
      </c>
      <c r="C67" s="25">
        <v>5.0699000000000001E-2</v>
      </c>
      <c r="D67" s="25">
        <v>0.149897</v>
      </c>
      <c r="E67" s="25">
        <v>0.20094199999999998</v>
      </c>
      <c r="F67" s="25">
        <v>0.34692400000000001</v>
      </c>
      <c r="G67" s="25">
        <v>0.49349199999999999</v>
      </c>
      <c r="H67" s="25">
        <v>0.86300299999999996</v>
      </c>
      <c r="I67" s="25">
        <v>0.53693099999999994</v>
      </c>
      <c r="J67" s="25">
        <v>0.61535799999999996</v>
      </c>
      <c r="K67" s="25">
        <v>0.79840599999999995</v>
      </c>
      <c r="L67" s="25">
        <v>0.70779300000000001</v>
      </c>
      <c r="M67" s="25">
        <v>0.84679400000000005</v>
      </c>
      <c r="N67" s="25">
        <v>0.98104400000000003</v>
      </c>
      <c r="O67" s="25">
        <v>1.148601</v>
      </c>
      <c r="P67" s="25">
        <v>1.0364040000000001</v>
      </c>
      <c r="Q67" s="25">
        <v>1.076851</v>
      </c>
      <c r="R67" s="25">
        <v>1.436569</v>
      </c>
      <c r="S67" s="25">
        <v>1.413867</v>
      </c>
      <c r="T67" s="25">
        <v>1.626001</v>
      </c>
      <c r="U67" s="25">
        <v>1.9158910000000002</v>
      </c>
      <c r="V67" s="25">
        <v>1.4138489999999999</v>
      </c>
      <c r="W67" s="25">
        <v>1.1852860000000001</v>
      </c>
      <c r="X67" s="25">
        <v>1.3390170000000001</v>
      </c>
      <c r="Y67" s="25">
        <v>0.98686700000000005</v>
      </c>
      <c r="Z67" s="25">
        <v>1.0086789999999999</v>
      </c>
      <c r="AA67" s="25">
        <v>0.95096600000000009</v>
      </c>
      <c r="AB67" s="25">
        <v>1.251922</v>
      </c>
      <c r="AC67" s="25">
        <v>1.3810519999999999</v>
      </c>
      <c r="AD67" s="25">
        <v>1.12443</v>
      </c>
      <c r="AE67" s="25">
        <v>1.4698730000000004</v>
      </c>
      <c r="AF67" s="25">
        <v>1.2419740000000001</v>
      </c>
      <c r="AG67" s="25">
        <v>1.173656</v>
      </c>
      <c r="AH67" s="25">
        <f t="shared" si="1"/>
        <v>30.773038000000003</v>
      </c>
    </row>
    <row r="68" spans="1:34" ht="12" customHeight="1">
      <c r="A68" s="29">
        <v>58</v>
      </c>
      <c r="B68" s="37" t="s">
        <v>158</v>
      </c>
      <c r="C68" s="25">
        <v>1.788036</v>
      </c>
      <c r="D68" s="25">
        <v>2.4504269999999901</v>
      </c>
      <c r="E68" s="25">
        <v>2.5406900000000001</v>
      </c>
      <c r="F68" s="25">
        <v>4.0445799999999998</v>
      </c>
      <c r="G68" s="25">
        <v>3.823372</v>
      </c>
      <c r="H68" s="25">
        <v>3.6475230000000001</v>
      </c>
      <c r="I68" s="25">
        <v>2.595853</v>
      </c>
      <c r="J68" s="25">
        <v>3.2408510000000001</v>
      </c>
      <c r="K68" s="25">
        <v>3.0280550000000002</v>
      </c>
      <c r="L68" s="25">
        <v>2.8532479999999998</v>
      </c>
      <c r="M68" s="25">
        <v>3.6528959999999997</v>
      </c>
      <c r="N68" s="25">
        <v>1.9549609999999999</v>
      </c>
      <c r="O68" s="25">
        <v>1.347459</v>
      </c>
      <c r="P68" s="25">
        <v>1.122655</v>
      </c>
      <c r="Q68" s="25">
        <v>1.8619910000000002</v>
      </c>
      <c r="R68" s="25">
        <v>2.8097410000000003</v>
      </c>
      <c r="S68" s="25">
        <v>4.3953490000000004</v>
      </c>
      <c r="T68" s="25">
        <v>3.9679009999999995</v>
      </c>
      <c r="U68" s="25">
        <v>3.7009480000000003</v>
      </c>
      <c r="V68" s="25">
        <v>1.7060500000000001</v>
      </c>
      <c r="W68" s="25">
        <v>2.7071550000000002</v>
      </c>
      <c r="X68" s="25">
        <v>3.5262559999999996</v>
      </c>
      <c r="Y68" s="25">
        <v>4.9441339999999991</v>
      </c>
      <c r="Z68" s="25">
        <v>5.5155630000000002</v>
      </c>
      <c r="AA68" s="25">
        <v>4.2129529999999997</v>
      </c>
      <c r="AB68" s="25">
        <v>5.4288230000000004</v>
      </c>
      <c r="AC68" s="25">
        <v>6.3922190000000008</v>
      </c>
      <c r="AD68" s="25">
        <v>5.7904859999999996</v>
      </c>
      <c r="AE68" s="25">
        <v>5.8815499999999998</v>
      </c>
      <c r="AF68" s="25">
        <v>4.688117000000001</v>
      </c>
      <c r="AG68" s="25">
        <v>4.5218849999999993</v>
      </c>
      <c r="AH68" s="25">
        <f t="shared" si="1"/>
        <v>110.14172699999999</v>
      </c>
    </row>
    <row r="69" spans="1:34" ht="12" customHeight="1">
      <c r="A69" s="29">
        <v>59</v>
      </c>
      <c r="B69" s="37" t="s">
        <v>159</v>
      </c>
      <c r="C69" s="25">
        <v>0.289437</v>
      </c>
      <c r="D69" s="25">
        <v>0.29513899999999799</v>
      </c>
      <c r="E69" s="25">
        <v>0.97719599999999995</v>
      </c>
      <c r="F69" s="25">
        <v>1.355065</v>
      </c>
      <c r="G69" s="25">
        <v>0.98482599999999998</v>
      </c>
      <c r="H69" s="25">
        <v>1.053258</v>
      </c>
      <c r="I69" s="25">
        <v>1.2924989999999998</v>
      </c>
      <c r="J69" s="25">
        <v>1.5881189999999998</v>
      </c>
      <c r="K69" s="25">
        <v>1.15245</v>
      </c>
      <c r="L69" s="25">
        <v>1.820675</v>
      </c>
      <c r="M69" s="25">
        <v>1.508006</v>
      </c>
      <c r="N69" s="25">
        <v>0.50638300000000003</v>
      </c>
      <c r="O69" s="25">
        <v>8.4925E-2</v>
      </c>
      <c r="P69" s="25">
        <v>0.24974599999999997</v>
      </c>
      <c r="Q69" s="25">
        <v>0.77209500000000009</v>
      </c>
      <c r="R69" s="25">
        <v>0.69737199999999999</v>
      </c>
      <c r="S69" s="25">
        <v>1.0471540000000001</v>
      </c>
      <c r="T69" s="25">
        <v>1.26963</v>
      </c>
      <c r="U69" s="25">
        <v>2.721155</v>
      </c>
      <c r="V69" s="25">
        <v>1.202685</v>
      </c>
      <c r="W69" s="25">
        <v>3.6432119999999997</v>
      </c>
      <c r="X69" s="25">
        <v>4.9715069999999999</v>
      </c>
      <c r="Y69" s="25">
        <v>6.8297520000000009</v>
      </c>
      <c r="Z69" s="25">
        <v>7.5153949999999998</v>
      </c>
      <c r="AA69" s="25">
        <v>8.1967430000000014</v>
      </c>
      <c r="AB69" s="25">
        <v>7.6327610000000004</v>
      </c>
      <c r="AC69" s="25">
        <v>8.1875929999999997</v>
      </c>
      <c r="AD69" s="25">
        <v>12.865784</v>
      </c>
      <c r="AE69" s="25">
        <v>16.067675000000001</v>
      </c>
      <c r="AF69" s="25">
        <v>17.621988999999999</v>
      </c>
      <c r="AG69" s="25">
        <v>15.864355</v>
      </c>
      <c r="AH69" s="25">
        <f t="shared" si="1"/>
        <v>130.26458099999999</v>
      </c>
    </row>
    <row r="70" spans="1:34" ht="12" customHeight="1">
      <c r="A70" s="29">
        <v>60</v>
      </c>
      <c r="B70" s="37" t="s">
        <v>160</v>
      </c>
      <c r="C70" s="25">
        <v>3.2865920000000002</v>
      </c>
      <c r="D70" s="25">
        <v>10.8744999999999</v>
      </c>
      <c r="E70" s="25">
        <v>13.792875</v>
      </c>
      <c r="F70" s="25">
        <v>8.7294879999999999</v>
      </c>
      <c r="G70" s="25">
        <v>8.7905580000000008</v>
      </c>
      <c r="H70" s="25">
        <v>7.1394489999999999</v>
      </c>
      <c r="I70" s="25">
        <v>3.0830890000000002</v>
      </c>
      <c r="J70" s="25">
        <v>4.7786999999999997</v>
      </c>
      <c r="K70" s="25">
        <v>4.2437630000000004</v>
      </c>
      <c r="L70" s="25">
        <v>3.1621829999999997</v>
      </c>
      <c r="M70" s="25">
        <v>2.0022509999999998</v>
      </c>
      <c r="N70" s="25">
        <v>2.0812869999999997</v>
      </c>
      <c r="O70" s="25">
        <v>2.4797910000000001</v>
      </c>
      <c r="P70" s="25">
        <v>1.520024</v>
      </c>
      <c r="Q70" s="25">
        <v>2.3792049999999998</v>
      </c>
      <c r="R70" s="25">
        <v>1.5026520000000001</v>
      </c>
      <c r="S70" s="25">
        <v>1.11911</v>
      </c>
      <c r="T70" s="25">
        <v>1.5839840000000001</v>
      </c>
      <c r="U70" s="25">
        <v>1.1686700000000001</v>
      </c>
      <c r="V70" s="25">
        <v>0.81132300000000002</v>
      </c>
      <c r="W70" s="25">
        <v>1.163076</v>
      </c>
      <c r="X70" s="25">
        <v>3.0893839999999999</v>
      </c>
      <c r="Y70" s="25">
        <v>5.8687130000000005</v>
      </c>
      <c r="Z70" s="25">
        <v>4.1172959999999996</v>
      </c>
      <c r="AA70" s="25">
        <v>1.6522390000000002</v>
      </c>
      <c r="AB70" s="25">
        <v>2.1739109999999999</v>
      </c>
      <c r="AC70" s="25">
        <v>2.5399780000000001</v>
      </c>
      <c r="AD70" s="25">
        <v>7.6595539999999964</v>
      </c>
      <c r="AE70" s="25">
        <v>6.0574310000000011</v>
      </c>
      <c r="AF70" s="25">
        <v>4.9204700000000008</v>
      </c>
      <c r="AG70" s="25">
        <v>1.695397</v>
      </c>
      <c r="AH70" s="25">
        <f t="shared" si="1"/>
        <v>125.46694299999992</v>
      </c>
    </row>
    <row r="71" spans="1:34" ht="12" customHeight="1">
      <c r="A71" s="29">
        <v>61</v>
      </c>
      <c r="B71" s="37" t="s">
        <v>161</v>
      </c>
      <c r="C71" s="25">
        <v>181.810215</v>
      </c>
      <c r="D71" s="25">
        <v>294.55863399999902</v>
      </c>
      <c r="E71" s="25">
        <v>531.65333900000007</v>
      </c>
      <c r="F71" s="25">
        <v>636.27363100000002</v>
      </c>
      <c r="G71" s="25">
        <v>812.32675800000004</v>
      </c>
      <c r="H71" s="25">
        <v>1184.436784</v>
      </c>
      <c r="I71" s="25">
        <v>1615.69327</v>
      </c>
      <c r="J71" s="25">
        <v>2360.7683070000003</v>
      </c>
      <c r="K71" s="25">
        <v>2767.2648730000001</v>
      </c>
      <c r="L71" s="25">
        <v>3374.0649629999998</v>
      </c>
      <c r="M71" s="25">
        <v>4046.7284320000003</v>
      </c>
      <c r="N71" s="25">
        <v>4244.1091980000001</v>
      </c>
      <c r="O71" s="25">
        <v>4537.183086</v>
      </c>
      <c r="P71" s="25">
        <v>4739.7433220000003</v>
      </c>
      <c r="Q71" s="25">
        <v>5109.110541</v>
      </c>
      <c r="R71" s="25">
        <v>5150.610678</v>
      </c>
      <c r="S71" s="25">
        <v>5063.3632210000005</v>
      </c>
      <c r="T71" s="25">
        <v>5119.2721689999998</v>
      </c>
      <c r="U71" s="25">
        <v>5272.2782999999999</v>
      </c>
      <c r="V71" s="25">
        <v>4467.1527370000003</v>
      </c>
      <c r="W71" s="25">
        <v>5154.7328820000002</v>
      </c>
      <c r="X71" s="25">
        <v>5749.5964739999999</v>
      </c>
      <c r="Y71" s="25">
        <v>5652.2594909999998</v>
      </c>
      <c r="Z71" s="25">
        <v>5703.6304500000006</v>
      </c>
      <c r="AA71" s="25">
        <v>5952.3904540000003</v>
      </c>
      <c r="AB71" s="25">
        <v>6162.2479440000016</v>
      </c>
      <c r="AC71" s="25">
        <v>6014.41446</v>
      </c>
      <c r="AD71" s="25">
        <v>5900.7928849999989</v>
      </c>
      <c r="AE71" s="25">
        <v>6227.2071100000021</v>
      </c>
      <c r="AF71" s="25">
        <v>6542.6449799999964</v>
      </c>
      <c r="AG71" s="25">
        <v>4841.318914999998</v>
      </c>
      <c r="AH71" s="25">
        <f t="shared" si="1"/>
        <v>125409.63850300001</v>
      </c>
    </row>
    <row r="72" spans="1:34" ht="12" customHeight="1">
      <c r="A72" s="29">
        <v>62</v>
      </c>
      <c r="B72" s="37" t="s">
        <v>162</v>
      </c>
      <c r="C72" s="25">
        <v>550.44535900000005</v>
      </c>
      <c r="D72" s="25">
        <v>757.26385700000003</v>
      </c>
      <c r="E72" s="25">
        <v>1088.953432</v>
      </c>
      <c r="F72" s="25">
        <v>1367.4217669999998</v>
      </c>
      <c r="G72" s="25">
        <v>1566.363306</v>
      </c>
      <c r="H72" s="25">
        <v>1871.051991</v>
      </c>
      <c r="I72" s="25">
        <v>2012.0667829999998</v>
      </c>
      <c r="J72" s="25">
        <v>2386.4004190000001</v>
      </c>
      <c r="K72" s="25">
        <v>2507.4090999999999</v>
      </c>
      <c r="L72" s="25">
        <v>2495.8899330000004</v>
      </c>
      <c r="M72" s="25">
        <v>2630.105337</v>
      </c>
      <c r="N72" s="25">
        <v>2590.6643329999997</v>
      </c>
      <c r="O72" s="25">
        <v>2465.1632220000001</v>
      </c>
      <c r="P72" s="25">
        <v>2389.3572509999999</v>
      </c>
      <c r="Q72" s="25">
        <v>2416.8922940000002</v>
      </c>
      <c r="R72" s="25">
        <v>2172.7435099999998</v>
      </c>
      <c r="S72" s="25">
        <v>1875.5876509999998</v>
      </c>
      <c r="T72" s="25">
        <v>1798.1548069999999</v>
      </c>
      <c r="U72" s="25">
        <v>1562.5628300000001</v>
      </c>
      <c r="V72" s="25">
        <v>1140.4550589999999</v>
      </c>
      <c r="W72" s="25">
        <v>1301.667492</v>
      </c>
      <c r="X72" s="25">
        <v>1532.4892800000002</v>
      </c>
      <c r="Y72" s="25">
        <v>1589.8173429999999</v>
      </c>
      <c r="Z72" s="25">
        <v>1595.2591720000003</v>
      </c>
      <c r="AA72" s="25">
        <v>1565.8659680000001</v>
      </c>
      <c r="AB72" s="25">
        <v>1487.142004</v>
      </c>
      <c r="AC72" s="25">
        <v>1440.9442709999998</v>
      </c>
      <c r="AD72" s="25">
        <v>1406.9513870000012</v>
      </c>
      <c r="AE72" s="25">
        <v>1503.4889760000005</v>
      </c>
      <c r="AF72" s="25">
        <v>1485.5789759999991</v>
      </c>
      <c r="AG72" s="25">
        <v>1044.5695160000005</v>
      </c>
      <c r="AH72" s="25">
        <f t="shared" si="1"/>
        <v>53598.726626000011</v>
      </c>
    </row>
    <row r="73" spans="1:34" ht="12" customHeight="1">
      <c r="A73" s="29">
        <v>63</v>
      </c>
      <c r="B73" s="37" t="s">
        <v>163</v>
      </c>
      <c r="C73" s="25">
        <v>13.690675000000001</v>
      </c>
      <c r="D73" s="25">
        <v>11.145654</v>
      </c>
      <c r="E73" s="25">
        <v>11.504007999999999</v>
      </c>
      <c r="F73" s="25">
        <v>10.520553999999999</v>
      </c>
      <c r="G73" s="25">
        <v>14.658710000000001</v>
      </c>
      <c r="H73" s="25">
        <v>16.073694</v>
      </c>
      <c r="I73" s="25">
        <v>21.156386000000001</v>
      </c>
      <c r="J73" s="25">
        <v>28.17727</v>
      </c>
      <c r="K73" s="25">
        <v>32.587344000000002</v>
      </c>
      <c r="L73" s="25">
        <v>35.747984000000002</v>
      </c>
      <c r="M73" s="25">
        <v>37.075500999999996</v>
      </c>
      <c r="N73" s="25">
        <v>35.550471999999999</v>
      </c>
      <c r="O73" s="25">
        <v>40.207313999999997</v>
      </c>
      <c r="P73" s="25">
        <v>45.930841999999998</v>
      </c>
      <c r="Q73" s="25">
        <v>45.419717999999996</v>
      </c>
      <c r="R73" s="25">
        <v>46.202615999999999</v>
      </c>
      <c r="S73" s="25">
        <v>40.386196999999996</v>
      </c>
      <c r="T73" s="25">
        <v>39.388828000000004</v>
      </c>
      <c r="U73" s="25">
        <v>59.492981</v>
      </c>
      <c r="V73" s="25">
        <v>47.530186</v>
      </c>
      <c r="W73" s="25">
        <v>59.054335999999999</v>
      </c>
      <c r="X73" s="25">
        <v>68.553832</v>
      </c>
      <c r="Y73" s="25">
        <v>62.565642999999994</v>
      </c>
      <c r="Z73" s="25">
        <v>59.015484999999998</v>
      </c>
      <c r="AA73" s="25">
        <v>70.611092000000014</v>
      </c>
      <c r="AB73" s="25">
        <v>75.788589999999999</v>
      </c>
      <c r="AC73" s="25">
        <v>74.531331000000009</v>
      </c>
      <c r="AD73" s="25">
        <v>76.900078999999991</v>
      </c>
      <c r="AE73" s="25">
        <v>93.410570000000021</v>
      </c>
      <c r="AF73" s="25">
        <v>106.40071500000002</v>
      </c>
      <c r="AG73" s="25">
        <v>337.75147299999986</v>
      </c>
      <c r="AH73" s="25">
        <f t="shared" si="1"/>
        <v>1717.0300799999998</v>
      </c>
    </row>
    <row r="74" spans="1:34" ht="12" customHeight="1">
      <c r="A74" s="29">
        <v>64</v>
      </c>
      <c r="B74" s="37" t="s">
        <v>164</v>
      </c>
      <c r="C74" s="25">
        <v>15.579207</v>
      </c>
      <c r="D74" s="25">
        <v>13.830708</v>
      </c>
      <c r="E74" s="25">
        <v>9.1105210000000003</v>
      </c>
      <c r="F74" s="25">
        <v>16.980094999999999</v>
      </c>
      <c r="G74" s="25">
        <v>29.631973999999996</v>
      </c>
      <c r="H74" s="25">
        <v>30.869309000000001</v>
      </c>
      <c r="I74" s="25">
        <v>40.005862999999998</v>
      </c>
      <c r="J74" s="25">
        <v>42.881315000000001</v>
      </c>
      <c r="K74" s="25">
        <v>38.692656999999997</v>
      </c>
      <c r="L74" s="25">
        <v>22.001904</v>
      </c>
      <c r="M74" s="25">
        <v>14.610194</v>
      </c>
      <c r="N74" s="25">
        <v>12.096233999999999</v>
      </c>
      <c r="O74" s="25">
        <v>8.1519969999999997</v>
      </c>
      <c r="P74" s="25">
        <v>10.157878999999999</v>
      </c>
      <c r="Q74" s="25">
        <v>10.711355999999999</v>
      </c>
      <c r="R74" s="25">
        <v>10.528608</v>
      </c>
      <c r="S74" s="25">
        <v>8.4927600000000005</v>
      </c>
      <c r="T74" s="25">
        <v>13.553790999999999</v>
      </c>
      <c r="U74" s="25">
        <v>13.997968</v>
      </c>
      <c r="V74" s="25">
        <v>15.051806999999998</v>
      </c>
      <c r="W74" s="25">
        <v>17.512581999999998</v>
      </c>
      <c r="X74" s="25">
        <v>39.125731999999999</v>
      </c>
      <c r="Y74" s="25">
        <v>49.066792</v>
      </c>
      <c r="Z74" s="25">
        <v>36.885043000000003</v>
      </c>
      <c r="AA74" s="25">
        <v>52.558890999999996</v>
      </c>
      <c r="AB74" s="25">
        <v>63.445003999999997</v>
      </c>
      <c r="AC74" s="25">
        <v>49.563554000000003</v>
      </c>
      <c r="AD74" s="25">
        <v>36.449418000000009</v>
      </c>
      <c r="AE74" s="25">
        <v>42.510916000000009</v>
      </c>
      <c r="AF74" s="25">
        <v>36.521077999999996</v>
      </c>
      <c r="AG74" s="25">
        <v>30.894256000000002</v>
      </c>
      <c r="AH74" s="25">
        <f t="shared" si="1"/>
        <v>831.46941300000003</v>
      </c>
    </row>
    <row r="75" spans="1:34" ht="12" customHeight="1">
      <c r="A75" s="29">
        <v>65</v>
      </c>
      <c r="B75" s="37" t="s">
        <v>165</v>
      </c>
      <c r="C75" s="25">
        <v>7.5657120000000004</v>
      </c>
      <c r="D75" s="25">
        <v>7.9783549999999801</v>
      </c>
      <c r="E75" s="25">
        <v>12.239090000000001</v>
      </c>
      <c r="F75" s="25">
        <v>10.738691000000001</v>
      </c>
      <c r="G75" s="25">
        <v>8.8562100000000008</v>
      </c>
      <c r="H75" s="25">
        <v>6.6433599999999995</v>
      </c>
      <c r="I75" s="25">
        <v>6.0134019999999992</v>
      </c>
      <c r="J75" s="25">
        <v>5.7090860000000001</v>
      </c>
      <c r="K75" s="25">
        <v>3.0694440000000003</v>
      </c>
      <c r="L75" s="25">
        <v>2.608161</v>
      </c>
      <c r="M75" s="25">
        <v>2.9404710000000005</v>
      </c>
      <c r="N75" s="25">
        <v>2.646461</v>
      </c>
      <c r="O75" s="25">
        <v>1.6838649999999997</v>
      </c>
      <c r="P75" s="25">
        <v>1.629867</v>
      </c>
      <c r="Q75" s="25">
        <v>2.5241640000000003</v>
      </c>
      <c r="R75" s="25">
        <v>1.9307799999999999</v>
      </c>
      <c r="S75" s="25">
        <v>2.0588829999999998</v>
      </c>
      <c r="T75" s="25">
        <v>2.183478</v>
      </c>
      <c r="U75" s="25">
        <v>2.5048910000000002</v>
      </c>
      <c r="V75" s="25">
        <v>2.4539979999999999</v>
      </c>
      <c r="W75" s="25">
        <v>2.459822</v>
      </c>
      <c r="X75" s="25">
        <v>3.3432300000000001</v>
      </c>
      <c r="Y75" s="25">
        <v>3.1256629999999999</v>
      </c>
      <c r="Z75" s="25">
        <v>2.5690910000000002</v>
      </c>
      <c r="AA75" s="25">
        <v>2.3916039999999996</v>
      </c>
      <c r="AB75" s="25">
        <v>2.5686970000000002</v>
      </c>
      <c r="AC75" s="25">
        <v>2.5888010000000001</v>
      </c>
      <c r="AD75" s="25">
        <v>3.1724149999999995</v>
      </c>
      <c r="AE75" s="25">
        <v>3.3146399999999998</v>
      </c>
      <c r="AF75" s="25">
        <v>3.6581019999999995</v>
      </c>
      <c r="AG75" s="25">
        <v>4.0883519999999995</v>
      </c>
      <c r="AH75" s="25">
        <f t="shared" si="1"/>
        <v>127.25878599999999</v>
      </c>
    </row>
    <row r="76" spans="1:34" ht="12" customHeight="1">
      <c r="A76" s="29">
        <v>66</v>
      </c>
      <c r="B76" s="37" t="s">
        <v>166</v>
      </c>
      <c r="C76" s="25">
        <v>0.24770300000000001</v>
      </c>
      <c r="D76" s="25">
        <v>0.19619500000000001</v>
      </c>
      <c r="E76" s="25">
        <v>0.219635</v>
      </c>
      <c r="F76" s="25">
        <v>0.141814</v>
      </c>
      <c r="G76" s="25">
        <v>0.14067399999999999</v>
      </c>
      <c r="H76" s="25">
        <v>0.40244599999999997</v>
      </c>
      <c r="I76" s="25">
        <v>0.47160800000000003</v>
      </c>
      <c r="J76" s="25">
        <v>1.2517910000000001</v>
      </c>
      <c r="K76" s="25">
        <v>1.1604969999999999</v>
      </c>
      <c r="L76" s="25">
        <v>0.54300000000000004</v>
      </c>
      <c r="M76" s="25">
        <v>0.83813199999999999</v>
      </c>
      <c r="N76" s="25">
        <v>1.594152</v>
      </c>
      <c r="O76" s="25">
        <v>1.295051</v>
      </c>
      <c r="P76" s="25">
        <v>0.15876399999999999</v>
      </c>
      <c r="Q76" s="25">
        <v>0.50390400000000002</v>
      </c>
      <c r="R76" s="25">
        <v>0.284497</v>
      </c>
      <c r="S76" s="25">
        <v>0.17052600000000001</v>
      </c>
      <c r="T76" s="25">
        <v>0.14033400000000001</v>
      </c>
      <c r="U76" s="25">
        <v>0.11244700000000001</v>
      </c>
      <c r="V76" s="25">
        <v>1.5710999999999999E-2</v>
      </c>
      <c r="W76" s="25">
        <v>0.09</v>
      </c>
      <c r="X76" s="25">
        <v>5.3672999999999998E-2</v>
      </c>
      <c r="Y76" s="25">
        <v>2.9486999999999999E-2</v>
      </c>
      <c r="Z76" s="25">
        <v>7.8960000000000002E-2</v>
      </c>
      <c r="AA76" s="25">
        <v>2.513E-2</v>
      </c>
      <c r="AB76" s="25">
        <v>0.10835900000000001</v>
      </c>
      <c r="AC76" s="25">
        <v>2.8004000000000001E-2</v>
      </c>
      <c r="AD76" s="25">
        <v>1.2793000000000001E-2</v>
      </c>
      <c r="AE76" s="25">
        <v>3.4911999999999999E-2</v>
      </c>
      <c r="AF76" s="25">
        <v>4.2858E-2</v>
      </c>
      <c r="AG76" s="25">
        <v>2.9537000000000001E-2</v>
      </c>
      <c r="AH76" s="25">
        <f t="shared" ref="AH76:AH108" si="2">SUM(C76:AG76)</f>
        <v>10.422593999999998</v>
      </c>
    </row>
    <row r="77" spans="1:34" ht="12" customHeight="1">
      <c r="A77" s="29">
        <v>67</v>
      </c>
      <c r="B77" s="37" t="s">
        <v>167</v>
      </c>
      <c r="C77" s="25">
        <v>0</v>
      </c>
      <c r="D77" s="25">
        <v>2.5815000000000001E-2</v>
      </c>
      <c r="E77" s="25">
        <v>5.6270000000000001E-3</v>
      </c>
      <c r="F77" s="25">
        <v>1.2219000000000001E-2</v>
      </c>
      <c r="G77" s="25">
        <v>0.10167300000000001</v>
      </c>
      <c r="H77" s="25">
        <v>0.106153</v>
      </c>
      <c r="I77" s="25">
        <v>8.3986000000000005E-2</v>
      </c>
      <c r="J77" s="25">
        <v>0.169734</v>
      </c>
      <c r="K77" s="25">
        <v>5.5917999999999995E-2</v>
      </c>
      <c r="L77" s="25">
        <v>9.6699999999999998E-3</v>
      </c>
      <c r="M77" s="25">
        <v>7.5861999999999999E-2</v>
      </c>
      <c r="N77" s="25">
        <v>1.0852599999999999</v>
      </c>
      <c r="O77" s="25">
        <v>0.594364</v>
      </c>
      <c r="P77" s="25">
        <v>7.9546999999999993E-2</v>
      </c>
      <c r="Q77" s="25">
        <v>0.10020899999999999</v>
      </c>
      <c r="R77" s="25">
        <v>4.1729999999999996E-3</v>
      </c>
      <c r="S77" s="25">
        <v>8.2796999999999996E-2</v>
      </c>
      <c r="T77" s="25">
        <v>3.4410000000000005E-3</v>
      </c>
      <c r="U77" s="25">
        <v>5.2552000000000001E-2</v>
      </c>
      <c r="V77" s="25">
        <v>1.915E-3</v>
      </c>
      <c r="W77" s="25">
        <v>7.2000000000000005E-4</v>
      </c>
      <c r="X77" s="25">
        <v>2.5020000000000001E-2</v>
      </c>
      <c r="Y77" s="25">
        <v>9.9081000000000002E-2</v>
      </c>
      <c r="Z77" s="25">
        <v>1.2357E-2</v>
      </c>
      <c r="AA77" s="25">
        <v>4.9129999999999998E-3</v>
      </c>
      <c r="AB77" s="25">
        <v>1.1755E-2</v>
      </c>
      <c r="AC77" s="25">
        <v>1.2669999999999999E-3</v>
      </c>
      <c r="AD77" s="25"/>
      <c r="AE77" s="25">
        <v>3.7399999999999998E-4</v>
      </c>
      <c r="AF77" s="25"/>
      <c r="AG77" s="25">
        <v>1.1659999999999998E-2</v>
      </c>
      <c r="AH77" s="25">
        <f t="shared" si="2"/>
        <v>2.8180619999999994</v>
      </c>
    </row>
    <row r="78" spans="1:34" ht="12" customHeight="1">
      <c r="A78" s="29">
        <v>68</v>
      </c>
      <c r="B78" s="37" t="s">
        <v>168</v>
      </c>
      <c r="C78" s="25">
        <v>1.272964</v>
      </c>
      <c r="D78" s="25">
        <v>1.846293</v>
      </c>
      <c r="E78" s="25">
        <v>2.4771860000000001</v>
      </c>
      <c r="F78" s="25">
        <v>1.6134140000000001</v>
      </c>
      <c r="G78" s="25">
        <v>1.5161660000000001</v>
      </c>
      <c r="H78" s="25">
        <v>0.96233400000000002</v>
      </c>
      <c r="I78" s="25">
        <v>0.961843</v>
      </c>
      <c r="J78" s="25">
        <v>1.181327</v>
      </c>
      <c r="K78" s="25">
        <v>1.4363790000000001</v>
      </c>
      <c r="L78" s="25">
        <v>2.4713380000000003</v>
      </c>
      <c r="M78" s="25">
        <v>3.7203889999999999</v>
      </c>
      <c r="N78" s="25">
        <v>3.34938</v>
      </c>
      <c r="O78" s="25">
        <v>3.0552329999999999</v>
      </c>
      <c r="P78" s="25">
        <v>2.3883990000000002</v>
      </c>
      <c r="Q78" s="25">
        <v>2.1382490000000001</v>
      </c>
      <c r="R78" s="25">
        <v>2.974783</v>
      </c>
      <c r="S78" s="25">
        <v>5.6531040000000008</v>
      </c>
      <c r="T78" s="25">
        <v>11.231072000000001</v>
      </c>
      <c r="U78" s="25">
        <v>14.7881</v>
      </c>
      <c r="V78" s="25">
        <v>12.230513</v>
      </c>
      <c r="W78" s="25">
        <v>16.200662000000001</v>
      </c>
      <c r="X78" s="25">
        <v>18.287868</v>
      </c>
      <c r="Y78" s="25">
        <v>21.336669000000001</v>
      </c>
      <c r="Z78" s="25">
        <v>29.512615999999998</v>
      </c>
      <c r="AA78" s="25">
        <v>27.819365000000001</v>
      </c>
      <c r="AB78" s="25">
        <v>26.906037999999999</v>
      </c>
      <c r="AC78" s="25">
        <v>36.862853000000001</v>
      </c>
      <c r="AD78" s="25">
        <v>45.419916999999991</v>
      </c>
      <c r="AE78" s="25">
        <v>30.929704000000001</v>
      </c>
      <c r="AF78" s="25">
        <v>33.363135</v>
      </c>
      <c r="AG78" s="25">
        <v>33.410550999999998</v>
      </c>
      <c r="AH78" s="25">
        <f t="shared" si="2"/>
        <v>397.31784400000004</v>
      </c>
    </row>
    <row r="79" spans="1:34" ht="12" customHeight="1">
      <c r="A79" s="29">
        <v>69</v>
      </c>
      <c r="B79" s="37" t="s">
        <v>169</v>
      </c>
      <c r="C79" s="25">
        <v>3.4743300000000001</v>
      </c>
      <c r="D79" s="25">
        <v>4.119777</v>
      </c>
      <c r="E79" s="25">
        <v>7.7544499999999994</v>
      </c>
      <c r="F79" s="25">
        <v>6.7334909999999999</v>
      </c>
      <c r="G79" s="25">
        <v>9.3937300000000015</v>
      </c>
      <c r="H79" s="25">
        <v>13.527971999999998</v>
      </c>
      <c r="I79" s="25">
        <v>17.391463000000002</v>
      </c>
      <c r="J79" s="25">
        <v>18.379168999999997</v>
      </c>
      <c r="K79" s="25">
        <v>20.801314999999999</v>
      </c>
      <c r="L79" s="25">
        <v>19.875440000000001</v>
      </c>
      <c r="M79" s="25">
        <v>17.086039999999997</v>
      </c>
      <c r="N79" s="25">
        <v>22.582495999999999</v>
      </c>
      <c r="O79" s="25">
        <v>27.638431000000001</v>
      </c>
      <c r="P79" s="25">
        <v>28.888251999999998</v>
      </c>
      <c r="Q79" s="25">
        <v>27.927074999999999</v>
      </c>
      <c r="R79" s="25">
        <v>26.909736999999996</v>
      </c>
      <c r="S79" s="25">
        <v>22.804185999999998</v>
      </c>
      <c r="T79" s="25">
        <v>27.661080999999996</v>
      </c>
      <c r="U79" s="25">
        <v>15.658282999999999</v>
      </c>
      <c r="V79" s="25">
        <v>1.201573</v>
      </c>
      <c r="W79" s="25">
        <v>3.5899830000000001</v>
      </c>
      <c r="X79" s="25">
        <v>3.4921570000000002</v>
      </c>
      <c r="Y79" s="25">
        <v>3.9537619999999998</v>
      </c>
      <c r="Z79" s="25">
        <v>6.6705299999999994</v>
      </c>
      <c r="AA79" s="25">
        <v>3.845799</v>
      </c>
      <c r="AB79" s="25">
        <v>2.1515249999999999</v>
      </c>
      <c r="AC79" s="25">
        <v>2.1026479999999999</v>
      </c>
      <c r="AD79" s="25">
        <v>1.621928</v>
      </c>
      <c r="AE79" s="25">
        <v>1.812535</v>
      </c>
      <c r="AF79" s="25">
        <v>1.7337799999999997</v>
      </c>
      <c r="AG79" s="25">
        <v>1.520489</v>
      </c>
      <c r="AH79" s="25">
        <f t="shared" si="2"/>
        <v>372.30342700000006</v>
      </c>
    </row>
    <row r="80" spans="1:34" ht="12" customHeight="1">
      <c r="A80" s="29">
        <v>70</v>
      </c>
      <c r="B80" s="37" t="s">
        <v>170</v>
      </c>
      <c r="C80" s="25">
        <v>0.86953899999999795</v>
      </c>
      <c r="D80" s="25">
        <v>0.28032099999999799</v>
      </c>
      <c r="E80" s="25">
        <v>0.66680899999999999</v>
      </c>
      <c r="F80" s="25">
        <v>0.75300199999999995</v>
      </c>
      <c r="G80" s="25">
        <v>1.07355</v>
      </c>
      <c r="H80" s="25">
        <v>1.8304499999999999</v>
      </c>
      <c r="I80" s="25">
        <v>2.1401889999999999</v>
      </c>
      <c r="J80" s="25">
        <v>2.6407970000000001</v>
      </c>
      <c r="K80" s="25">
        <v>1.967692</v>
      </c>
      <c r="L80" s="25">
        <v>1.5911930000000001</v>
      </c>
      <c r="M80" s="25">
        <v>6.643662</v>
      </c>
      <c r="N80" s="25">
        <v>5.4474490000000007</v>
      </c>
      <c r="O80" s="25">
        <v>10.841847999999999</v>
      </c>
      <c r="P80" s="25">
        <v>8.3751960000000008</v>
      </c>
      <c r="Q80" s="25">
        <v>8.9346099999999993</v>
      </c>
      <c r="R80" s="25">
        <v>11.258213</v>
      </c>
      <c r="S80" s="25">
        <v>13.364786000000002</v>
      </c>
      <c r="T80" s="25">
        <v>10.731225999999999</v>
      </c>
      <c r="U80" s="25">
        <v>12.191914000000001</v>
      </c>
      <c r="V80" s="25">
        <v>7.7273009999999998</v>
      </c>
      <c r="W80" s="25">
        <v>8.1798199999999994</v>
      </c>
      <c r="X80" s="25">
        <v>5.9894990000000004</v>
      </c>
      <c r="Y80" s="25">
        <v>11.94825</v>
      </c>
      <c r="Z80" s="25">
        <v>13.900503</v>
      </c>
      <c r="AA80" s="25">
        <v>8.2535539999999994</v>
      </c>
      <c r="AB80" s="25">
        <v>7.6650869999999998</v>
      </c>
      <c r="AC80" s="25">
        <v>6.575202</v>
      </c>
      <c r="AD80" s="25">
        <v>8.3692510000000002</v>
      </c>
      <c r="AE80" s="25">
        <v>8.7078790000000019</v>
      </c>
      <c r="AF80" s="25">
        <v>12.552708000000003</v>
      </c>
      <c r="AG80" s="25">
        <v>9.8406339999999979</v>
      </c>
      <c r="AH80" s="25">
        <f t="shared" si="2"/>
        <v>211.31213399999993</v>
      </c>
    </row>
    <row r="81" spans="1:34" ht="12" customHeight="1">
      <c r="A81" s="29">
        <v>71</v>
      </c>
      <c r="B81" s="39" t="s">
        <v>171</v>
      </c>
      <c r="C81" s="25">
        <v>10.656003</v>
      </c>
      <c r="D81" s="25">
        <v>11.786652</v>
      </c>
      <c r="E81" s="25">
        <v>31.198449</v>
      </c>
      <c r="F81" s="25">
        <v>45.412380999999996</v>
      </c>
      <c r="G81" s="25">
        <v>80.378389999999996</v>
      </c>
      <c r="H81" s="25">
        <v>81.288814000000002</v>
      </c>
      <c r="I81" s="25">
        <v>113.556467</v>
      </c>
      <c r="J81" s="25">
        <v>108.39704800000001</v>
      </c>
      <c r="K81" s="25">
        <v>95.283822000000001</v>
      </c>
      <c r="L81" s="25">
        <v>105.769599</v>
      </c>
      <c r="M81" s="25">
        <v>65.680909999999997</v>
      </c>
      <c r="N81" s="25">
        <v>122.03601900000001</v>
      </c>
      <c r="O81" s="25">
        <v>182.43927900000003</v>
      </c>
      <c r="P81" s="25">
        <v>159.13595100000001</v>
      </c>
      <c r="Q81" s="25">
        <v>178.317499</v>
      </c>
      <c r="R81" s="25">
        <v>187.93332499999997</v>
      </c>
      <c r="S81" s="25">
        <v>298.21901800000001</v>
      </c>
      <c r="T81" s="25">
        <v>326.68257399999999</v>
      </c>
      <c r="U81" s="25">
        <v>455.480976</v>
      </c>
      <c r="V81" s="25">
        <v>761.81046200000003</v>
      </c>
      <c r="W81" s="25">
        <v>1051.3146509999999</v>
      </c>
      <c r="X81" s="25">
        <v>1548.5046160000002</v>
      </c>
      <c r="Y81" s="25">
        <v>1241.0484569999999</v>
      </c>
      <c r="Z81" s="25">
        <v>1004.5609889999999</v>
      </c>
      <c r="AA81" s="25">
        <v>933.59713299999987</v>
      </c>
      <c r="AB81" s="25">
        <v>945.86193399999991</v>
      </c>
      <c r="AC81" s="25">
        <v>882.652601</v>
      </c>
      <c r="AD81" s="25">
        <v>659.48572799999965</v>
      </c>
      <c r="AE81" s="25">
        <v>617.65796499999988</v>
      </c>
      <c r="AF81" s="25">
        <v>790.52518899999995</v>
      </c>
      <c r="AG81" s="25">
        <v>914.48942700000021</v>
      </c>
      <c r="AH81" s="25">
        <f t="shared" si="2"/>
        <v>14011.162328</v>
      </c>
    </row>
    <row r="82" spans="1:34" ht="12" customHeight="1">
      <c r="A82" s="29">
        <v>72</v>
      </c>
      <c r="B82" s="37" t="s">
        <v>172</v>
      </c>
      <c r="C82" s="25">
        <v>6.0876E-2</v>
      </c>
      <c r="D82" s="25">
        <v>8.33259999999999E-2</v>
      </c>
      <c r="E82" s="25">
        <v>2.2238000000000001E-2</v>
      </c>
      <c r="F82" s="25">
        <v>1.3708E-2</v>
      </c>
      <c r="G82" s="25">
        <v>0.35678100000000001</v>
      </c>
      <c r="H82" s="25">
        <v>0.59048400000000001</v>
      </c>
      <c r="I82" s="25">
        <v>3.1144750000000001</v>
      </c>
      <c r="J82" s="25">
        <v>1.626104</v>
      </c>
      <c r="K82" s="25">
        <v>1.9008659999999999</v>
      </c>
      <c r="L82" s="25">
        <v>3.4583029999999995</v>
      </c>
      <c r="M82" s="25">
        <v>5.5339349999999987</v>
      </c>
      <c r="N82" s="25">
        <v>2.499644</v>
      </c>
      <c r="O82" s="25">
        <v>16.214559000000001</v>
      </c>
      <c r="P82" s="25">
        <v>8.5932630000000003</v>
      </c>
      <c r="Q82" s="25">
        <v>15.804950000000002</v>
      </c>
      <c r="R82" s="25">
        <v>1.8080820000000002</v>
      </c>
      <c r="S82" s="25">
        <v>3.2531919999999999</v>
      </c>
      <c r="T82" s="25">
        <v>6.8935450000000005</v>
      </c>
      <c r="U82" s="25">
        <v>4.267563</v>
      </c>
      <c r="V82" s="25">
        <v>0.85117900000000002</v>
      </c>
      <c r="W82" s="25">
        <v>2.2479809999999998</v>
      </c>
      <c r="X82" s="25">
        <v>2.7843200000000001</v>
      </c>
      <c r="Y82" s="25">
        <v>5.0008330000000001</v>
      </c>
      <c r="Z82" s="25">
        <v>4.3328930000000003</v>
      </c>
      <c r="AA82" s="25">
        <v>18.291084999999999</v>
      </c>
      <c r="AB82" s="25">
        <v>22.331464</v>
      </c>
      <c r="AC82" s="25">
        <v>19.216079000000001</v>
      </c>
      <c r="AD82" s="25">
        <v>110.82785999999999</v>
      </c>
      <c r="AE82" s="25">
        <v>78.018128999999988</v>
      </c>
      <c r="AF82" s="25">
        <v>18.987102</v>
      </c>
      <c r="AG82" s="25">
        <v>7.6637430000000002</v>
      </c>
      <c r="AH82" s="25">
        <f t="shared" si="2"/>
        <v>366.64856199999997</v>
      </c>
    </row>
    <row r="83" spans="1:34" ht="12" customHeight="1">
      <c r="A83" s="29">
        <v>73</v>
      </c>
      <c r="B83" s="37" t="s">
        <v>173</v>
      </c>
      <c r="C83" s="25">
        <v>3.3475540000000001</v>
      </c>
      <c r="D83" s="25">
        <v>3.9039239999999902</v>
      </c>
      <c r="E83" s="25">
        <v>5.5697749999999999</v>
      </c>
      <c r="F83" s="25">
        <v>4.2890649999999999</v>
      </c>
      <c r="G83" s="25">
        <v>4.1707549999999998</v>
      </c>
      <c r="H83" s="25">
        <v>3.3114569999999999</v>
      </c>
      <c r="I83" s="25">
        <v>4.8978529999999996</v>
      </c>
      <c r="J83" s="25">
        <v>8.6021479999999997</v>
      </c>
      <c r="K83" s="25">
        <v>12.170653999999999</v>
      </c>
      <c r="L83" s="25">
        <v>9.276012999999999</v>
      </c>
      <c r="M83" s="25">
        <v>8.9939870000000006</v>
      </c>
      <c r="N83" s="25">
        <v>11.838576</v>
      </c>
      <c r="O83" s="25">
        <v>10.302947</v>
      </c>
      <c r="P83" s="25">
        <v>11.308343999999998</v>
      </c>
      <c r="Q83" s="25">
        <v>20.105311</v>
      </c>
      <c r="R83" s="25">
        <v>11.603945</v>
      </c>
      <c r="S83" s="25">
        <v>11.993622</v>
      </c>
      <c r="T83" s="25">
        <v>7.6961539999999999</v>
      </c>
      <c r="U83" s="25">
        <v>12.390310000000001</v>
      </c>
      <c r="V83" s="25">
        <v>7.3809050000000003</v>
      </c>
      <c r="W83" s="25">
        <v>12.038273999999999</v>
      </c>
      <c r="X83" s="25">
        <v>15.105090999999998</v>
      </c>
      <c r="Y83" s="25">
        <v>19.439177000000001</v>
      </c>
      <c r="Z83" s="25">
        <v>22.648535000000003</v>
      </c>
      <c r="AA83" s="25">
        <v>13.901322</v>
      </c>
      <c r="AB83" s="25">
        <v>16.998915999999998</v>
      </c>
      <c r="AC83" s="25">
        <v>16.913173999999998</v>
      </c>
      <c r="AD83" s="25">
        <v>25.535429000000004</v>
      </c>
      <c r="AE83" s="25">
        <v>42.153393999999999</v>
      </c>
      <c r="AF83" s="25">
        <v>40.576267000000009</v>
      </c>
      <c r="AG83" s="25">
        <v>34.023115000000004</v>
      </c>
      <c r="AH83" s="25">
        <f t="shared" si="2"/>
        <v>432.48599300000012</v>
      </c>
    </row>
    <row r="84" spans="1:34" ht="12" customHeight="1">
      <c r="A84" s="29">
        <v>74</v>
      </c>
      <c r="B84" s="37" t="s">
        <v>174</v>
      </c>
      <c r="C84" s="25">
        <v>2.9737469999999901</v>
      </c>
      <c r="D84" s="25">
        <v>3.4405049999999902</v>
      </c>
      <c r="E84" s="25">
        <v>6.5216919999999998</v>
      </c>
      <c r="F84" s="25">
        <v>6.0787199999999997</v>
      </c>
      <c r="G84" s="25">
        <v>5.6785879999999995</v>
      </c>
      <c r="H84" s="25">
        <v>11.267524000000002</v>
      </c>
      <c r="I84" s="25">
        <v>11.714207</v>
      </c>
      <c r="J84" s="25">
        <v>12.508818</v>
      </c>
      <c r="K84" s="25">
        <v>7.9678759999999986</v>
      </c>
      <c r="L84" s="25">
        <v>8.1462630000000011</v>
      </c>
      <c r="M84" s="25">
        <v>10.382004</v>
      </c>
      <c r="N84" s="25">
        <v>7.6663980000000009</v>
      </c>
      <c r="O84" s="25">
        <v>12.989749000000002</v>
      </c>
      <c r="P84" s="25">
        <v>5.5633569999999999</v>
      </c>
      <c r="Q84" s="25">
        <v>11.726932</v>
      </c>
      <c r="R84" s="25">
        <v>17.196693000000003</v>
      </c>
      <c r="S84" s="25">
        <v>32.129879999999993</v>
      </c>
      <c r="T84" s="25">
        <v>34.426885000000006</v>
      </c>
      <c r="U84" s="25">
        <v>33.846868000000001</v>
      </c>
      <c r="V84" s="25">
        <v>13.158124999999998</v>
      </c>
      <c r="W84" s="25">
        <v>31.861567000000001</v>
      </c>
      <c r="X84" s="25">
        <v>48.970656000000005</v>
      </c>
      <c r="Y84" s="25">
        <v>50.32949</v>
      </c>
      <c r="Z84" s="25">
        <v>46.911988000000001</v>
      </c>
      <c r="AA84" s="25">
        <v>40.766883</v>
      </c>
      <c r="AB84" s="25">
        <v>20.779029000000001</v>
      </c>
      <c r="AC84" s="25">
        <v>11.887971</v>
      </c>
      <c r="AD84" s="25">
        <v>23.609422999999996</v>
      </c>
      <c r="AE84" s="25">
        <v>22.818508000000001</v>
      </c>
      <c r="AF84" s="25">
        <v>21.867201000000001</v>
      </c>
      <c r="AG84" s="25">
        <v>16.63053</v>
      </c>
      <c r="AH84" s="25">
        <f t="shared" si="2"/>
        <v>591.81807700000002</v>
      </c>
    </row>
    <row r="85" spans="1:34" ht="12" customHeight="1">
      <c r="A85" s="29">
        <v>75</v>
      </c>
      <c r="B85" s="37" t="s">
        <v>175</v>
      </c>
      <c r="C85" s="25" t="s">
        <v>200</v>
      </c>
      <c r="D85" s="25" t="s">
        <v>200</v>
      </c>
      <c r="E85" s="25"/>
      <c r="F85" s="25"/>
      <c r="G85" s="25"/>
      <c r="H85" s="25">
        <v>1.9337E-2</v>
      </c>
      <c r="I85" s="25">
        <v>2.7130000000000001E-3</v>
      </c>
      <c r="J85" s="25">
        <v>1.4009999999999999E-3</v>
      </c>
      <c r="K85" s="25"/>
      <c r="L85" s="25">
        <v>2.1289999999999998E-3</v>
      </c>
      <c r="M85" s="25">
        <v>0.183142</v>
      </c>
      <c r="N85" s="25"/>
      <c r="O85" s="25"/>
      <c r="P85" s="25">
        <v>2.317E-3</v>
      </c>
      <c r="Q85" s="25">
        <v>3.9839999999999997E-3</v>
      </c>
      <c r="R85" s="25">
        <v>1.5040000000000001E-2</v>
      </c>
      <c r="S85" s="25">
        <v>1.4445000000000001E-2</v>
      </c>
      <c r="T85" s="25">
        <v>0.18327100000000002</v>
      </c>
      <c r="U85" s="25">
        <v>1.3446660000000001</v>
      </c>
      <c r="V85" s="25">
        <v>0.48058400000000001</v>
      </c>
      <c r="W85" s="25">
        <v>0.71376700000000004</v>
      </c>
      <c r="X85" s="25">
        <v>0.39118999999999998</v>
      </c>
      <c r="Y85" s="25">
        <v>1.2554959999999999</v>
      </c>
      <c r="Z85" s="25">
        <v>2.1452329999999997</v>
      </c>
      <c r="AA85" s="25">
        <v>5.6021970000000003</v>
      </c>
      <c r="AB85" s="25">
        <v>2.887893</v>
      </c>
      <c r="AC85" s="25">
        <v>1.082452</v>
      </c>
      <c r="AD85" s="25">
        <v>8.8760270000000023</v>
      </c>
      <c r="AE85" s="25">
        <v>8.1616810000000015</v>
      </c>
      <c r="AF85" s="25">
        <v>4.1800170000000003</v>
      </c>
      <c r="AG85" s="25">
        <v>5.3993719999999996</v>
      </c>
      <c r="AH85" s="25">
        <f t="shared" si="2"/>
        <v>42.948354000000002</v>
      </c>
    </row>
    <row r="86" spans="1:34" ht="12" customHeight="1">
      <c r="A86" s="29">
        <v>76</v>
      </c>
      <c r="B86" s="37" t="s">
        <v>176</v>
      </c>
      <c r="C86" s="25">
        <v>9.9094789999999904</v>
      </c>
      <c r="D86" s="25">
        <v>7.7029860000000001</v>
      </c>
      <c r="E86" s="25">
        <v>7.3079699999999992</v>
      </c>
      <c r="F86" s="25">
        <v>7.9322430000000006</v>
      </c>
      <c r="G86" s="25">
        <v>9.7007899999999996</v>
      </c>
      <c r="H86" s="25">
        <v>17.481380999999999</v>
      </c>
      <c r="I86" s="25">
        <v>19.789624</v>
      </c>
      <c r="J86" s="25">
        <v>28.774116999999997</v>
      </c>
      <c r="K86" s="25">
        <v>27.602550999999998</v>
      </c>
      <c r="L86" s="25">
        <v>38.281434999999995</v>
      </c>
      <c r="M86" s="25">
        <v>43.582017999999998</v>
      </c>
      <c r="N86" s="25">
        <v>33.981437</v>
      </c>
      <c r="O86" s="25">
        <v>34.712445000000002</v>
      </c>
      <c r="P86" s="25">
        <v>29.323118999999998</v>
      </c>
      <c r="Q86" s="25">
        <v>41.773184000000001</v>
      </c>
      <c r="R86" s="25">
        <v>46.771777999999998</v>
      </c>
      <c r="S86" s="25">
        <v>65.598615999999993</v>
      </c>
      <c r="T86" s="25">
        <v>68.955434999999994</v>
      </c>
      <c r="U86" s="25">
        <v>57.710622000000001</v>
      </c>
      <c r="V86" s="25">
        <v>33.887472000000002</v>
      </c>
      <c r="W86" s="25">
        <v>53.032432999999997</v>
      </c>
      <c r="X86" s="25">
        <v>78.331983000000008</v>
      </c>
      <c r="Y86" s="25">
        <v>80.153537999999998</v>
      </c>
      <c r="Z86" s="25">
        <v>76.827380000000005</v>
      </c>
      <c r="AA86" s="25">
        <v>83.363428999999996</v>
      </c>
      <c r="AB86" s="25">
        <v>59.119544000000005</v>
      </c>
      <c r="AC86" s="25">
        <v>52.871182000000005</v>
      </c>
      <c r="AD86" s="25">
        <v>70.505359999999996</v>
      </c>
      <c r="AE86" s="25">
        <v>73.672598000000008</v>
      </c>
      <c r="AF86" s="25">
        <v>56.284067000000007</v>
      </c>
      <c r="AG86" s="25">
        <v>53.259625999999997</v>
      </c>
      <c r="AH86" s="25">
        <f t="shared" si="2"/>
        <v>1368.199842</v>
      </c>
    </row>
    <row r="87" spans="1:34" ht="12" customHeight="1">
      <c r="A87" s="29">
        <v>78</v>
      </c>
      <c r="B87" s="37" t="s">
        <v>177</v>
      </c>
      <c r="C87" s="25">
        <v>2.6249000000000001E-2</v>
      </c>
      <c r="D87" s="25">
        <v>4.2200000000000001E-2</v>
      </c>
      <c r="E87" s="25">
        <v>0.13906099999999999</v>
      </c>
      <c r="F87" s="25">
        <v>1.9772999999999999E-2</v>
      </c>
      <c r="G87" s="25">
        <v>1.6678000000000002E-2</v>
      </c>
      <c r="H87" s="25">
        <v>7.8573000000000004E-2</v>
      </c>
      <c r="I87" s="25">
        <v>0.23057199999999997</v>
      </c>
      <c r="J87" s="25">
        <v>0.51191799999999998</v>
      </c>
      <c r="K87" s="25">
        <v>0.838364</v>
      </c>
      <c r="L87" s="25">
        <v>0.63500600000000007</v>
      </c>
      <c r="M87" s="25">
        <v>0.75134299999999998</v>
      </c>
      <c r="N87" s="25">
        <v>0.14819700000000002</v>
      </c>
      <c r="O87" s="25"/>
      <c r="P87" s="25">
        <v>0.28741</v>
      </c>
      <c r="Q87" s="25">
        <v>3.1540000000000001E-3</v>
      </c>
      <c r="R87" s="25">
        <v>0.30046400000000001</v>
      </c>
      <c r="S87" s="25">
        <v>1.7001839999999999</v>
      </c>
      <c r="T87" s="25">
        <v>5.1161799999999999</v>
      </c>
      <c r="U87" s="25">
        <v>3.9201609999999998</v>
      </c>
      <c r="V87" s="25">
        <v>3.7645639999999996</v>
      </c>
      <c r="W87" s="25">
        <v>4.1540810000000006</v>
      </c>
      <c r="X87" s="25">
        <v>1.3943680000000001</v>
      </c>
      <c r="Y87" s="25">
        <v>1.6903800000000002</v>
      </c>
      <c r="Z87" s="25">
        <v>2.0834239999999999</v>
      </c>
      <c r="AA87" s="25">
        <v>6.3744769999999997</v>
      </c>
      <c r="AB87" s="25">
        <v>1.5404040000000001</v>
      </c>
      <c r="AC87" s="25">
        <v>2.2212109999999998</v>
      </c>
      <c r="AD87" s="25">
        <v>12.344185999999999</v>
      </c>
      <c r="AE87" s="25">
        <v>18.395647999999998</v>
      </c>
      <c r="AF87" s="25">
        <v>0.81565500000000002</v>
      </c>
      <c r="AG87" s="25">
        <v>0.26697300000000002</v>
      </c>
      <c r="AH87" s="25">
        <f t="shared" si="2"/>
        <v>69.810857999999996</v>
      </c>
    </row>
    <row r="88" spans="1:34" ht="12" customHeight="1">
      <c r="A88" s="29">
        <v>79</v>
      </c>
      <c r="B88" s="37" t="s">
        <v>178</v>
      </c>
      <c r="C88" s="25">
        <v>0.43025000000000002</v>
      </c>
      <c r="D88" s="25">
        <v>0.23810799999999799</v>
      </c>
      <c r="E88" s="25">
        <v>0.65441199999999999</v>
      </c>
      <c r="F88" s="25">
        <v>0.428929</v>
      </c>
      <c r="G88" s="25">
        <v>0.44692100000000001</v>
      </c>
      <c r="H88" s="25">
        <v>0.27059699999999998</v>
      </c>
      <c r="I88" s="25">
        <v>0.33541299999999996</v>
      </c>
      <c r="J88" s="25">
        <v>0.20493800000000001</v>
      </c>
      <c r="K88" s="25">
        <v>6.6689999999999999E-2</v>
      </c>
      <c r="L88" s="25">
        <v>0.16067199999999998</v>
      </c>
      <c r="M88" s="25">
        <v>0.19089</v>
      </c>
      <c r="N88" s="25">
        <v>0.181502</v>
      </c>
      <c r="O88" s="25">
        <v>0.22540200000000002</v>
      </c>
      <c r="P88" s="25">
        <v>0.11682500000000001</v>
      </c>
      <c r="Q88" s="25">
        <v>1.6920999999999999E-2</v>
      </c>
      <c r="R88" s="25">
        <v>2.5330000000000001E-3</v>
      </c>
      <c r="S88" s="25">
        <v>4.3689999999999996E-3</v>
      </c>
      <c r="T88" s="25">
        <v>6.6073000000000007E-2</v>
      </c>
      <c r="U88" s="25">
        <v>7.4998000000000009E-2</v>
      </c>
      <c r="V88" s="25">
        <v>7.4280000000000006E-3</v>
      </c>
      <c r="W88" s="25">
        <v>8.7069999999999995E-3</v>
      </c>
      <c r="X88" s="25">
        <v>3.8996000000000003E-2</v>
      </c>
      <c r="Y88" s="25">
        <v>0.24077999999999999</v>
      </c>
      <c r="Z88" s="25">
        <v>0.24054400000000001</v>
      </c>
      <c r="AA88" s="25">
        <v>0.24809</v>
      </c>
      <c r="AB88" s="25">
        <v>0.89571599999999996</v>
      </c>
      <c r="AC88" s="25">
        <v>1.375615</v>
      </c>
      <c r="AD88" s="25">
        <v>1.6990750000000001</v>
      </c>
      <c r="AE88" s="25">
        <v>3.8444360000000004</v>
      </c>
      <c r="AF88" s="25">
        <v>0.38720399999999999</v>
      </c>
      <c r="AG88" s="25">
        <v>0.22695899999999999</v>
      </c>
      <c r="AH88" s="25">
        <f t="shared" si="2"/>
        <v>13.329993</v>
      </c>
    </row>
    <row r="89" spans="1:34" ht="12" customHeight="1">
      <c r="A89" s="29">
        <v>80</v>
      </c>
      <c r="B89" s="37" t="s">
        <v>179</v>
      </c>
      <c r="C89" s="25">
        <v>1.01689999999999E-2</v>
      </c>
      <c r="D89" s="25">
        <v>1.2600000000000001E-3</v>
      </c>
      <c r="E89" s="25">
        <v>1.1642E-2</v>
      </c>
      <c r="F89" s="25">
        <v>7.0197999999999997E-2</v>
      </c>
      <c r="G89" s="25">
        <v>0.102716</v>
      </c>
      <c r="H89" s="25">
        <v>2.5258000000000003E-2</v>
      </c>
      <c r="I89" s="25">
        <v>1.2992E-2</v>
      </c>
      <c r="J89" s="25">
        <v>2.0344000000000001E-2</v>
      </c>
      <c r="K89" s="25">
        <v>7.4830000000000001E-3</v>
      </c>
      <c r="L89" s="25">
        <v>2.3529000000000001E-2</v>
      </c>
      <c r="M89" s="25">
        <v>2.7439999999999999E-3</v>
      </c>
      <c r="N89" s="25">
        <v>7.7929999999999996E-3</v>
      </c>
      <c r="O89" s="25"/>
      <c r="P89" s="25">
        <v>3.7021999999999999E-2</v>
      </c>
      <c r="Q89" s="25">
        <v>0.11415</v>
      </c>
      <c r="R89" s="25">
        <v>2.5367000000000001E-2</v>
      </c>
      <c r="S89" s="25">
        <v>4.4900000000000001E-3</v>
      </c>
      <c r="T89" s="25"/>
      <c r="U89" s="25">
        <v>8.6287000000000003E-2</v>
      </c>
      <c r="V89" s="25">
        <v>5.1999999999999998E-3</v>
      </c>
      <c r="W89" s="25">
        <v>4.3249999999999999E-3</v>
      </c>
      <c r="X89" s="25">
        <v>0.16967699999999999</v>
      </c>
      <c r="Y89" s="25">
        <v>0.19550800000000002</v>
      </c>
      <c r="Z89" s="25">
        <v>0.22906599999999999</v>
      </c>
      <c r="AA89" s="25">
        <v>0.19487100000000002</v>
      </c>
      <c r="AB89" s="25">
        <v>0.39687300000000003</v>
      </c>
      <c r="AC89" s="25">
        <v>0.320469</v>
      </c>
      <c r="AD89" s="25">
        <v>0.28951099999999996</v>
      </c>
      <c r="AE89" s="25">
        <v>0.40047899999999997</v>
      </c>
      <c r="AF89" s="25">
        <v>0.30377900000000002</v>
      </c>
      <c r="AG89" s="25">
        <v>0.23483100000000001</v>
      </c>
      <c r="AH89" s="25">
        <f t="shared" si="2"/>
        <v>3.308033</v>
      </c>
    </row>
    <row r="90" spans="1:34" ht="12" customHeight="1">
      <c r="A90" s="29">
        <v>81</v>
      </c>
      <c r="B90" s="37" t="s">
        <v>180</v>
      </c>
      <c r="C90" s="25">
        <v>1.317E-3</v>
      </c>
      <c r="D90" s="25">
        <v>0</v>
      </c>
      <c r="E90" s="25"/>
      <c r="F90" s="25">
        <v>2.1930000000000001E-3</v>
      </c>
      <c r="G90" s="25">
        <v>0.16531399999999999</v>
      </c>
      <c r="H90" s="25">
        <v>4.9953999999999998E-2</v>
      </c>
      <c r="I90" s="25">
        <v>0.24684900000000001</v>
      </c>
      <c r="J90" s="25">
        <v>0.127779</v>
      </c>
      <c r="K90" s="25"/>
      <c r="L90" s="25"/>
      <c r="M90" s="25">
        <v>0.83399999999999996</v>
      </c>
      <c r="N90" s="25">
        <v>0.84995399999999999</v>
      </c>
      <c r="O90" s="25">
        <v>2.2420000000000001E-3</v>
      </c>
      <c r="P90" s="25">
        <v>4.3499999999999997E-3</v>
      </c>
      <c r="Q90" s="25">
        <v>3.0372E-2</v>
      </c>
      <c r="R90" s="25">
        <v>0.36476000000000003</v>
      </c>
      <c r="S90" s="25">
        <v>8.9110999999999996E-2</v>
      </c>
      <c r="T90" s="25">
        <v>8.8678999999999994E-2</v>
      </c>
      <c r="U90" s="25">
        <v>2.8783E-2</v>
      </c>
      <c r="V90" s="25">
        <v>4.8183999999999998E-2</v>
      </c>
      <c r="W90" s="25">
        <v>5.9947460000000001</v>
      </c>
      <c r="X90" s="25">
        <v>2.2893250000000003</v>
      </c>
      <c r="Y90" s="25">
        <v>1.4538180000000001</v>
      </c>
      <c r="Z90" s="25">
        <v>0.96391199999999999</v>
      </c>
      <c r="AA90" s="25">
        <v>0.54910999999999999</v>
      </c>
      <c r="AB90" s="25">
        <v>0.42995299999999997</v>
      </c>
      <c r="AC90" s="25">
        <v>0.70844499999999999</v>
      </c>
      <c r="AD90" s="25">
        <v>0.35193600000000003</v>
      </c>
      <c r="AE90" s="25">
        <v>0.55689699999999998</v>
      </c>
      <c r="AF90" s="25">
        <v>0.56625400000000004</v>
      </c>
      <c r="AG90" s="25">
        <v>0.56345200000000006</v>
      </c>
      <c r="AH90" s="25">
        <f t="shared" si="2"/>
        <v>17.361689000000002</v>
      </c>
    </row>
    <row r="91" spans="1:34" ht="12" customHeight="1">
      <c r="A91" s="29">
        <v>82</v>
      </c>
      <c r="B91" s="37" t="s">
        <v>181</v>
      </c>
      <c r="C91" s="25">
        <v>9.92559999999999E-2</v>
      </c>
      <c r="D91" s="25">
        <v>9.7836999999999799E-2</v>
      </c>
      <c r="E91" s="25">
        <v>0.19705500000000001</v>
      </c>
      <c r="F91" s="25">
        <v>0.33548499999999998</v>
      </c>
      <c r="G91" s="25">
        <v>0.16971799999999998</v>
      </c>
      <c r="H91" s="25">
        <v>0.35830600000000001</v>
      </c>
      <c r="I91" s="25">
        <v>0.45294299999999998</v>
      </c>
      <c r="J91" s="25">
        <v>0.36980899999999994</v>
      </c>
      <c r="K91" s="25">
        <v>0.49379200000000001</v>
      </c>
      <c r="L91" s="25">
        <v>0.567048</v>
      </c>
      <c r="M91" s="25">
        <v>1.0809740000000001</v>
      </c>
      <c r="N91" s="25">
        <v>0.80826200000000004</v>
      </c>
      <c r="O91" s="25">
        <v>0.97239799999999987</v>
      </c>
      <c r="P91" s="25">
        <v>1.2758720000000001</v>
      </c>
      <c r="Q91" s="25">
        <v>2.9575830000000001</v>
      </c>
      <c r="R91" s="25">
        <v>4.0582310000000001</v>
      </c>
      <c r="S91" s="25">
        <v>5.0232739999999998</v>
      </c>
      <c r="T91" s="25">
        <v>5.7769759999999994</v>
      </c>
      <c r="U91" s="25">
        <v>4.5859740000000002</v>
      </c>
      <c r="V91" s="25">
        <v>3.7320709999999999</v>
      </c>
      <c r="W91" s="25">
        <v>4.9979909999999999</v>
      </c>
      <c r="X91" s="25">
        <v>7.049722</v>
      </c>
      <c r="Y91" s="25">
        <v>6.1532689999999999</v>
      </c>
      <c r="Z91" s="25">
        <v>5.678306000000001</v>
      </c>
      <c r="AA91" s="25">
        <v>7.4316549999999992</v>
      </c>
      <c r="AB91" s="25">
        <v>6.8003200000000001</v>
      </c>
      <c r="AC91" s="25">
        <v>5.8643580000000002</v>
      </c>
      <c r="AD91" s="25">
        <v>5.865456</v>
      </c>
      <c r="AE91" s="25">
        <v>5.0835520000000001</v>
      </c>
      <c r="AF91" s="25">
        <v>4.948326999999999</v>
      </c>
      <c r="AG91" s="25">
        <v>5.9411120000000004</v>
      </c>
      <c r="AH91" s="25">
        <f t="shared" si="2"/>
        <v>99.226931999999977</v>
      </c>
    </row>
    <row r="92" spans="1:34" ht="12" customHeight="1">
      <c r="A92" s="29">
        <v>83</v>
      </c>
      <c r="B92" s="37" t="s">
        <v>182</v>
      </c>
      <c r="C92" s="25">
        <v>1.10861999999998</v>
      </c>
      <c r="D92" s="25">
        <v>0.72764899999999799</v>
      </c>
      <c r="E92" s="25">
        <v>0.9943510000000001</v>
      </c>
      <c r="F92" s="25">
        <v>0.97556000000000009</v>
      </c>
      <c r="G92" s="25">
        <v>0.54379999999999995</v>
      </c>
      <c r="H92" s="25">
        <v>1.34388</v>
      </c>
      <c r="I92" s="25">
        <v>2.0058549999999999</v>
      </c>
      <c r="J92" s="25">
        <v>0.87292600000000009</v>
      </c>
      <c r="K92" s="25">
        <v>1.0098659999999999</v>
      </c>
      <c r="L92" s="25">
        <v>1.0167930000000001</v>
      </c>
      <c r="M92" s="25">
        <v>2.068168</v>
      </c>
      <c r="N92" s="25">
        <v>2.243976</v>
      </c>
      <c r="O92" s="25">
        <v>1.5758080000000001</v>
      </c>
      <c r="P92" s="25">
        <v>1.594957</v>
      </c>
      <c r="Q92" s="25">
        <v>1.490246</v>
      </c>
      <c r="R92" s="25">
        <v>2.271633</v>
      </c>
      <c r="S92" s="25">
        <v>1.7864629999999999</v>
      </c>
      <c r="T92" s="25">
        <v>1.756248</v>
      </c>
      <c r="U92" s="25">
        <v>1.8608290000000001</v>
      </c>
      <c r="V92" s="25">
        <v>1.3553850000000001</v>
      </c>
      <c r="W92" s="25">
        <v>3.7490290000000002</v>
      </c>
      <c r="X92" s="25">
        <v>2.0196200000000002</v>
      </c>
      <c r="Y92" s="25">
        <v>2.3176480000000002</v>
      </c>
      <c r="Z92" s="25">
        <v>2.0007459999999999</v>
      </c>
      <c r="AA92" s="25">
        <v>1.4700470000000001</v>
      </c>
      <c r="AB92" s="25">
        <v>1.540808</v>
      </c>
      <c r="AC92" s="25">
        <v>1.4646270000000001</v>
      </c>
      <c r="AD92" s="25">
        <v>2.2872279999999998</v>
      </c>
      <c r="AE92" s="25">
        <v>3.290049999999999</v>
      </c>
      <c r="AF92" s="25">
        <v>4.275398</v>
      </c>
      <c r="AG92" s="25">
        <v>3.0680710000000002</v>
      </c>
      <c r="AH92" s="25">
        <f t="shared" si="2"/>
        <v>56.086284999999982</v>
      </c>
    </row>
    <row r="93" spans="1:34" ht="12" customHeight="1">
      <c r="A93" s="29">
        <v>84</v>
      </c>
      <c r="B93" s="37" t="s">
        <v>183</v>
      </c>
      <c r="C93" s="25">
        <v>2.036543</v>
      </c>
      <c r="D93" s="25">
        <v>2.0164179999999901</v>
      </c>
      <c r="E93" s="25">
        <v>4.7726489999999995</v>
      </c>
      <c r="F93" s="25">
        <v>9.5906289999999998</v>
      </c>
      <c r="G93" s="25">
        <v>10.29621</v>
      </c>
      <c r="H93" s="25">
        <v>7.4398789999999995</v>
      </c>
      <c r="I93" s="25">
        <v>8.5262700000000002</v>
      </c>
      <c r="J93" s="25">
        <v>9.4492809999999992</v>
      </c>
      <c r="K93" s="25">
        <v>365.83982099999997</v>
      </c>
      <c r="L93" s="25">
        <v>1483.7239770000001</v>
      </c>
      <c r="M93" s="25">
        <v>850.22172400000011</v>
      </c>
      <c r="N93" s="25">
        <v>120.521671</v>
      </c>
      <c r="O93" s="25">
        <v>134.85921399999998</v>
      </c>
      <c r="P93" s="25">
        <v>127.48922900000001</v>
      </c>
      <c r="Q93" s="25">
        <v>142.88901200000001</v>
      </c>
      <c r="R93" s="25">
        <v>279.86143700000002</v>
      </c>
      <c r="S93" s="25">
        <v>366.58579600000002</v>
      </c>
      <c r="T93" s="25">
        <v>456.85371000000004</v>
      </c>
      <c r="U93" s="25">
        <v>453.95787999999999</v>
      </c>
      <c r="V93" s="25">
        <v>2623.994952</v>
      </c>
      <c r="W93" s="25">
        <v>2869.827757</v>
      </c>
      <c r="X93" s="25">
        <v>254.40729999999999</v>
      </c>
      <c r="Y93" s="25">
        <v>175.56864300000001</v>
      </c>
      <c r="Z93" s="25">
        <v>140.64376799999999</v>
      </c>
      <c r="AA93" s="25">
        <v>124.641119</v>
      </c>
      <c r="AB93" s="25">
        <v>73.260007000000002</v>
      </c>
      <c r="AC93" s="25">
        <v>57.234591999999992</v>
      </c>
      <c r="AD93" s="25">
        <v>44.563234999999978</v>
      </c>
      <c r="AE93" s="25">
        <v>64.358093000000025</v>
      </c>
      <c r="AF93" s="25">
        <v>52.20095900000004</v>
      </c>
      <c r="AG93" s="25">
        <v>47.747936999999958</v>
      </c>
      <c r="AH93" s="25">
        <f t="shared" si="2"/>
        <v>11365.379712000002</v>
      </c>
    </row>
    <row r="94" spans="1:34" ht="12" customHeight="1">
      <c r="A94" s="40">
        <v>85</v>
      </c>
      <c r="B94" s="38" t="s">
        <v>184</v>
      </c>
      <c r="C94" s="25">
        <v>69.245851000000002</v>
      </c>
      <c r="D94" s="25">
        <v>81.668099999999797</v>
      </c>
      <c r="E94" s="25">
        <v>118.98175599999999</v>
      </c>
      <c r="F94" s="25">
        <v>139.510762</v>
      </c>
      <c r="G94" s="25">
        <v>181.09510499999999</v>
      </c>
      <c r="H94" s="25">
        <v>167.31908900000002</v>
      </c>
      <c r="I94" s="25">
        <v>209.07803099999998</v>
      </c>
      <c r="J94" s="25">
        <v>340.583213</v>
      </c>
      <c r="K94" s="25">
        <v>383.15364299999999</v>
      </c>
      <c r="L94" s="25">
        <v>357.52263499999998</v>
      </c>
      <c r="M94" s="25">
        <v>530.78875600000003</v>
      </c>
      <c r="N94" s="25">
        <v>595.91275399999995</v>
      </c>
      <c r="O94" s="25">
        <v>729.59879999999998</v>
      </c>
      <c r="P94" s="25">
        <v>983.52118599999994</v>
      </c>
      <c r="Q94" s="25">
        <v>987.18951600000003</v>
      </c>
      <c r="R94" s="25">
        <v>963.00880600000005</v>
      </c>
      <c r="S94" s="25">
        <v>1034.724373</v>
      </c>
      <c r="T94" s="25">
        <v>1005.181614</v>
      </c>
      <c r="U94" s="25">
        <v>963.50177400000007</v>
      </c>
      <c r="V94" s="25">
        <v>693.79307700000004</v>
      </c>
      <c r="W94" s="25">
        <v>3391.8529089999997</v>
      </c>
      <c r="X94" s="25">
        <v>7299.1367250000003</v>
      </c>
      <c r="Y94" s="25">
        <v>9037.7286530000001</v>
      </c>
      <c r="Z94" s="25">
        <v>9193.4047150000006</v>
      </c>
      <c r="AA94" s="25">
        <v>6857.589922000001</v>
      </c>
      <c r="AB94" s="25">
        <v>1824.2445760000003</v>
      </c>
      <c r="AC94" s="25">
        <v>1561.2182130000001</v>
      </c>
      <c r="AD94" s="25">
        <v>1436.4652530000001</v>
      </c>
      <c r="AE94" s="25">
        <v>1484.1550020000004</v>
      </c>
      <c r="AF94" s="25">
        <v>1313.7296769999987</v>
      </c>
      <c r="AG94" s="25">
        <v>1103.1483879999994</v>
      </c>
      <c r="AH94" s="25">
        <f t="shared" si="2"/>
        <v>55038.052874000001</v>
      </c>
    </row>
    <row r="95" spans="1:34" ht="12" customHeight="1">
      <c r="A95" s="29">
        <v>86</v>
      </c>
      <c r="B95" s="37" t="s">
        <v>185</v>
      </c>
      <c r="C95" s="25">
        <v>0</v>
      </c>
      <c r="D95" s="25">
        <v>0</v>
      </c>
      <c r="E95" s="25"/>
      <c r="F95" s="25"/>
      <c r="G95" s="25">
        <v>0.10640000000000001</v>
      </c>
      <c r="H95" s="25">
        <v>7.6E-3</v>
      </c>
      <c r="I95" s="25">
        <v>0.27300000000000002</v>
      </c>
      <c r="J95" s="25">
        <v>8.0000000000000002E-3</v>
      </c>
      <c r="K95" s="25">
        <v>0.01</v>
      </c>
      <c r="L95" s="25">
        <v>8.9160000000000003E-3</v>
      </c>
      <c r="M95" s="25">
        <v>0.161</v>
      </c>
      <c r="N95" s="25">
        <v>9.4999999999999998E-3</v>
      </c>
      <c r="O95" s="25">
        <v>0.04</v>
      </c>
      <c r="P95" s="25">
        <v>4.7744000000000002E-2</v>
      </c>
      <c r="Q95" s="25">
        <v>3.7074999999999997E-2</v>
      </c>
      <c r="R95" s="25">
        <v>1.6306000000000001E-2</v>
      </c>
      <c r="S95" s="25">
        <v>0.1124</v>
      </c>
      <c r="T95" s="25">
        <v>4.4999999999999998E-2</v>
      </c>
      <c r="U95" s="25">
        <v>5.7000000000000002E-2</v>
      </c>
      <c r="V95" s="25">
        <v>0.36890400000000001</v>
      </c>
      <c r="W95" s="25">
        <v>0.83015799999999995</v>
      </c>
      <c r="X95" s="25">
        <v>0.96233499999999994</v>
      </c>
      <c r="Y95" s="25">
        <v>0.87166399999999999</v>
      </c>
      <c r="Z95" s="25">
        <v>0.82089999999999996</v>
      </c>
      <c r="AA95" s="25">
        <v>0.87182300000000001</v>
      </c>
      <c r="AB95" s="25">
        <v>0.95239200000000002</v>
      </c>
      <c r="AC95" s="25">
        <v>0.40486199999999994</v>
      </c>
      <c r="AD95" s="25">
        <v>0.28287499999999999</v>
      </c>
      <c r="AE95" s="25">
        <v>0.184</v>
      </c>
      <c r="AF95" s="25">
        <v>0.26517000000000002</v>
      </c>
      <c r="AG95" s="25">
        <v>0.122031</v>
      </c>
      <c r="AH95" s="25">
        <f t="shared" si="2"/>
        <v>7.8770549999999995</v>
      </c>
    </row>
    <row r="96" spans="1:34" ht="12" customHeight="1">
      <c r="A96" s="29">
        <v>87</v>
      </c>
      <c r="B96" s="37" t="s">
        <v>186</v>
      </c>
      <c r="C96" s="25">
        <v>0.94832399999999795</v>
      </c>
      <c r="D96" s="25">
        <v>0.93083300000000002</v>
      </c>
      <c r="E96" s="25">
        <v>0.22171099999999999</v>
      </c>
      <c r="F96" s="25">
        <v>7.8191999999999998E-2</v>
      </c>
      <c r="G96" s="25">
        <v>0.99779400000000007</v>
      </c>
      <c r="H96" s="25">
        <v>1.1283110000000001</v>
      </c>
      <c r="I96" s="25">
        <v>0.17833500000000002</v>
      </c>
      <c r="J96" s="25">
        <v>1.4336849999999999</v>
      </c>
      <c r="K96" s="25">
        <v>1.9314519999999999</v>
      </c>
      <c r="L96" s="25">
        <v>6.483765</v>
      </c>
      <c r="M96" s="25">
        <v>12.366574</v>
      </c>
      <c r="N96" s="25">
        <v>6.5140789999999997</v>
      </c>
      <c r="O96" s="25">
        <v>8.8340380000000014</v>
      </c>
      <c r="P96" s="25">
        <v>8.2377640000000003</v>
      </c>
      <c r="Q96" s="25">
        <v>11.128761000000003</v>
      </c>
      <c r="R96" s="25">
        <v>18.780720000000002</v>
      </c>
      <c r="S96" s="25">
        <v>24.677150000000001</v>
      </c>
      <c r="T96" s="25">
        <v>40.809305999999999</v>
      </c>
      <c r="U96" s="25">
        <v>47.322648999999998</v>
      </c>
      <c r="V96" s="25">
        <v>52.400945</v>
      </c>
      <c r="W96" s="25">
        <v>85.036698000000015</v>
      </c>
      <c r="X96" s="25">
        <v>91.587045000000003</v>
      </c>
      <c r="Y96" s="25">
        <v>105.12878399999998</v>
      </c>
      <c r="Z96" s="25">
        <v>95.741195000000005</v>
      </c>
      <c r="AA96" s="25">
        <v>88.471275999999989</v>
      </c>
      <c r="AB96" s="25">
        <v>92.047619999999995</v>
      </c>
      <c r="AC96" s="25">
        <v>99.561829999999986</v>
      </c>
      <c r="AD96" s="25">
        <v>99.417253999999986</v>
      </c>
      <c r="AE96" s="25">
        <v>112.01420900000002</v>
      </c>
      <c r="AF96" s="25">
        <v>80.849070999999995</v>
      </c>
      <c r="AG96" s="25">
        <v>67.549796999999984</v>
      </c>
      <c r="AH96" s="25">
        <f t="shared" si="2"/>
        <v>1262.8091670000001</v>
      </c>
    </row>
    <row r="97" spans="1:34" ht="12" customHeight="1">
      <c r="A97" s="29">
        <v>88</v>
      </c>
      <c r="B97" s="37" t="s">
        <v>187</v>
      </c>
      <c r="C97" s="25">
        <v>0.41535</v>
      </c>
      <c r="D97" s="25">
        <v>1.17E-2</v>
      </c>
      <c r="E97" s="25">
        <v>0.51717800000000003</v>
      </c>
      <c r="F97" s="25">
        <v>9.4312999999999994E-2</v>
      </c>
      <c r="G97" s="25">
        <v>4.1871999999999999E-2</v>
      </c>
      <c r="H97" s="25">
        <v>9.6704999999999999E-2</v>
      </c>
      <c r="I97" s="25">
        <v>6.5314379999999996</v>
      </c>
      <c r="J97" s="25">
        <v>5.8176690000000004</v>
      </c>
      <c r="K97" s="25">
        <v>0.167458</v>
      </c>
      <c r="L97" s="25">
        <v>6.2980000000000008E-2</v>
      </c>
      <c r="M97" s="25">
        <v>0.121166</v>
      </c>
      <c r="N97" s="25">
        <v>0.97672700000000001</v>
      </c>
      <c r="O97" s="25">
        <v>0.83724100000000001</v>
      </c>
      <c r="P97" s="25">
        <v>1.8139430000000001</v>
      </c>
      <c r="Q97" s="25">
        <v>3.2663469999999997</v>
      </c>
      <c r="R97" s="25">
        <v>4.3233740000000003</v>
      </c>
      <c r="S97" s="25">
        <v>3.5174100000000004</v>
      </c>
      <c r="T97" s="25">
        <v>3.886009</v>
      </c>
      <c r="U97" s="25">
        <v>3.6500760000000003</v>
      </c>
      <c r="V97" s="25">
        <v>2.8657280000000003</v>
      </c>
      <c r="W97" s="25">
        <v>5.6393540000000009</v>
      </c>
      <c r="X97" s="25">
        <v>7.492191</v>
      </c>
      <c r="Y97" s="25">
        <v>4.9814860000000003</v>
      </c>
      <c r="Z97" s="25">
        <v>4.6855979999999997</v>
      </c>
      <c r="AA97" s="25">
        <v>3.19441</v>
      </c>
      <c r="AB97" s="25">
        <v>1.4777390000000001</v>
      </c>
      <c r="AC97" s="25">
        <v>0.95233800000000002</v>
      </c>
      <c r="AD97" s="25">
        <v>0.575712</v>
      </c>
      <c r="AE97" s="25">
        <v>1.8296199999999998</v>
      </c>
      <c r="AF97" s="25">
        <v>2.5563420000000003</v>
      </c>
      <c r="AG97" s="25">
        <v>5.53559</v>
      </c>
      <c r="AH97" s="25">
        <f t="shared" si="2"/>
        <v>77.935063999999997</v>
      </c>
    </row>
    <row r="98" spans="1:34" ht="12" customHeight="1">
      <c r="A98" s="29">
        <v>89</v>
      </c>
      <c r="B98" s="37" t="s">
        <v>188</v>
      </c>
      <c r="C98" s="25">
        <v>1.73223799999999</v>
      </c>
      <c r="D98" s="25">
        <v>1.00710999999999</v>
      </c>
      <c r="E98" s="25">
        <v>1.592627</v>
      </c>
      <c r="F98" s="25">
        <v>1.038548</v>
      </c>
      <c r="G98" s="25">
        <v>1.5542120000000001</v>
      </c>
      <c r="H98" s="25">
        <v>2.252901</v>
      </c>
      <c r="I98" s="25">
        <v>4.0400809999999998</v>
      </c>
      <c r="J98" s="25">
        <v>2.5865079999999998</v>
      </c>
      <c r="K98" s="25">
        <v>4.766966</v>
      </c>
      <c r="L98" s="25">
        <v>3.8097440000000002</v>
      </c>
      <c r="M98" s="25">
        <v>4.0519549999999995</v>
      </c>
      <c r="N98" s="25">
        <v>3.8926759999999998</v>
      </c>
      <c r="O98" s="25">
        <v>2.0826669999999998</v>
      </c>
      <c r="P98" s="25">
        <v>3.9163710000000003</v>
      </c>
      <c r="Q98" s="25">
        <v>2.8438140000000001</v>
      </c>
      <c r="R98" s="25">
        <v>3.1035550000000001</v>
      </c>
      <c r="S98" s="25">
        <v>2.6184249999999998</v>
      </c>
      <c r="T98" s="25">
        <v>2.125076</v>
      </c>
      <c r="U98" s="25">
        <v>1.3003690000000001</v>
      </c>
      <c r="V98" s="25">
        <v>0.33975200000000005</v>
      </c>
      <c r="W98" s="25">
        <v>0.40127499999999999</v>
      </c>
      <c r="X98" s="25">
        <v>1.0545709999999999</v>
      </c>
      <c r="Y98" s="25">
        <v>0.67808599999999997</v>
      </c>
      <c r="Z98" s="25">
        <v>0.452351</v>
      </c>
      <c r="AA98" s="25">
        <v>5.9977220000000004</v>
      </c>
      <c r="AB98" s="25">
        <v>1.4892799999999999</v>
      </c>
      <c r="AC98" s="25">
        <v>0.49391800000000002</v>
      </c>
      <c r="AD98" s="25">
        <v>0.52805400000000002</v>
      </c>
      <c r="AE98" s="25">
        <v>0.95105200000000001</v>
      </c>
      <c r="AF98" s="25">
        <v>1.4243009999999998</v>
      </c>
      <c r="AG98" s="25">
        <v>0.41736899999999999</v>
      </c>
      <c r="AH98" s="25">
        <f t="shared" si="2"/>
        <v>64.543573999999978</v>
      </c>
    </row>
    <row r="99" spans="1:34" ht="12" customHeight="1">
      <c r="A99" s="40">
        <v>90</v>
      </c>
      <c r="B99" s="38" t="s">
        <v>189</v>
      </c>
      <c r="C99" s="25">
        <v>7.7584520000000001</v>
      </c>
      <c r="D99" s="25">
        <v>9.2163389999999907</v>
      </c>
      <c r="E99" s="25">
        <v>14.609318</v>
      </c>
      <c r="F99" s="25">
        <v>22.567083</v>
      </c>
      <c r="G99" s="25">
        <v>38.414364999999997</v>
      </c>
      <c r="H99" s="25">
        <v>37.747945000000001</v>
      </c>
      <c r="I99" s="25">
        <v>53.325446999999997</v>
      </c>
      <c r="J99" s="25">
        <v>60.106366000000001</v>
      </c>
      <c r="K99" s="25">
        <v>73.501023000000004</v>
      </c>
      <c r="L99" s="25">
        <v>89.488951999999998</v>
      </c>
      <c r="M99" s="25">
        <v>191.30897200000001</v>
      </c>
      <c r="N99" s="25">
        <v>299.70460600000001</v>
      </c>
      <c r="O99" s="25">
        <v>370.28124800000001</v>
      </c>
      <c r="P99" s="25">
        <v>490.59960800000005</v>
      </c>
      <c r="Q99" s="25">
        <v>492.72357</v>
      </c>
      <c r="R99" s="25">
        <v>531.28603800000008</v>
      </c>
      <c r="S99" s="25">
        <v>599.85700200000008</v>
      </c>
      <c r="T99" s="25">
        <v>657.69425899999999</v>
      </c>
      <c r="U99" s="25">
        <v>807.49251299999992</v>
      </c>
      <c r="V99" s="25">
        <v>806.82367799999997</v>
      </c>
      <c r="W99" s="25">
        <v>893.2820109999999</v>
      </c>
      <c r="X99" s="25">
        <v>903.52301599999998</v>
      </c>
      <c r="Y99" s="25">
        <v>1094.881547</v>
      </c>
      <c r="Z99" s="25">
        <v>1116.3060009999999</v>
      </c>
      <c r="AA99" s="25">
        <v>1286.6443940000001</v>
      </c>
      <c r="AB99" s="25">
        <v>1499.781884</v>
      </c>
      <c r="AC99" s="25">
        <v>1675.934076</v>
      </c>
      <c r="AD99" s="25">
        <v>1873.8960539999998</v>
      </c>
      <c r="AE99" s="25">
        <v>2101.9846970000012</v>
      </c>
      <c r="AF99" s="25">
        <v>2376.2907660000014</v>
      </c>
      <c r="AG99" s="25">
        <v>2591.7185639999998</v>
      </c>
      <c r="AH99" s="25">
        <f t="shared" si="2"/>
        <v>23068.749794000003</v>
      </c>
    </row>
    <row r="100" spans="1:34" ht="12" customHeight="1">
      <c r="A100" s="29">
        <v>91</v>
      </c>
      <c r="B100" s="37" t="s">
        <v>190</v>
      </c>
      <c r="C100" s="25">
        <v>0.87002900000000005</v>
      </c>
      <c r="D100" s="25">
        <v>3.4707330000000001</v>
      </c>
      <c r="E100" s="25">
        <v>5.621022</v>
      </c>
      <c r="F100" s="25">
        <v>10.103811</v>
      </c>
      <c r="G100" s="25">
        <v>3.5619350000000001</v>
      </c>
      <c r="H100" s="25">
        <v>5.8972309999999997</v>
      </c>
      <c r="I100" s="25">
        <v>7.9695830000000001</v>
      </c>
      <c r="J100" s="25">
        <v>9.4185370000000006</v>
      </c>
      <c r="K100" s="25">
        <v>3.1235550000000001</v>
      </c>
      <c r="L100" s="25">
        <v>2.2134670000000001</v>
      </c>
      <c r="M100" s="25">
        <v>1.066616</v>
      </c>
      <c r="N100" s="25">
        <v>0.77007399999999993</v>
      </c>
      <c r="O100" s="25">
        <v>0.82995600000000003</v>
      </c>
      <c r="P100" s="25">
        <v>0.38745400000000002</v>
      </c>
      <c r="Q100" s="25">
        <v>0.12179899999999999</v>
      </c>
      <c r="R100" s="25">
        <v>0.75530199999999992</v>
      </c>
      <c r="S100" s="25">
        <v>0.27488400000000002</v>
      </c>
      <c r="T100" s="25">
        <v>0.37144100000000002</v>
      </c>
      <c r="U100" s="25">
        <v>0.15807499999999999</v>
      </c>
      <c r="V100" s="25">
        <v>0.214197</v>
      </c>
      <c r="W100" s="25">
        <v>0.13234200000000002</v>
      </c>
      <c r="X100" s="25">
        <v>4.1460999999999998E-2</v>
      </c>
      <c r="Y100" s="25">
        <v>0.82305300000000003</v>
      </c>
      <c r="Z100" s="25">
        <v>0.53852699999999998</v>
      </c>
      <c r="AA100" s="25">
        <v>8.9222999999999997E-2</v>
      </c>
      <c r="AB100" s="25">
        <v>6.9926000000000002E-2</v>
      </c>
      <c r="AC100" s="25">
        <v>0.203763</v>
      </c>
      <c r="AD100" s="25">
        <v>5.9220999999999996E-2</v>
      </c>
      <c r="AE100" s="25">
        <v>0.26665999999999995</v>
      </c>
      <c r="AF100" s="25">
        <v>0.65098999999999996</v>
      </c>
      <c r="AG100" s="25">
        <v>0.34823799999999999</v>
      </c>
      <c r="AH100" s="25">
        <f t="shared" si="2"/>
        <v>60.423105000000014</v>
      </c>
    </row>
    <row r="101" spans="1:34" ht="12" customHeight="1">
      <c r="A101" s="29">
        <v>92</v>
      </c>
      <c r="B101" s="37" t="s">
        <v>191</v>
      </c>
      <c r="C101" s="25">
        <v>9.9430000000000004E-3</v>
      </c>
      <c r="D101" s="25">
        <v>1.7954999999999902E-2</v>
      </c>
      <c r="E101" s="25">
        <v>1.56E-3</v>
      </c>
      <c r="F101" s="25">
        <v>3.4299999999999999E-3</v>
      </c>
      <c r="G101" s="25">
        <v>1.6642999999999998E-2</v>
      </c>
      <c r="H101" s="25">
        <v>7.1999999999999998E-3</v>
      </c>
      <c r="I101" s="25">
        <v>3.4939999999999997E-3</v>
      </c>
      <c r="J101" s="25">
        <v>4.0937000000000001E-2</v>
      </c>
      <c r="K101" s="25">
        <v>5.4815999999999997E-2</v>
      </c>
      <c r="L101" s="25">
        <v>0.17826800000000001</v>
      </c>
      <c r="M101" s="25">
        <v>4.3064999999999999E-2</v>
      </c>
      <c r="N101" s="25">
        <v>1.8075000000000001E-2</v>
      </c>
      <c r="O101" s="25">
        <v>4.4447E-2</v>
      </c>
      <c r="P101" s="25">
        <v>0.17324200000000001</v>
      </c>
      <c r="Q101" s="25">
        <v>0.28528500000000001</v>
      </c>
      <c r="R101" s="25">
        <v>0.40645300000000001</v>
      </c>
      <c r="S101" s="25">
        <v>0.24407899999999999</v>
      </c>
      <c r="T101" s="25">
        <v>0.260903</v>
      </c>
      <c r="U101" s="25">
        <v>0.58363100000000001</v>
      </c>
      <c r="V101" s="25">
        <v>0.12881999999999999</v>
      </c>
      <c r="W101" s="25">
        <v>0.104436</v>
      </c>
      <c r="X101" s="25">
        <v>9.9137000000000003E-2</v>
      </c>
      <c r="Y101" s="25">
        <v>9.7441E-2</v>
      </c>
      <c r="Z101" s="25">
        <v>0.17424399999999998</v>
      </c>
      <c r="AA101" s="25">
        <v>0.14184600000000003</v>
      </c>
      <c r="AB101" s="25">
        <v>0.10936999999999999</v>
      </c>
      <c r="AC101" s="25">
        <v>0.113526</v>
      </c>
      <c r="AD101" s="25">
        <v>6.7921999999999996E-2</v>
      </c>
      <c r="AE101" s="25">
        <v>0.106875</v>
      </c>
      <c r="AF101" s="25">
        <v>1.755E-2</v>
      </c>
      <c r="AG101" s="25">
        <v>0.25906399999999996</v>
      </c>
      <c r="AH101" s="25">
        <f t="shared" si="2"/>
        <v>3.8136569999999996</v>
      </c>
    </row>
    <row r="102" spans="1:34" ht="12" customHeight="1">
      <c r="A102" s="29">
        <v>93</v>
      </c>
      <c r="B102" s="37" t="s">
        <v>192</v>
      </c>
      <c r="C102" s="25">
        <v>0</v>
      </c>
      <c r="D102" s="25">
        <v>2.5200000000000001E-3</v>
      </c>
      <c r="E102" s="25">
        <v>1.375E-2</v>
      </c>
      <c r="F102" s="25">
        <v>0.26990900000000001</v>
      </c>
      <c r="G102" s="25">
        <v>0.261517</v>
      </c>
      <c r="H102" s="25">
        <v>2.5929999999999998E-3</v>
      </c>
      <c r="I102" s="25">
        <v>3.65E-3</v>
      </c>
      <c r="J102" s="25">
        <v>1.2600000000000001E-3</v>
      </c>
      <c r="K102" s="25">
        <v>0.60460100000000006</v>
      </c>
      <c r="L102" s="25">
        <v>0.11279599999999999</v>
      </c>
      <c r="M102" s="25">
        <v>3.0047999999999998E-2</v>
      </c>
      <c r="N102" s="25">
        <v>1.2002280000000001</v>
      </c>
      <c r="O102" s="25">
        <v>0.214224</v>
      </c>
      <c r="P102" s="25">
        <v>3.9199999999999999E-3</v>
      </c>
      <c r="Q102" s="25">
        <v>0.107572</v>
      </c>
      <c r="R102" s="25">
        <v>0.83538500000000004</v>
      </c>
      <c r="S102" s="25">
        <v>1.2271369999999999</v>
      </c>
      <c r="T102" s="25">
        <v>0.15554499999999999</v>
      </c>
      <c r="U102" s="25">
        <v>0.66183199999999998</v>
      </c>
      <c r="V102" s="25">
        <v>0.89155699999999993</v>
      </c>
      <c r="W102" s="25">
        <v>1.009695</v>
      </c>
      <c r="X102" s="25">
        <v>4.3451369999999994</v>
      </c>
      <c r="Y102" s="25">
        <v>1.0693249999999999</v>
      </c>
      <c r="Z102" s="25">
        <v>0.79694100000000001</v>
      </c>
      <c r="AA102" s="25">
        <v>1.580932</v>
      </c>
      <c r="AB102" s="25">
        <v>2.0524279999999999</v>
      </c>
      <c r="AC102" s="25">
        <v>1.1646779999999999</v>
      </c>
      <c r="AD102" s="25">
        <v>0.72227599999999992</v>
      </c>
      <c r="AE102" s="25">
        <v>0.87737299999999996</v>
      </c>
      <c r="AF102" s="25">
        <v>0.67555599999999993</v>
      </c>
      <c r="AG102" s="25">
        <v>0.13478200000000001</v>
      </c>
      <c r="AH102" s="25">
        <f t="shared" si="2"/>
        <v>21.029166999999998</v>
      </c>
    </row>
    <row r="103" spans="1:34" ht="12" customHeight="1">
      <c r="A103" s="40">
        <v>94</v>
      </c>
      <c r="B103" s="38" t="s">
        <v>193</v>
      </c>
      <c r="C103" s="25">
        <v>18.9292769999999</v>
      </c>
      <c r="D103" s="25">
        <v>20.300291000000001</v>
      </c>
      <c r="E103" s="25">
        <v>24.843177000000001</v>
      </c>
      <c r="F103" s="25">
        <v>34.227597000000003</v>
      </c>
      <c r="G103" s="25">
        <v>36.565767999999998</v>
      </c>
      <c r="H103" s="25">
        <v>42.846904999999992</v>
      </c>
      <c r="I103" s="25">
        <v>43.706327999999999</v>
      </c>
      <c r="J103" s="25">
        <v>55.03036500000001</v>
      </c>
      <c r="K103" s="25">
        <v>60.779355000000002</v>
      </c>
      <c r="L103" s="25">
        <v>66.014680999999996</v>
      </c>
      <c r="M103" s="25">
        <v>60.365064000000004</v>
      </c>
      <c r="N103" s="25">
        <v>66.095479000000012</v>
      </c>
      <c r="O103" s="25">
        <v>60.025453999999996</v>
      </c>
      <c r="P103" s="25">
        <v>64.233494000000007</v>
      </c>
      <c r="Q103" s="25">
        <v>100.058942</v>
      </c>
      <c r="R103" s="25">
        <v>99.929475999999994</v>
      </c>
      <c r="S103" s="25">
        <v>96.459705</v>
      </c>
      <c r="T103" s="25">
        <v>98.058068999999989</v>
      </c>
      <c r="U103" s="25">
        <v>75.162503000000001</v>
      </c>
      <c r="V103" s="25">
        <v>39.393923000000001</v>
      </c>
      <c r="W103" s="25">
        <v>73.747332999999998</v>
      </c>
      <c r="X103" s="25">
        <v>53.405467999999999</v>
      </c>
      <c r="Y103" s="25">
        <v>46.582728000000003</v>
      </c>
      <c r="Z103" s="25">
        <v>46.933751000000001</v>
      </c>
      <c r="AA103" s="25">
        <v>53.071248999999995</v>
      </c>
      <c r="AB103" s="25">
        <v>63.393253999999999</v>
      </c>
      <c r="AC103" s="25">
        <v>71.945570000000004</v>
      </c>
      <c r="AD103" s="25">
        <v>72.614153000000016</v>
      </c>
      <c r="AE103" s="25">
        <v>66.701719000000011</v>
      </c>
      <c r="AF103" s="25">
        <v>70.377855000000011</v>
      </c>
      <c r="AG103" s="25">
        <v>80.148925999999989</v>
      </c>
      <c r="AH103" s="25">
        <f t="shared" si="2"/>
        <v>1861.9478590000003</v>
      </c>
    </row>
    <row r="104" spans="1:34" ht="12" customHeight="1">
      <c r="A104" s="29">
        <v>95</v>
      </c>
      <c r="B104" s="37" t="s">
        <v>194</v>
      </c>
      <c r="C104" s="25">
        <v>16.1842429999998</v>
      </c>
      <c r="D104" s="25">
        <v>20.943760000000001</v>
      </c>
      <c r="E104" s="25">
        <v>23.294427999999996</v>
      </c>
      <c r="F104" s="25">
        <v>22.232489999999999</v>
      </c>
      <c r="G104" s="25">
        <v>27.444989</v>
      </c>
      <c r="H104" s="25">
        <v>28.428308999999999</v>
      </c>
      <c r="I104" s="25">
        <v>28.832098000000002</v>
      </c>
      <c r="J104" s="25">
        <v>23.392271999999998</v>
      </c>
      <c r="K104" s="25">
        <v>21.093919</v>
      </c>
      <c r="L104" s="25">
        <v>27.194519</v>
      </c>
      <c r="M104" s="25">
        <v>27.576248</v>
      </c>
      <c r="N104" s="25">
        <v>25.339725999999999</v>
      </c>
      <c r="O104" s="25">
        <v>28.906754000000003</v>
      </c>
      <c r="P104" s="25">
        <v>28.413643999999998</v>
      </c>
      <c r="Q104" s="25">
        <v>27.497900000000001</v>
      </c>
      <c r="R104" s="25">
        <v>27.715785</v>
      </c>
      <c r="S104" s="25">
        <v>24.573976000000002</v>
      </c>
      <c r="T104" s="25">
        <v>24.61111</v>
      </c>
      <c r="U104" s="25">
        <v>24.968806999999998</v>
      </c>
      <c r="V104" s="25">
        <v>26.250316999999999</v>
      </c>
      <c r="W104" s="25">
        <v>25.258790000000001</v>
      </c>
      <c r="X104" s="25">
        <v>29.520837999999998</v>
      </c>
      <c r="Y104" s="25">
        <v>31.218805</v>
      </c>
      <c r="Z104" s="25">
        <v>37.285626000000001</v>
      </c>
      <c r="AA104" s="25">
        <v>42.499178000000001</v>
      </c>
      <c r="AB104" s="25">
        <v>45.540174</v>
      </c>
      <c r="AC104" s="25">
        <v>46.229067999999998</v>
      </c>
      <c r="AD104" s="25">
        <v>45.840209999999985</v>
      </c>
      <c r="AE104" s="25">
        <v>54.430776000000002</v>
      </c>
      <c r="AF104" s="25">
        <v>49.519929000000012</v>
      </c>
      <c r="AG104" s="25">
        <v>43.711792000000003</v>
      </c>
      <c r="AH104" s="25">
        <f t="shared" si="2"/>
        <v>955.95047999999974</v>
      </c>
    </row>
    <row r="105" spans="1:34" ht="12" customHeight="1">
      <c r="A105" s="29">
        <v>96</v>
      </c>
      <c r="B105" s="37" t="s">
        <v>195</v>
      </c>
      <c r="C105" s="25">
        <v>2.3402560000000001</v>
      </c>
      <c r="D105" s="25">
        <v>2.9566919999999901</v>
      </c>
      <c r="E105" s="25">
        <v>5.9193579999999999</v>
      </c>
      <c r="F105" s="25">
        <v>7.7881930000000015</v>
      </c>
      <c r="G105" s="25">
        <v>10.946864999999999</v>
      </c>
      <c r="H105" s="25">
        <v>11.466328999999998</v>
      </c>
      <c r="I105" s="25">
        <v>13.739383000000002</v>
      </c>
      <c r="J105" s="25">
        <v>14.959619999999999</v>
      </c>
      <c r="K105" s="25">
        <v>15.670992</v>
      </c>
      <c r="L105" s="25">
        <v>14.621131</v>
      </c>
      <c r="M105" s="25">
        <v>17.124722999999999</v>
      </c>
      <c r="N105" s="25">
        <v>15.327342999999999</v>
      </c>
      <c r="O105" s="25">
        <v>19.158710000000003</v>
      </c>
      <c r="P105" s="25">
        <v>27.280782000000002</v>
      </c>
      <c r="Q105" s="25">
        <v>31.214272000000001</v>
      </c>
      <c r="R105" s="25">
        <v>30.517192000000001</v>
      </c>
      <c r="S105" s="25">
        <v>28.516482999999997</v>
      </c>
      <c r="T105" s="25">
        <v>31.833031999999999</v>
      </c>
      <c r="U105" s="25">
        <v>28.420348000000001</v>
      </c>
      <c r="V105" s="25">
        <v>29.285308000000001</v>
      </c>
      <c r="W105" s="25">
        <v>30.598417999999999</v>
      </c>
      <c r="X105" s="25">
        <v>23.882109</v>
      </c>
      <c r="Y105" s="25">
        <v>31.244261999999999</v>
      </c>
      <c r="Z105" s="25">
        <v>25.367762999999997</v>
      </c>
      <c r="AA105" s="25">
        <v>23.700316000000001</v>
      </c>
      <c r="AB105" s="25">
        <v>28.038282000000002</v>
      </c>
      <c r="AC105" s="25">
        <v>28.711830000000003</v>
      </c>
      <c r="AD105" s="25">
        <v>27.574145000000001</v>
      </c>
      <c r="AE105" s="25">
        <v>24.771567000000005</v>
      </c>
      <c r="AF105" s="25">
        <v>27.722362999999998</v>
      </c>
      <c r="AG105" s="25">
        <v>25.660400000000003</v>
      </c>
      <c r="AH105" s="25">
        <f t="shared" si="2"/>
        <v>656.35846700000002</v>
      </c>
    </row>
    <row r="106" spans="1:34" ht="12" customHeight="1">
      <c r="A106" s="29">
        <v>97</v>
      </c>
      <c r="B106" s="37" t="s">
        <v>196</v>
      </c>
      <c r="C106" s="25">
        <v>0.335032</v>
      </c>
      <c r="D106" s="25">
        <v>4.278295</v>
      </c>
      <c r="E106" s="25">
        <v>0.67794500000000002</v>
      </c>
      <c r="F106" s="25">
        <v>2.7675380000000001</v>
      </c>
      <c r="G106" s="25">
        <v>2.578881</v>
      </c>
      <c r="H106" s="25">
        <v>3.1057670000000002</v>
      </c>
      <c r="I106" s="25">
        <v>3.299388</v>
      </c>
      <c r="J106" s="25">
        <v>1.5716129999999997</v>
      </c>
      <c r="K106" s="25">
        <v>2.1051089999999997</v>
      </c>
      <c r="L106" s="25">
        <v>7.1121670000000003</v>
      </c>
      <c r="M106" s="25">
        <v>5.2836410000000011</v>
      </c>
      <c r="N106" s="25">
        <v>3.200081</v>
      </c>
      <c r="O106" s="25">
        <v>1.2605169999999999</v>
      </c>
      <c r="P106" s="25">
        <v>1.2497500000000001</v>
      </c>
      <c r="Q106" s="25">
        <v>3.2464979999999999</v>
      </c>
      <c r="R106" s="25">
        <v>1.2373290000000001</v>
      </c>
      <c r="S106" s="25">
        <v>2.7435130000000001</v>
      </c>
      <c r="T106" s="25">
        <v>1.4050449999999999</v>
      </c>
      <c r="U106" s="25">
        <v>2.515307</v>
      </c>
      <c r="V106" s="25">
        <v>2.4695799999999997</v>
      </c>
      <c r="W106" s="25">
        <v>0.80293700000000001</v>
      </c>
      <c r="X106" s="25">
        <v>3.0427480000000005</v>
      </c>
      <c r="Y106" s="25">
        <v>3.5883280000000002</v>
      </c>
      <c r="Z106" s="25">
        <v>10.404869999999999</v>
      </c>
      <c r="AA106" s="25">
        <v>3.9148449999999997</v>
      </c>
      <c r="AB106" s="25">
        <v>3.6325509999999999</v>
      </c>
      <c r="AC106" s="25">
        <v>4.6181580000000002</v>
      </c>
      <c r="AD106" s="25">
        <v>5.3293599999999994</v>
      </c>
      <c r="AE106" s="25">
        <v>7.7328569999999992</v>
      </c>
      <c r="AF106" s="25">
        <v>8.713908</v>
      </c>
      <c r="AG106" s="25">
        <v>2.12304</v>
      </c>
      <c r="AH106" s="25">
        <f t="shared" si="2"/>
        <v>106.346598</v>
      </c>
    </row>
    <row r="107" spans="1:34" ht="12" customHeight="1">
      <c r="A107" s="29">
        <v>98</v>
      </c>
      <c r="B107" s="37" t="s">
        <v>197</v>
      </c>
      <c r="C107" s="25">
        <v>25.1414399999999</v>
      </c>
      <c r="D107" s="25">
        <v>18.126857000000001</v>
      </c>
      <c r="E107" s="25">
        <v>62.216921999999997</v>
      </c>
      <c r="F107" s="25">
        <v>66.643232000000012</v>
      </c>
      <c r="G107" s="25">
        <v>64.966926000000001</v>
      </c>
      <c r="H107" s="25">
        <v>94.078966000000008</v>
      </c>
      <c r="I107" s="25">
        <v>122.246391</v>
      </c>
      <c r="J107" s="25">
        <v>112.845675</v>
      </c>
      <c r="K107" s="25">
        <v>150.74888300000001</v>
      </c>
      <c r="L107" s="25">
        <v>248.41912099999999</v>
      </c>
      <c r="M107" s="25">
        <v>196.82451799999998</v>
      </c>
      <c r="N107" s="25">
        <v>231.089111</v>
      </c>
      <c r="O107" s="25">
        <v>366.80634399999997</v>
      </c>
      <c r="P107" s="25">
        <v>303.70243199999999</v>
      </c>
      <c r="Q107" s="25">
        <v>333.14753400000001</v>
      </c>
      <c r="R107" s="25">
        <v>337.51035499999995</v>
      </c>
      <c r="S107" s="25">
        <v>357.91561400000001</v>
      </c>
      <c r="T107" s="25">
        <v>378.22148599999997</v>
      </c>
      <c r="U107" s="25">
        <v>407.37647000000004</v>
      </c>
      <c r="V107" s="25">
        <v>362.40519999999998</v>
      </c>
      <c r="W107" s="25">
        <v>425.19858299999999</v>
      </c>
      <c r="X107" s="25">
        <v>426.24951599999997</v>
      </c>
      <c r="Y107" s="25">
        <v>515.62854800000002</v>
      </c>
      <c r="Z107" s="25">
        <v>513.71785499999999</v>
      </c>
      <c r="AA107" s="25">
        <v>414.17048600000004</v>
      </c>
      <c r="AB107" s="25">
        <v>540.36062200000003</v>
      </c>
      <c r="AC107" s="25">
        <v>408.80062600000002</v>
      </c>
      <c r="AD107" s="25">
        <v>444.33371900000003</v>
      </c>
      <c r="AE107" s="25">
        <v>464.05251400000009</v>
      </c>
      <c r="AF107" s="25">
        <v>482.14877899999999</v>
      </c>
      <c r="AG107" s="25">
        <v>769.09701799999993</v>
      </c>
      <c r="AH107" s="25">
        <f t="shared" si="2"/>
        <v>9644.1917429999994</v>
      </c>
    </row>
    <row r="108" spans="1:34" ht="12" customHeight="1">
      <c r="A108" s="29">
        <v>99</v>
      </c>
      <c r="B108" s="37" t="s">
        <v>198</v>
      </c>
      <c r="C108" s="25">
        <v>11.910104</v>
      </c>
      <c r="D108" s="25">
        <v>12.515634</v>
      </c>
      <c r="E108" s="25">
        <v>17.861796999999999</v>
      </c>
      <c r="F108" s="25">
        <v>20.461382</v>
      </c>
      <c r="G108" s="25">
        <v>20.456218999999997</v>
      </c>
      <c r="H108" s="25">
        <v>22.545354</v>
      </c>
      <c r="I108" s="25">
        <v>25.347011000000002</v>
      </c>
      <c r="J108" s="25">
        <v>29.964221999999999</v>
      </c>
      <c r="K108" s="25">
        <v>44.090039000000004</v>
      </c>
      <c r="L108" s="25">
        <v>74.012773999999993</v>
      </c>
      <c r="M108" s="25">
        <v>74.228273000000002</v>
      </c>
      <c r="N108" s="25">
        <v>61.755454</v>
      </c>
      <c r="O108" s="25">
        <v>68.073822000000007</v>
      </c>
      <c r="P108" s="25">
        <v>74.973642999999996</v>
      </c>
      <c r="Q108" s="25">
        <v>79.194343000000003</v>
      </c>
      <c r="R108" s="25">
        <v>82.832722000000004</v>
      </c>
      <c r="S108" s="25">
        <v>95.968530000000001</v>
      </c>
      <c r="T108" s="25">
        <v>100.55553300000001</v>
      </c>
      <c r="U108" s="25">
        <v>110.542295</v>
      </c>
      <c r="V108" s="25">
        <v>127.686148</v>
      </c>
      <c r="W108" s="25">
        <v>179.40354500000001</v>
      </c>
      <c r="X108" s="25">
        <v>208.15587099999999</v>
      </c>
      <c r="Y108" s="25">
        <v>348.96704699999998</v>
      </c>
      <c r="Z108" s="25">
        <v>319.65844199999998</v>
      </c>
      <c r="AA108" s="25">
        <v>122.86559199999999</v>
      </c>
      <c r="AB108" s="25">
        <v>97.238058999999993</v>
      </c>
      <c r="AC108" s="25">
        <v>84.843693999999999</v>
      </c>
      <c r="AD108" s="25">
        <v>84.967766999999995</v>
      </c>
      <c r="AE108" s="25">
        <v>92.746608000000009</v>
      </c>
      <c r="AF108" s="25">
        <v>96.622199999999992</v>
      </c>
      <c r="AG108" s="25">
        <v>86.236502000000002</v>
      </c>
      <c r="AH108" s="25">
        <f>SUM(C108:AG108)</f>
        <v>2876.6806259999998</v>
      </c>
    </row>
    <row r="109" spans="1:34" ht="12" customHeight="1" thickBot="1">
      <c r="A109" s="31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</row>
    <row r="110" spans="1:34" ht="12" customHeight="1" thickTop="1">
      <c r="A110" s="37" t="s">
        <v>241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25"/>
      <c r="AF110" s="25"/>
      <c r="AG110" s="25"/>
      <c r="AH110" s="14"/>
    </row>
  </sheetData>
  <mergeCells count="3">
    <mergeCell ref="A2:AA2"/>
    <mergeCell ref="A4:AA4"/>
    <mergeCell ref="A6:AA6"/>
  </mergeCells>
  <hyperlinks>
    <hyperlink ref="A1" location="INDICE!A1" display="INDICE" xr:uid="{1D4539C8-86CB-D249-9C4F-228B74FB98D3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H110"/>
  <sheetViews>
    <sheetView showGridLines="0" zoomScaleNormal="100" workbookViewId="0">
      <selection activeCell="C10" sqref="C10"/>
    </sheetView>
  </sheetViews>
  <sheetFormatPr baseColWidth="10" defaultColWidth="12.5" defaultRowHeight="15" customHeight="1"/>
  <cols>
    <col min="1" max="1" width="5.33203125" customWidth="1"/>
    <col min="2" max="2" width="26.33203125" customWidth="1"/>
    <col min="3" max="31" width="10.6640625" customWidth="1"/>
    <col min="32" max="32" width="10.6640625" style="101" customWidth="1"/>
    <col min="33" max="33" width="10.6640625" style="113" customWidth="1"/>
  </cols>
  <sheetData>
    <row r="1" spans="1:34" ht="12" customHeight="1">
      <c r="A1" s="61" t="s">
        <v>79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1:34" ht="12" customHeight="1">
      <c r="A2" s="120" t="s">
        <v>204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4"/>
      <c r="AC2" s="14"/>
      <c r="AD2" s="14"/>
      <c r="AE2" s="14"/>
      <c r="AF2" s="14"/>
      <c r="AG2" s="14"/>
    </row>
    <row r="3" spans="1:34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</row>
    <row r="4" spans="1:34" ht="12" customHeight="1">
      <c r="A4" s="120" t="s">
        <v>248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4"/>
      <c r="AC4" s="14"/>
      <c r="AD4" s="14"/>
      <c r="AE4" s="14"/>
      <c r="AF4" s="14"/>
      <c r="AG4" s="14"/>
    </row>
    <row r="5" spans="1:34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</row>
    <row r="6" spans="1:34" ht="12" customHeight="1">
      <c r="A6" s="120" t="s">
        <v>81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4"/>
      <c r="AC6" s="14"/>
      <c r="AD6" s="14"/>
      <c r="AE6" s="14"/>
      <c r="AF6" s="14"/>
      <c r="AG6" s="14"/>
    </row>
    <row r="7" spans="1:34" ht="12" customHeight="1" thickBot="1">
      <c r="A7" s="31"/>
      <c r="B7" s="3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3"/>
      <c r="T7" s="43"/>
      <c r="U7" s="43"/>
      <c r="V7" s="43"/>
      <c r="W7" s="43"/>
      <c r="X7" s="43"/>
      <c r="Y7" s="43"/>
      <c r="Z7" s="14"/>
      <c r="AA7" s="14"/>
      <c r="AB7" s="14"/>
      <c r="AC7" s="14"/>
      <c r="AD7" s="14"/>
      <c r="AE7" s="14"/>
      <c r="AF7" s="14"/>
      <c r="AG7" s="14"/>
    </row>
    <row r="8" spans="1:34" ht="12" customHeight="1" thickTop="1" thickBot="1">
      <c r="A8" s="29"/>
      <c r="B8" s="33"/>
      <c r="C8" s="34">
        <v>1990</v>
      </c>
      <c r="D8" s="34">
        <v>1991</v>
      </c>
      <c r="E8" s="34">
        <v>1992</v>
      </c>
      <c r="F8" s="34">
        <v>1993</v>
      </c>
      <c r="G8" s="34">
        <v>1994</v>
      </c>
      <c r="H8" s="34">
        <v>1995</v>
      </c>
      <c r="I8" s="34">
        <v>1996</v>
      </c>
      <c r="J8" s="34">
        <v>1997</v>
      </c>
      <c r="K8" s="34">
        <v>1998</v>
      </c>
      <c r="L8" s="34">
        <v>1999</v>
      </c>
      <c r="M8" s="34">
        <v>2000</v>
      </c>
      <c r="N8" s="34">
        <v>2001</v>
      </c>
      <c r="O8" s="34">
        <v>2002</v>
      </c>
      <c r="P8" s="34">
        <v>2003</v>
      </c>
      <c r="Q8" s="34">
        <v>2004</v>
      </c>
      <c r="R8" s="34">
        <v>2005</v>
      </c>
      <c r="S8" s="34">
        <v>2006</v>
      </c>
      <c r="T8" s="34">
        <v>2007</v>
      </c>
      <c r="U8" s="34">
        <v>2008</v>
      </c>
      <c r="V8" s="34">
        <v>2009</v>
      </c>
      <c r="W8" s="34">
        <v>2010</v>
      </c>
      <c r="X8" s="34">
        <v>2011</v>
      </c>
      <c r="Y8" s="34">
        <v>2012</v>
      </c>
      <c r="Z8" s="34">
        <v>2013</v>
      </c>
      <c r="AA8" s="34">
        <v>2014</v>
      </c>
      <c r="AB8" s="34">
        <v>2015</v>
      </c>
      <c r="AC8" s="34">
        <v>2016</v>
      </c>
      <c r="AD8" s="34">
        <v>2017</v>
      </c>
      <c r="AE8" s="34">
        <v>2018</v>
      </c>
      <c r="AF8" s="34">
        <v>2019</v>
      </c>
      <c r="AG8" s="34">
        <v>2020</v>
      </c>
      <c r="AH8" s="34" t="s">
        <v>240</v>
      </c>
    </row>
    <row r="9" spans="1:34" ht="12" customHeight="1" thickTop="1">
      <c r="A9" s="29"/>
      <c r="B9" s="33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14"/>
      <c r="AB9" s="14"/>
      <c r="AC9" s="14"/>
      <c r="AD9" s="14"/>
      <c r="AE9" s="14"/>
      <c r="AF9" s="14"/>
      <c r="AG9" s="14"/>
      <c r="AH9" s="44"/>
    </row>
    <row r="10" spans="1:34" ht="12" customHeight="1">
      <c r="A10" s="29"/>
      <c r="B10" s="33" t="s">
        <v>83</v>
      </c>
      <c r="C10" s="25">
        <f t="shared" ref="C10:AH10" si="0">SUM(C11:C108)</f>
        <v>2870.6633669999956</v>
      </c>
      <c r="D10" s="25">
        <f t="shared" si="0"/>
        <v>3222.5317599999944</v>
      </c>
      <c r="E10" s="25">
        <f t="shared" si="0"/>
        <v>5689.9731250000013</v>
      </c>
      <c r="F10" s="25">
        <f t="shared" si="0"/>
        <v>6273.2760730000009</v>
      </c>
      <c r="G10" s="25">
        <f t="shared" si="0"/>
        <v>6953.8589239999983</v>
      </c>
      <c r="H10" s="25">
        <f t="shared" si="0"/>
        <v>7776.9421249999978</v>
      </c>
      <c r="I10" s="25">
        <f t="shared" si="0"/>
        <v>8121.3093649999973</v>
      </c>
      <c r="J10" s="25">
        <f t="shared" si="0"/>
        <v>9443.370839999996</v>
      </c>
      <c r="K10" s="25">
        <f t="shared" si="0"/>
        <v>10697.814142999992</v>
      </c>
      <c r="L10" s="25">
        <f t="shared" si="0"/>
        <v>10819.957832</v>
      </c>
      <c r="M10" s="25">
        <f t="shared" si="0"/>
        <v>10717.734210000001</v>
      </c>
      <c r="N10" s="25">
        <f t="shared" si="0"/>
        <v>10320.912965000001</v>
      </c>
      <c r="O10" s="25">
        <f t="shared" si="0"/>
        <v>11239.769850999999</v>
      </c>
      <c r="P10" s="25">
        <f t="shared" si="0"/>
        <v>12674.485857000001</v>
      </c>
      <c r="Q10" s="25">
        <f t="shared" si="0"/>
        <v>13168.189155000004</v>
      </c>
      <c r="R10" s="25">
        <f t="shared" si="0"/>
        <v>14329.521980000001</v>
      </c>
      <c r="S10" s="25">
        <f t="shared" si="0"/>
        <v>16894.658329999991</v>
      </c>
      <c r="T10" s="25">
        <f t="shared" si="0"/>
        <v>21390.939423999997</v>
      </c>
      <c r="U10" s="25">
        <f t="shared" si="0"/>
        <v>25456.963039000009</v>
      </c>
      <c r="V10" s="25">
        <f t="shared" si="0"/>
        <v>20622.900754000006</v>
      </c>
      <c r="W10" s="25">
        <f t="shared" si="0"/>
        <v>25948.755106000001</v>
      </c>
      <c r="X10" s="25">
        <f t="shared" si="0"/>
        <v>33691.505111999992</v>
      </c>
      <c r="Y10" s="25">
        <f t="shared" si="0"/>
        <v>35466.27561400002</v>
      </c>
      <c r="Z10" s="25">
        <f t="shared" si="0"/>
        <v>35504.078722999984</v>
      </c>
      <c r="AA10" s="25">
        <f t="shared" si="0"/>
        <v>35749.435563999992</v>
      </c>
      <c r="AB10" s="25">
        <f t="shared" si="0"/>
        <v>31893.459005999997</v>
      </c>
      <c r="AC10" s="25">
        <f t="shared" si="0"/>
        <v>28903.117867999998</v>
      </c>
      <c r="AD10" s="25">
        <f t="shared" si="0"/>
        <v>29026.377366999997</v>
      </c>
      <c r="AE10" s="25">
        <v>30456.504160999997</v>
      </c>
      <c r="AF10" s="25">
        <v>31024.820184000007</v>
      </c>
      <c r="AG10" s="25">
        <v>25629.499900999992</v>
      </c>
      <c r="AH10" s="25">
        <f>SUM(AH11:AH108)</f>
        <v>571979.60172500019</v>
      </c>
    </row>
    <row r="11" spans="1:34" ht="12" customHeight="1">
      <c r="A11" s="29">
        <v>1</v>
      </c>
      <c r="B11" s="37" t="s">
        <v>101</v>
      </c>
      <c r="C11" s="25">
        <v>2.6874560000000001</v>
      </c>
      <c r="D11" s="25">
        <v>3.59976599999999</v>
      </c>
      <c r="E11" s="25">
        <v>5.8380970000000003</v>
      </c>
      <c r="F11" s="25">
        <v>6.5643550000000008</v>
      </c>
      <c r="G11" s="25">
        <v>6.9529459999999998</v>
      </c>
      <c r="H11" s="25">
        <v>7.4274800000000001</v>
      </c>
      <c r="I11" s="25">
        <v>6.9836380000000009</v>
      </c>
      <c r="J11" s="25">
        <v>8.4028519999999993</v>
      </c>
      <c r="K11" s="25">
        <v>11.30949</v>
      </c>
      <c r="L11" s="25">
        <v>10.710236999999999</v>
      </c>
      <c r="M11" s="25">
        <v>14.712752000000002</v>
      </c>
      <c r="N11" s="25">
        <v>9.7521529999999998</v>
      </c>
      <c r="O11" s="25">
        <v>9.8809539999999991</v>
      </c>
      <c r="P11" s="25">
        <v>11.105134</v>
      </c>
      <c r="Q11" s="25">
        <v>9.7231960000000015</v>
      </c>
      <c r="R11" s="25">
        <v>12.490902</v>
      </c>
      <c r="S11" s="25">
        <v>14.473321</v>
      </c>
      <c r="T11" s="25">
        <v>16.138030000000001</v>
      </c>
      <c r="U11" s="25">
        <v>20.950412</v>
      </c>
      <c r="V11" s="25">
        <v>15.877247000000001</v>
      </c>
      <c r="W11" s="25">
        <v>15.781336999999999</v>
      </c>
      <c r="X11" s="25">
        <v>16.976773999999999</v>
      </c>
      <c r="Y11" s="25">
        <v>17.012384999999998</v>
      </c>
      <c r="Z11" s="25">
        <v>19.475553999999999</v>
      </c>
      <c r="AA11" s="25">
        <v>21.356966</v>
      </c>
      <c r="AB11" s="25">
        <v>24.262916999999998</v>
      </c>
      <c r="AC11" s="25">
        <v>30.614941999999999</v>
      </c>
      <c r="AD11" s="25">
        <v>30.750247999999996</v>
      </c>
      <c r="AE11" s="25">
        <v>34.594280000000005</v>
      </c>
      <c r="AF11" s="25">
        <v>36.710763999999998</v>
      </c>
      <c r="AG11" s="25">
        <v>36.443630999999996</v>
      </c>
      <c r="AH11" s="25">
        <f>SUM(C11:AG11)</f>
        <v>489.56021599999997</v>
      </c>
    </row>
    <row r="12" spans="1:34" ht="12" customHeight="1">
      <c r="A12" s="29">
        <v>2</v>
      </c>
      <c r="B12" s="37" t="s">
        <v>102</v>
      </c>
      <c r="C12" s="25">
        <v>1.588133</v>
      </c>
      <c r="D12" s="25">
        <v>9.1287400000000005</v>
      </c>
      <c r="E12" s="25">
        <v>18.893208000000001</v>
      </c>
      <c r="F12" s="25">
        <v>14.138554000000001</v>
      </c>
      <c r="G12" s="25">
        <v>12.531656999999999</v>
      </c>
      <c r="H12" s="25">
        <v>16.221603999999999</v>
      </c>
      <c r="I12" s="25">
        <v>16.296537000000001</v>
      </c>
      <c r="J12" s="25">
        <v>24.805145999999997</v>
      </c>
      <c r="K12" s="25">
        <v>40.612349000000002</v>
      </c>
      <c r="L12" s="25">
        <v>43.560788000000002</v>
      </c>
      <c r="M12" s="25">
        <v>51.165652999999999</v>
      </c>
      <c r="N12" s="25">
        <v>60.592410999999991</v>
      </c>
      <c r="O12" s="25">
        <v>59.821207999999999</v>
      </c>
      <c r="P12" s="25">
        <v>71.996196000000012</v>
      </c>
      <c r="Q12" s="25">
        <v>72.170186000000015</v>
      </c>
      <c r="R12" s="25">
        <v>79.199354</v>
      </c>
      <c r="S12" s="25">
        <v>86.077805000000012</v>
      </c>
      <c r="T12" s="25">
        <v>120.40789100000001</v>
      </c>
      <c r="U12" s="25">
        <v>135.416742</v>
      </c>
      <c r="V12" s="25">
        <v>139.70861300000001</v>
      </c>
      <c r="W12" s="25">
        <v>186.55003899999997</v>
      </c>
      <c r="X12" s="25">
        <v>226.097385</v>
      </c>
      <c r="Y12" s="25">
        <v>266.60128200000003</v>
      </c>
      <c r="Z12" s="25">
        <v>299.856337</v>
      </c>
      <c r="AA12" s="25">
        <v>322.12234099999995</v>
      </c>
      <c r="AB12" s="25">
        <v>346.78054299999997</v>
      </c>
      <c r="AC12" s="25">
        <v>384.222128</v>
      </c>
      <c r="AD12" s="25">
        <v>419.28476400000022</v>
      </c>
      <c r="AE12" s="25">
        <v>450.72114900000008</v>
      </c>
      <c r="AF12" s="25">
        <v>509.83992399999988</v>
      </c>
      <c r="AG12" s="25">
        <v>477.26185700000002</v>
      </c>
      <c r="AH12" s="25">
        <f t="shared" ref="AH12:AH75" si="1">SUM(C12:AG12)</f>
        <v>4963.6705240000001</v>
      </c>
    </row>
    <row r="13" spans="1:34" ht="12" customHeight="1">
      <c r="A13" s="29">
        <v>3</v>
      </c>
      <c r="B13" s="37" t="s">
        <v>103</v>
      </c>
      <c r="C13" s="25">
        <v>1.154501</v>
      </c>
      <c r="D13" s="25">
        <v>2.5157210000000001</v>
      </c>
      <c r="E13" s="25">
        <v>3.4689140000000003</v>
      </c>
      <c r="F13" s="25">
        <v>9.5548099999999998</v>
      </c>
      <c r="G13" s="25">
        <v>5.0635950000000003</v>
      </c>
      <c r="H13" s="25">
        <v>5.1473790000000008</v>
      </c>
      <c r="I13" s="25">
        <v>7.7686450000000002</v>
      </c>
      <c r="J13" s="25">
        <v>7.0980429999999997</v>
      </c>
      <c r="K13" s="25">
        <v>6.2579190000000002</v>
      </c>
      <c r="L13" s="25">
        <v>9.9762979999999999</v>
      </c>
      <c r="M13" s="25">
        <v>11.315228000000001</v>
      </c>
      <c r="N13" s="25">
        <v>6.5508589999999991</v>
      </c>
      <c r="O13" s="25">
        <v>2.7826219999999999</v>
      </c>
      <c r="P13" s="25">
        <v>5.0443710000000008</v>
      </c>
      <c r="Q13" s="25">
        <v>4.9429990000000004</v>
      </c>
      <c r="R13" s="25">
        <v>4.4082840000000001</v>
      </c>
      <c r="S13" s="25">
        <v>6.7265430000000004</v>
      </c>
      <c r="T13" s="25">
        <v>8.1611499999999992</v>
      </c>
      <c r="U13" s="25">
        <v>12.641292</v>
      </c>
      <c r="V13" s="25">
        <v>11.95654</v>
      </c>
      <c r="W13" s="25">
        <v>12.537583</v>
      </c>
      <c r="X13" s="25">
        <v>18.321949999999998</v>
      </c>
      <c r="Y13" s="25">
        <v>15.208081</v>
      </c>
      <c r="Z13" s="25">
        <v>17.591051999999998</v>
      </c>
      <c r="AA13" s="25">
        <v>18.251564999999999</v>
      </c>
      <c r="AB13" s="25">
        <v>17.265076999999998</v>
      </c>
      <c r="AC13" s="25">
        <v>21.216002</v>
      </c>
      <c r="AD13" s="25">
        <v>21.720821999999998</v>
      </c>
      <c r="AE13" s="25">
        <v>18.014699</v>
      </c>
      <c r="AF13" s="25">
        <v>19.365216000000004</v>
      </c>
      <c r="AG13" s="25">
        <v>17.175932</v>
      </c>
      <c r="AH13" s="25">
        <f t="shared" si="1"/>
        <v>329.20369199999993</v>
      </c>
    </row>
    <row r="14" spans="1:34" ht="12" customHeight="1">
      <c r="A14" s="29">
        <v>4</v>
      </c>
      <c r="B14" s="37" t="s">
        <v>104</v>
      </c>
      <c r="C14" s="25">
        <v>2.3794119999999901</v>
      </c>
      <c r="D14" s="25">
        <v>5.6812430000000003</v>
      </c>
      <c r="E14" s="25">
        <v>22.792781999999999</v>
      </c>
      <c r="F14" s="25">
        <v>12.406019999999998</v>
      </c>
      <c r="G14" s="25">
        <v>13.756314</v>
      </c>
      <c r="H14" s="25">
        <v>15.325410000000002</v>
      </c>
      <c r="I14" s="25">
        <v>10.3127</v>
      </c>
      <c r="J14" s="25">
        <v>22.334735000000002</v>
      </c>
      <c r="K14" s="25">
        <v>30.331057000000001</v>
      </c>
      <c r="L14" s="25">
        <v>23.074035000000002</v>
      </c>
      <c r="M14" s="25">
        <v>30.169335000000004</v>
      </c>
      <c r="N14" s="25">
        <v>34.553547000000002</v>
      </c>
      <c r="O14" s="25">
        <v>20.435082999999999</v>
      </c>
      <c r="P14" s="25">
        <v>21.284323000000001</v>
      </c>
      <c r="Q14" s="25">
        <v>47.450985000000003</v>
      </c>
      <c r="R14" s="25">
        <v>35.254941000000002</v>
      </c>
      <c r="S14" s="25">
        <v>39.677070999999998</v>
      </c>
      <c r="T14" s="25">
        <v>42.381937999999998</v>
      </c>
      <c r="U14" s="25">
        <v>78.175033999999997</v>
      </c>
      <c r="V14" s="25">
        <v>52.711791000000005</v>
      </c>
      <c r="W14" s="25">
        <v>69.101960000000005</v>
      </c>
      <c r="X14" s="25">
        <v>104.929579</v>
      </c>
      <c r="Y14" s="25">
        <v>123.952181</v>
      </c>
      <c r="Z14" s="25">
        <v>120.18348999999999</v>
      </c>
      <c r="AA14" s="25">
        <v>141.13889799999998</v>
      </c>
      <c r="AB14" s="25">
        <v>121.14006000000001</v>
      </c>
      <c r="AC14" s="25">
        <v>112.720471</v>
      </c>
      <c r="AD14" s="25">
        <v>136.442352</v>
      </c>
      <c r="AE14" s="25">
        <v>178.46607699999998</v>
      </c>
      <c r="AF14" s="25">
        <v>187.34895700000004</v>
      </c>
      <c r="AG14" s="25">
        <v>190.09897100000003</v>
      </c>
      <c r="AH14" s="25">
        <f t="shared" si="1"/>
        <v>2046.0107520000004</v>
      </c>
    </row>
    <row r="15" spans="1:34" ht="12" customHeight="1">
      <c r="A15" s="29">
        <v>5</v>
      </c>
      <c r="B15" s="37" t="s">
        <v>105</v>
      </c>
      <c r="C15" s="25">
        <v>0.90397899999999798</v>
      </c>
      <c r="D15" s="25">
        <v>1.347737</v>
      </c>
      <c r="E15" s="25">
        <v>1.3460970000000001</v>
      </c>
      <c r="F15" s="25">
        <v>1.393988</v>
      </c>
      <c r="G15" s="25">
        <v>1.5280019999999999</v>
      </c>
      <c r="H15" s="25">
        <v>1.8154160000000001</v>
      </c>
      <c r="I15" s="25">
        <v>1.5727509999999998</v>
      </c>
      <c r="J15" s="25">
        <v>2.412166</v>
      </c>
      <c r="K15" s="25">
        <v>2.0984389999999999</v>
      </c>
      <c r="L15" s="25">
        <v>2.8300700000000001</v>
      </c>
      <c r="M15" s="25">
        <v>2.9234070000000001</v>
      </c>
      <c r="N15" s="25">
        <v>3.3038469999999998</v>
      </c>
      <c r="O15" s="25">
        <v>2.503088</v>
      </c>
      <c r="P15" s="25">
        <v>2.5968299999999997</v>
      </c>
      <c r="Q15" s="25">
        <v>2.5074259999999997</v>
      </c>
      <c r="R15" s="25">
        <v>3.436842</v>
      </c>
      <c r="S15" s="25">
        <v>4.3858769999999998</v>
      </c>
      <c r="T15" s="25">
        <v>5.3019459999999992</v>
      </c>
      <c r="U15" s="25">
        <v>5.1469079999999989</v>
      </c>
      <c r="V15" s="25">
        <v>6.3997289999999989</v>
      </c>
      <c r="W15" s="25">
        <v>5.4737609999999997</v>
      </c>
      <c r="X15" s="25">
        <v>7.1985080000000004</v>
      </c>
      <c r="Y15" s="25">
        <v>12.066827</v>
      </c>
      <c r="Z15" s="25">
        <v>12.224672</v>
      </c>
      <c r="AA15" s="25">
        <v>12.840406999999999</v>
      </c>
      <c r="AB15" s="25">
        <v>12.70335</v>
      </c>
      <c r="AC15" s="25">
        <v>9.704051999999999</v>
      </c>
      <c r="AD15" s="25">
        <v>10.596730000000003</v>
      </c>
      <c r="AE15" s="25">
        <v>10.279859999999999</v>
      </c>
      <c r="AF15" s="25">
        <v>10.402570000000001</v>
      </c>
      <c r="AG15" s="25">
        <v>14.417189999999998</v>
      </c>
      <c r="AH15" s="25">
        <f t="shared" si="1"/>
        <v>173.66247200000001</v>
      </c>
    </row>
    <row r="16" spans="1:34" ht="12" customHeight="1">
      <c r="A16" s="29">
        <v>6</v>
      </c>
      <c r="B16" s="37" t="s">
        <v>106</v>
      </c>
      <c r="C16" s="25">
        <v>1.15131399999999</v>
      </c>
      <c r="D16" s="25">
        <v>1.5560449999999799</v>
      </c>
      <c r="E16" s="25">
        <v>1.7528280000000001</v>
      </c>
      <c r="F16" s="25">
        <v>1.5260100000000001</v>
      </c>
      <c r="G16" s="25">
        <v>2.5505620000000002</v>
      </c>
      <c r="H16" s="25">
        <v>1.166242</v>
      </c>
      <c r="I16" s="25">
        <v>1.2517049999999998</v>
      </c>
      <c r="J16" s="25">
        <v>1.841038</v>
      </c>
      <c r="K16" s="25">
        <v>0.79644000000000004</v>
      </c>
      <c r="L16" s="25">
        <v>1.486297</v>
      </c>
      <c r="M16" s="25">
        <v>1.2922150000000001</v>
      </c>
      <c r="N16" s="25">
        <v>1.000658</v>
      </c>
      <c r="O16" s="25">
        <v>0.99556200000000006</v>
      </c>
      <c r="P16" s="25">
        <v>1.7768849999999998</v>
      </c>
      <c r="Q16" s="25">
        <v>0.69487500000000002</v>
      </c>
      <c r="R16" s="25">
        <v>0.82257400000000014</v>
      </c>
      <c r="S16" s="25">
        <v>0.50808999999999993</v>
      </c>
      <c r="T16" s="25">
        <v>0.46302199999999999</v>
      </c>
      <c r="U16" s="25">
        <v>0.54012100000000007</v>
      </c>
      <c r="V16" s="25">
        <v>0.77921200000000002</v>
      </c>
      <c r="W16" s="25">
        <v>1.386625</v>
      </c>
      <c r="X16" s="25">
        <v>1.4214830000000003</v>
      </c>
      <c r="Y16" s="25">
        <v>2.0247860000000002</v>
      </c>
      <c r="Z16" s="25">
        <v>1.589988</v>
      </c>
      <c r="AA16" s="25">
        <v>1.64808</v>
      </c>
      <c r="AB16" s="25">
        <v>1.2161230000000001</v>
      </c>
      <c r="AC16" s="25">
        <v>1.417713</v>
      </c>
      <c r="AD16" s="25">
        <v>1.7400170000000008</v>
      </c>
      <c r="AE16" s="25">
        <v>2.7155679999999998</v>
      </c>
      <c r="AF16" s="25">
        <v>1.9540560000000002</v>
      </c>
      <c r="AG16" s="25">
        <v>1.1551289999999999</v>
      </c>
      <c r="AH16" s="25">
        <f t="shared" si="1"/>
        <v>42.221262999999972</v>
      </c>
    </row>
    <row r="17" spans="1:34" ht="12" customHeight="1">
      <c r="A17" s="29">
        <v>7</v>
      </c>
      <c r="B17" s="37" t="s">
        <v>107</v>
      </c>
      <c r="C17" s="25">
        <v>5.2651510000000004</v>
      </c>
      <c r="D17" s="25">
        <v>5.0470969999999902</v>
      </c>
      <c r="E17" s="25">
        <v>6.0774939999999997</v>
      </c>
      <c r="F17" s="25">
        <v>11.966645</v>
      </c>
      <c r="G17" s="25">
        <v>7.1861749999999995</v>
      </c>
      <c r="H17" s="25">
        <v>9.7045100000000009</v>
      </c>
      <c r="I17" s="25">
        <v>7.8049610000000005</v>
      </c>
      <c r="J17" s="25">
        <v>8.3780619999999999</v>
      </c>
      <c r="K17" s="25">
        <v>18.634194999999998</v>
      </c>
      <c r="L17" s="25">
        <v>25.183134000000003</v>
      </c>
      <c r="M17" s="25">
        <v>10.845499</v>
      </c>
      <c r="N17" s="25">
        <v>11.398205000000001</v>
      </c>
      <c r="O17" s="25">
        <v>10.834201999999999</v>
      </c>
      <c r="P17" s="25">
        <v>9.4159699999999997</v>
      </c>
      <c r="Q17" s="25">
        <v>9.221684999999999</v>
      </c>
      <c r="R17" s="25">
        <v>12.819464999999999</v>
      </c>
      <c r="S17" s="25">
        <v>13.814430999999999</v>
      </c>
      <c r="T17" s="25">
        <v>13.859722</v>
      </c>
      <c r="U17" s="25">
        <v>19.362912000000001</v>
      </c>
      <c r="V17" s="25">
        <v>19.373540000000002</v>
      </c>
      <c r="W17" s="25">
        <v>31.210292000000003</v>
      </c>
      <c r="X17" s="25">
        <v>24.859853000000001</v>
      </c>
      <c r="Y17" s="25">
        <v>22.694184999999997</v>
      </c>
      <c r="Z17" s="25">
        <v>28.855807000000002</v>
      </c>
      <c r="AA17" s="25">
        <v>31.283197999999999</v>
      </c>
      <c r="AB17" s="25">
        <v>29.516465999999998</v>
      </c>
      <c r="AC17" s="25">
        <v>37.842357</v>
      </c>
      <c r="AD17" s="25">
        <v>47.037206000000019</v>
      </c>
      <c r="AE17" s="25">
        <v>44.704536999999995</v>
      </c>
      <c r="AF17" s="25">
        <v>46.354610000000008</v>
      </c>
      <c r="AG17" s="25">
        <v>61.089970000000008</v>
      </c>
      <c r="AH17" s="25">
        <f t="shared" si="1"/>
        <v>641.64153599999997</v>
      </c>
    </row>
    <row r="18" spans="1:34" ht="12" customHeight="1">
      <c r="A18" s="29">
        <v>8</v>
      </c>
      <c r="B18" s="37" t="s">
        <v>108</v>
      </c>
      <c r="C18" s="25">
        <v>7.64351299999998</v>
      </c>
      <c r="D18" s="25">
        <v>12.785917</v>
      </c>
      <c r="E18" s="25">
        <v>18.376021000000001</v>
      </c>
      <c r="F18" s="25">
        <v>23.897891999999999</v>
      </c>
      <c r="G18" s="25">
        <v>22.532399999999999</v>
      </c>
      <c r="H18" s="25">
        <v>25.563994000000001</v>
      </c>
      <c r="I18" s="25">
        <v>28.086856000000001</v>
      </c>
      <c r="J18" s="25">
        <v>29.480385999999999</v>
      </c>
      <c r="K18" s="25">
        <v>33.160981</v>
      </c>
      <c r="L18" s="25">
        <v>36.085431999999997</v>
      </c>
      <c r="M18" s="25">
        <v>39.73639</v>
      </c>
      <c r="N18" s="25">
        <v>36.179766000000001</v>
      </c>
      <c r="O18" s="25">
        <v>33.007705999999999</v>
      </c>
      <c r="P18" s="25">
        <v>34.132019</v>
      </c>
      <c r="Q18" s="25">
        <v>36.761772999999998</v>
      </c>
      <c r="R18" s="25">
        <v>42.189717999999999</v>
      </c>
      <c r="S18" s="25">
        <v>58.637879999999996</v>
      </c>
      <c r="T18" s="25">
        <v>67.171717000000001</v>
      </c>
      <c r="U18" s="25">
        <v>77.022850000000005</v>
      </c>
      <c r="V18" s="25">
        <v>82.864229000000009</v>
      </c>
      <c r="W18" s="25">
        <v>98.918501000000006</v>
      </c>
      <c r="X18" s="25">
        <v>107.40598800000001</v>
      </c>
      <c r="Y18" s="25">
        <v>109.166189</v>
      </c>
      <c r="Z18" s="25">
        <v>109.12379399999999</v>
      </c>
      <c r="AA18" s="25">
        <v>119.20211500000001</v>
      </c>
      <c r="AB18" s="25">
        <v>124.84024400000001</v>
      </c>
      <c r="AC18" s="25">
        <v>106.91179</v>
      </c>
      <c r="AD18" s="25">
        <v>111.36858500000002</v>
      </c>
      <c r="AE18" s="25">
        <v>109.69369800000004</v>
      </c>
      <c r="AF18" s="25">
        <v>111.24567100000003</v>
      </c>
      <c r="AG18" s="25">
        <v>117.23607100000004</v>
      </c>
      <c r="AH18" s="25">
        <f t="shared" si="1"/>
        <v>1970.4300860000003</v>
      </c>
    </row>
    <row r="19" spans="1:34" ht="12" customHeight="1">
      <c r="A19" s="29">
        <v>9</v>
      </c>
      <c r="B19" s="37" t="s">
        <v>109</v>
      </c>
      <c r="C19" s="25">
        <v>0.28587800000000002</v>
      </c>
      <c r="D19" s="25">
        <v>0.46981899999999799</v>
      </c>
      <c r="E19" s="25">
        <v>0.92099500000000012</v>
      </c>
      <c r="F19" s="25">
        <v>0.79165799999999997</v>
      </c>
      <c r="G19" s="25">
        <v>1.4847220000000001</v>
      </c>
      <c r="H19" s="25">
        <v>1.6415489999999999</v>
      </c>
      <c r="I19" s="25">
        <v>1.5370399999999997</v>
      </c>
      <c r="J19" s="25">
        <v>2.404925</v>
      </c>
      <c r="K19" s="25">
        <v>2.6030280000000001</v>
      </c>
      <c r="L19" s="25">
        <v>3.454285</v>
      </c>
      <c r="M19" s="25">
        <v>3.5176289999999999</v>
      </c>
      <c r="N19" s="25">
        <v>3.3520339999999997</v>
      </c>
      <c r="O19" s="25">
        <v>3.0960549999999998</v>
      </c>
      <c r="P19" s="25">
        <v>8.1656630000000003</v>
      </c>
      <c r="Q19" s="25">
        <v>3.2704490000000002</v>
      </c>
      <c r="R19" s="25">
        <v>4.2686250000000001</v>
      </c>
      <c r="S19" s="25">
        <v>4.1957449999999996</v>
      </c>
      <c r="T19" s="25">
        <v>5.5954250000000005</v>
      </c>
      <c r="U19" s="25">
        <v>6.5525950000000002</v>
      </c>
      <c r="V19" s="25">
        <v>7.2176080000000002</v>
      </c>
      <c r="W19" s="25">
        <v>10.304878</v>
      </c>
      <c r="X19" s="25">
        <v>9.9625190000000003</v>
      </c>
      <c r="Y19" s="25">
        <v>12.219961999999999</v>
      </c>
      <c r="Z19" s="25">
        <v>12.708701999999999</v>
      </c>
      <c r="AA19" s="25">
        <v>12.312175</v>
      </c>
      <c r="AB19" s="25">
        <v>18.687480999999998</v>
      </c>
      <c r="AC19" s="25">
        <v>13.776724999999999</v>
      </c>
      <c r="AD19" s="25">
        <v>12.196052000000005</v>
      </c>
      <c r="AE19" s="25">
        <v>13.119</v>
      </c>
      <c r="AF19" s="25">
        <v>12.796092000000002</v>
      </c>
      <c r="AG19" s="25">
        <v>11.577695000000004</v>
      </c>
      <c r="AH19" s="25">
        <f t="shared" si="1"/>
        <v>204.487008</v>
      </c>
    </row>
    <row r="20" spans="1:34" ht="12" customHeight="1">
      <c r="A20" s="29">
        <v>10</v>
      </c>
      <c r="B20" s="37" t="s">
        <v>110</v>
      </c>
      <c r="C20" s="25">
        <v>171.188267999999</v>
      </c>
      <c r="D20" s="25">
        <v>189.37130500000001</v>
      </c>
      <c r="E20" s="25">
        <v>188.82468</v>
      </c>
      <c r="F20" s="25">
        <v>250.09682100000001</v>
      </c>
      <c r="G20" s="25">
        <v>278.41795300000001</v>
      </c>
      <c r="H20" s="25">
        <v>307.31021600000003</v>
      </c>
      <c r="I20" s="25">
        <v>442.89113000000003</v>
      </c>
      <c r="J20" s="25">
        <v>356.11183799999998</v>
      </c>
      <c r="K20" s="25">
        <v>343.41465199999999</v>
      </c>
      <c r="L20" s="25">
        <v>334.31194399999998</v>
      </c>
      <c r="M20" s="25">
        <v>350.74954700000001</v>
      </c>
      <c r="N20" s="25">
        <v>407.11052000000001</v>
      </c>
      <c r="O20" s="25">
        <v>451.85447600000009</v>
      </c>
      <c r="P20" s="25">
        <v>500.72121800000008</v>
      </c>
      <c r="Q20" s="25">
        <v>611.04335199999991</v>
      </c>
      <c r="R20" s="25">
        <v>650.98892799999999</v>
      </c>
      <c r="S20" s="25">
        <v>771.05380700000001</v>
      </c>
      <c r="T20" s="25">
        <v>1001.12076</v>
      </c>
      <c r="U20" s="25">
        <v>1387.0150310000001</v>
      </c>
      <c r="V20" s="25">
        <v>1041.9376950000001</v>
      </c>
      <c r="W20" s="25">
        <v>1031.506887</v>
      </c>
      <c r="X20" s="25">
        <v>1520.638721</v>
      </c>
      <c r="Y20" s="25">
        <v>1063.8002060000001</v>
      </c>
      <c r="Z20" s="25">
        <v>925.47611400000005</v>
      </c>
      <c r="AA20" s="25">
        <v>1184.4709600000001</v>
      </c>
      <c r="AB20" s="25">
        <v>1060.0330509999999</v>
      </c>
      <c r="AC20" s="25">
        <v>1150.106049</v>
      </c>
      <c r="AD20" s="25">
        <v>1009.652155</v>
      </c>
      <c r="AE20" s="25">
        <v>1208.6322630000004</v>
      </c>
      <c r="AF20" s="25">
        <v>1215.2767869999998</v>
      </c>
      <c r="AG20" s="25">
        <v>1219.408903</v>
      </c>
      <c r="AH20" s="25">
        <f t="shared" si="1"/>
        <v>22624.536236999997</v>
      </c>
    </row>
    <row r="21" spans="1:34" ht="12" customHeight="1">
      <c r="A21" s="29">
        <v>11</v>
      </c>
      <c r="B21" s="37" t="s">
        <v>111</v>
      </c>
      <c r="C21" s="25">
        <v>8.1982970000000002</v>
      </c>
      <c r="D21" s="25">
        <v>5.8311849999999801</v>
      </c>
      <c r="E21" s="25">
        <v>6.8723169999999998</v>
      </c>
      <c r="F21" s="25">
        <v>8.0196039999999993</v>
      </c>
      <c r="G21" s="25">
        <v>10.31039</v>
      </c>
      <c r="H21" s="25">
        <v>11.746216</v>
      </c>
      <c r="I21" s="25">
        <v>9.2279130000000009</v>
      </c>
      <c r="J21" s="25">
        <v>11.169955</v>
      </c>
      <c r="K21" s="25">
        <v>8.6623889999999992</v>
      </c>
      <c r="L21" s="25">
        <v>13.191198</v>
      </c>
      <c r="M21" s="25">
        <v>11.679381000000001</v>
      </c>
      <c r="N21" s="25">
        <v>17.177301999999997</v>
      </c>
      <c r="O21" s="25">
        <v>19.682876</v>
      </c>
      <c r="P21" s="25">
        <v>9.1158090000000005</v>
      </c>
      <c r="Q21" s="25">
        <v>10.599076999999999</v>
      </c>
      <c r="R21" s="25">
        <v>10.207838000000001</v>
      </c>
      <c r="S21" s="25">
        <v>13.647845000000002</v>
      </c>
      <c r="T21" s="25">
        <v>24.094421000000001</v>
      </c>
      <c r="U21" s="25">
        <v>17.303356999999998</v>
      </c>
      <c r="V21" s="25">
        <v>20.954039999999999</v>
      </c>
      <c r="W21" s="25">
        <v>14.279786000000001</v>
      </c>
      <c r="X21" s="25">
        <v>17.021332999999998</v>
      </c>
      <c r="Y21" s="25">
        <v>16.142704999999999</v>
      </c>
      <c r="Z21" s="25">
        <v>16.686395000000001</v>
      </c>
      <c r="AA21" s="25">
        <v>14.101889</v>
      </c>
      <c r="AB21" s="25">
        <v>13.876768000000002</v>
      </c>
      <c r="AC21" s="25">
        <v>12.691784000000002</v>
      </c>
      <c r="AD21" s="25">
        <v>13.502827999999997</v>
      </c>
      <c r="AE21" s="25">
        <v>11.399324000000004</v>
      </c>
      <c r="AF21" s="25">
        <v>10.843177000000001</v>
      </c>
      <c r="AG21" s="25">
        <v>12.292107000000003</v>
      </c>
      <c r="AH21" s="25">
        <f t="shared" si="1"/>
        <v>400.52950599999997</v>
      </c>
    </row>
    <row r="22" spans="1:34" ht="12" customHeight="1">
      <c r="A22" s="29">
        <v>12</v>
      </c>
      <c r="B22" s="37" t="s">
        <v>112</v>
      </c>
      <c r="C22" s="25">
        <v>26.5911879999998</v>
      </c>
      <c r="D22" s="25">
        <v>30.7111459999999</v>
      </c>
      <c r="E22" s="25">
        <v>34.389929000000002</v>
      </c>
      <c r="F22" s="25">
        <v>48.825482999999998</v>
      </c>
      <c r="G22" s="25">
        <v>43.811589999999995</v>
      </c>
      <c r="H22" s="25">
        <v>43.172317999999997</v>
      </c>
      <c r="I22" s="25">
        <v>53.153267999999997</v>
      </c>
      <c r="J22" s="25">
        <v>60.425893000000002</v>
      </c>
      <c r="K22" s="25">
        <v>60.030704</v>
      </c>
      <c r="L22" s="25">
        <v>48.724816000000004</v>
      </c>
      <c r="M22" s="25">
        <v>56.026437999999999</v>
      </c>
      <c r="N22" s="25">
        <v>67.880020000000002</v>
      </c>
      <c r="O22" s="25">
        <v>77.655073000000002</v>
      </c>
      <c r="P22" s="25">
        <v>76.633454</v>
      </c>
      <c r="Q22" s="25">
        <v>82.907620000000009</v>
      </c>
      <c r="R22" s="25">
        <v>112.024125</v>
      </c>
      <c r="S22" s="25">
        <v>101.713123</v>
      </c>
      <c r="T22" s="25">
        <v>133.15807699999999</v>
      </c>
      <c r="U22" s="25">
        <v>137.34090399999999</v>
      </c>
      <c r="V22" s="25">
        <v>121.739265</v>
      </c>
      <c r="W22" s="25">
        <v>174.528234</v>
      </c>
      <c r="X22" s="25">
        <v>165.34123199999999</v>
      </c>
      <c r="Y22" s="25">
        <v>272.12506999999999</v>
      </c>
      <c r="Z22" s="25">
        <v>154.32650599999999</v>
      </c>
      <c r="AA22" s="25">
        <v>146.56633099999999</v>
      </c>
      <c r="AB22" s="25">
        <v>189.63159000000002</v>
      </c>
      <c r="AC22" s="25">
        <v>238.23179199999998</v>
      </c>
      <c r="AD22" s="25">
        <v>226.878277</v>
      </c>
      <c r="AE22" s="25">
        <v>198.55873700000001</v>
      </c>
      <c r="AF22" s="25">
        <v>169.536193</v>
      </c>
      <c r="AG22" s="25">
        <v>172.95863099999997</v>
      </c>
      <c r="AH22" s="25">
        <f t="shared" si="1"/>
        <v>3525.5970269999993</v>
      </c>
    </row>
    <row r="23" spans="1:34" ht="12" customHeight="1">
      <c r="A23" s="29">
        <v>13</v>
      </c>
      <c r="B23" s="37" t="s">
        <v>113</v>
      </c>
      <c r="C23" s="25">
        <v>1.2431589999999799</v>
      </c>
      <c r="D23" s="25">
        <v>0.86664200000000002</v>
      </c>
      <c r="E23" s="25">
        <v>2.0404790000000004</v>
      </c>
      <c r="F23" s="25">
        <v>2.355572</v>
      </c>
      <c r="G23" s="25">
        <v>3.3837440000000001</v>
      </c>
      <c r="H23" s="25">
        <v>2.3384499999999999</v>
      </c>
      <c r="I23" s="25">
        <v>2.0178579999999999</v>
      </c>
      <c r="J23" s="25">
        <v>2.444448</v>
      </c>
      <c r="K23" s="25">
        <v>2.0690940000000002</v>
      </c>
      <c r="L23" s="25">
        <v>2.990942</v>
      </c>
      <c r="M23" s="25">
        <v>2.7668489999999997</v>
      </c>
      <c r="N23" s="25">
        <v>2.723722</v>
      </c>
      <c r="O23" s="25">
        <v>3.4889410000000001</v>
      </c>
      <c r="P23" s="25">
        <v>2.722623</v>
      </c>
      <c r="Q23" s="25">
        <v>3.1128719999999999</v>
      </c>
      <c r="R23" s="25">
        <v>3.1547169999999998</v>
      </c>
      <c r="S23" s="25">
        <v>4.5747299999999997</v>
      </c>
      <c r="T23" s="25">
        <v>4.6048350000000005</v>
      </c>
      <c r="U23" s="25">
        <v>8.085547</v>
      </c>
      <c r="V23" s="25">
        <v>6.8308090000000004</v>
      </c>
      <c r="W23" s="25">
        <v>8.1612779999999994</v>
      </c>
      <c r="X23" s="25">
        <v>6.4846380000000003</v>
      </c>
      <c r="Y23" s="25">
        <v>7.8688529999999997</v>
      </c>
      <c r="Z23" s="25">
        <v>6.8301290000000003</v>
      </c>
      <c r="AA23" s="25">
        <v>9.2348929999999996</v>
      </c>
      <c r="AB23" s="25">
        <v>8.8630180000000003</v>
      </c>
      <c r="AC23" s="25">
        <v>8.9362289999999991</v>
      </c>
      <c r="AD23" s="25">
        <v>8.4816900000000022</v>
      </c>
      <c r="AE23" s="25">
        <v>8.5277329999999996</v>
      </c>
      <c r="AF23" s="25">
        <v>7.336322</v>
      </c>
      <c r="AG23" s="25">
        <v>7.7117219999999991</v>
      </c>
      <c r="AH23" s="25">
        <f t="shared" si="1"/>
        <v>152.25253800000002</v>
      </c>
    </row>
    <row r="24" spans="1:34" ht="12" customHeight="1">
      <c r="A24" s="29">
        <v>14</v>
      </c>
      <c r="B24" s="37" t="s">
        <v>114</v>
      </c>
      <c r="C24" s="25">
        <v>4.5088000000000003E-2</v>
      </c>
      <c r="D24" s="25">
        <v>0.118416999999999</v>
      </c>
      <c r="E24" s="25">
        <v>0.6302080000000001</v>
      </c>
      <c r="F24" s="25">
        <v>0.52888900000000005</v>
      </c>
      <c r="G24" s="25">
        <v>1.1741729999999999</v>
      </c>
      <c r="H24" s="25">
        <v>1.3896090000000001</v>
      </c>
      <c r="I24" s="25">
        <v>2.0494310000000002</v>
      </c>
      <c r="J24" s="25">
        <v>2.386253</v>
      </c>
      <c r="K24" s="25">
        <v>1.5905830000000001</v>
      </c>
      <c r="L24" s="25">
        <v>1.2810420000000002</v>
      </c>
      <c r="M24" s="25">
        <v>1.4496309999999999</v>
      </c>
      <c r="N24" s="25">
        <v>1.5358519999999998</v>
      </c>
      <c r="O24" s="25">
        <v>1.1409929999999999</v>
      </c>
      <c r="P24" s="25">
        <v>1.04738</v>
      </c>
      <c r="Q24" s="25">
        <v>1.286791</v>
      </c>
      <c r="R24" s="25">
        <v>1.0592569999999999</v>
      </c>
      <c r="S24" s="25">
        <v>1.3518219999999999</v>
      </c>
      <c r="T24" s="25">
        <v>0.19342500000000001</v>
      </c>
      <c r="U24" s="25">
        <v>9.3220000000000011E-2</v>
      </c>
      <c r="V24" s="25">
        <v>7.7133999999999994E-2</v>
      </c>
      <c r="W24" s="25">
        <v>0.21115700000000004</v>
      </c>
      <c r="X24" s="25">
        <v>0.15255299999999999</v>
      </c>
      <c r="Y24" s="25">
        <v>0.17038800000000001</v>
      </c>
      <c r="Z24" s="25">
        <v>0.43639499999999998</v>
      </c>
      <c r="AA24" s="25">
        <v>0.26998499999999998</v>
      </c>
      <c r="AB24" s="25">
        <v>0.18635399999999999</v>
      </c>
      <c r="AC24" s="25">
        <v>0.87736100000000006</v>
      </c>
      <c r="AD24" s="25">
        <v>1.181027</v>
      </c>
      <c r="AE24" s="25">
        <v>0.21232100000000001</v>
      </c>
      <c r="AF24" s="25">
        <v>0.34491699999999997</v>
      </c>
      <c r="AG24" s="25">
        <v>0.16753100000000001</v>
      </c>
      <c r="AH24" s="25">
        <f t="shared" si="1"/>
        <v>24.639187</v>
      </c>
    </row>
    <row r="25" spans="1:34" ht="12" customHeight="1">
      <c r="A25" s="29">
        <v>15</v>
      </c>
      <c r="B25" s="37" t="s">
        <v>115</v>
      </c>
      <c r="C25" s="25">
        <v>52.2847569999999</v>
      </c>
      <c r="D25" s="25">
        <v>56.040851000000004</v>
      </c>
      <c r="E25" s="25">
        <v>71.207605999999998</v>
      </c>
      <c r="F25" s="25">
        <v>78.848807999999991</v>
      </c>
      <c r="G25" s="25">
        <v>95.032831000000002</v>
      </c>
      <c r="H25" s="25">
        <v>125.33972900000001</v>
      </c>
      <c r="I25" s="25">
        <v>83.070560000000015</v>
      </c>
      <c r="J25" s="25">
        <v>97.107330000000005</v>
      </c>
      <c r="K25" s="25">
        <v>133.336409</v>
      </c>
      <c r="L25" s="25">
        <v>116.82508299999999</v>
      </c>
      <c r="M25" s="25">
        <v>76.809661000000006</v>
      </c>
      <c r="N25" s="25">
        <v>83.121959999999987</v>
      </c>
      <c r="O25" s="25">
        <v>104.92722599999999</v>
      </c>
      <c r="P25" s="25">
        <v>118.12345699999999</v>
      </c>
      <c r="Q25" s="25">
        <v>89.736328</v>
      </c>
      <c r="R25" s="25">
        <v>78.79325</v>
      </c>
      <c r="S25" s="25">
        <v>94.626301999999995</v>
      </c>
      <c r="T25" s="25">
        <v>153.610321</v>
      </c>
      <c r="U25" s="25">
        <v>214.36698899999999</v>
      </c>
      <c r="V25" s="25">
        <v>129.524452</v>
      </c>
      <c r="W25" s="25">
        <v>206.78433300000003</v>
      </c>
      <c r="X25" s="25">
        <v>248.25398799999999</v>
      </c>
      <c r="Y25" s="25">
        <v>218.90874599999998</v>
      </c>
      <c r="Z25" s="25">
        <v>145.844572</v>
      </c>
      <c r="AA25" s="25">
        <v>173.77598399999999</v>
      </c>
      <c r="AB25" s="25">
        <v>137.194616</v>
      </c>
      <c r="AC25" s="25">
        <v>119.16278299999999</v>
      </c>
      <c r="AD25" s="25">
        <v>143.23093299999999</v>
      </c>
      <c r="AE25" s="25">
        <v>152.85846599999991</v>
      </c>
      <c r="AF25" s="25">
        <v>141.12589200000005</v>
      </c>
      <c r="AG25" s="25">
        <v>177.4157580000001</v>
      </c>
      <c r="AH25" s="25">
        <f t="shared" si="1"/>
        <v>3917.289980999999</v>
      </c>
    </row>
    <row r="26" spans="1:34" ht="12" customHeight="1">
      <c r="A26" s="29">
        <v>16</v>
      </c>
      <c r="B26" s="37" t="s">
        <v>116</v>
      </c>
      <c r="C26" s="25">
        <v>0.224192</v>
      </c>
      <c r="D26" s="25">
        <v>0.38897100000000001</v>
      </c>
      <c r="E26" s="25">
        <v>3.8595010000000003</v>
      </c>
      <c r="F26" s="25">
        <v>3.1482079999999999</v>
      </c>
      <c r="G26" s="25">
        <v>2.9057719999999998</v>
      </c>
      <c r="H26" s="25">
        <v>3.5305469999999999</v>
      </c>
      <c r="I26" s="25">
        <v>6.1415670000000002</v>
      </c>
      <c r="J26" s="25">
        <v>7.9769240000000003</v>
      </c>
      <c r="K26" s="25">
        <v>12.975806000000002</v>
      </c>
      <c r="L26" s="25">
        <v>15.997907</v>
      </c>
      <c r="M26" s="25">
        <v>13.111386999999999</v>
      </c>
      <c r="N26" s="25">
        <v>13.607925999999999</v>
      </c>
      <c r="O26" s="25">
        <v>14.970571</v>
      </c>
      <c r="P26" s="25">
        <v>15.07978</v>
      </c>
      <c r="Q26" s="25">
        <v>15.147383000000001</v>
      </c>
      <c r="R26" s="25">
        <v>15.461387</v>
      </c>
      <c r="S26" s="25">
        <v>14.8231</v>
      </c>
      <c r="T26" s="25">
        <v>16.499151000000001</v>
      </c>
      <c r="U26" s="25">
        <v>23.412281999999998</v>
      </c>
      <c r="V26" s="25">
        <v>29.849684000000003</v>
      </c>
      <c r="W26" s="25">
        <v>37.552936000000003</v>
      </c>
      <c r="X26" s="25">
        <v>44.172381999999999</v>
      </c>
      <c r="Y26" s="25">
        <v>50.948373999999994</v>
      </c>
      <c r="Z26" s="25">
        <v>64.616427000000002</v>
      </c>
      <c r="AA26" s="25">
        <v>73.033597</v>
      </c>
      <c r="AB26" s="25">
        <v>77.668210999999999</v>
      </c>
      <c r="AC26" s="25">
        <v>76.503174999999999</v>
      </c>
      <c r="AD26" s="25">
        <v>83.249538000000001</v>
      </c>
      <c r="AE26" s="25">
        <v>82.139308999999983</v>
      </c>
      <c r="AF26" s="25">
        <v>89.099224999999976</v>
      </c>
      <c r="AG26" s="25">
        <v>88.274189000000007</v>
      </c>
      <c r="AH26" s="25">
        <f t="shared" si="1"/>
        <v>996.36940900000002</v>
      </c>
    </row>
    <row r="27" spans="1:34" ht="12" customHeight="1">
      <c r="A27" s="29">
        <v>17</v>
      </c>
      <c r="B27" s="37" t="s">
        <v>117</v>
      </c>
      <c r="C27" s="25">
        <v>3.1826120000000002</v>
      </c>
      <c r="D27" s="25">
        <v>1.090247</v>
      </c>
      <c r="E27" s="25">
        <v>2.1924440000000001</v>
      </c>
      <c r="F27" s="25">
        <v>3.873424</v>
      </c>
      <c r="G27" s="25">
        <v>4.6164800000000001</v>
      </c>
      <c r="H27" s="25">
        <v>5.131996</v>
      </c>
      <c r="I27" s="25">
        <v>7.711131</v>
      </c>
      <c r="J27" s="25">
        <v>8.055575000000001</v>
      </c>
      <c r="K27" s="25">
        <v>8.2356460000000009</v>
      </c>
      <c r="L27" s="25">
        <v>11.247549999999999</v>
      </c>
      <c r="M27" s="25">
        <v>6.7038860000000016</v>
      </c>
      <c r="N27" s="25">
        <v>8.3471510000000002</v>
      </c>
      <c r="O27" s="25">
        <v>8.3842260000000017</v>
      </c>
      <c r="P27" s="25">
        <v>9.804449</v>
      </c>
      <c r="Q27" s="25">
        <v>9.8723679999999998</v>
      </c>
      <c r="R27" s="25">
        <v>8.5784759999999984</v>
      </c>
      <c r="S27" s="25">
        <v>15.872223000000002</v>
      </c>
      <c r="T27" s="25">
        <v>19.046561000000001</v>
      </c>
      <c r="U27" s="25">
        <v>23.083195</v>
      </c>
      <c r="V27" s="25">
        <v>20.487940999999999</v>
      </c>
      <c r="W27" s="25">
        <v>24.651654000000001</v>
      </c>
      <c r="X27" s="25">
        <v>31.478701000000001</v>
      </c>
      <c r="Y27" s="25">
        <v>39.370103</v>
      </c>
      <c r="Z27" s="25">
        <v>49.780763999999998</v>
      </c>
      <c r="AA27" s="25">
        <v>39.316168999999995</v>
      </c>
      <c r="AB27" s="25">
        <v>34.884422000000001</v>
      </c>
      <c r="AC27" s="25">
        <v>37.983897999999996</v>
      </c>
      <c r="AD27" s="25">
        <v>32.116284999999998</v>
      </c>
      <c r="AE27" s="25">
        <v>32.121116999999998</v>
      </c>
      <c r="AF27" s="25">
        <v>35.336137999999998</v>
      </c>
      <c r="AG27" s="25">
        <v>22.918808000000006</v>
      </c>
      <c r="AH27" s="25">
        <f t="shared" si="1"/>
        <v>565.47564000000011</v>
      </c>
    </row>
    <row r="28" spans="1:34" ht="12" customHeight="1">
      <c r="A28" s="29">
        <v>18</v>
      </c>
      <c r="B28" s="37" t="s">
        <v>118</v>
      </c>
      <c r="C28" s="25">
        <v>1.5494110000000001</v>
      </c>
      <c r="D28" s="25">
        <v>1.6727110000000001</v>
      </c>
      <c r="E28" s="25">
        <v>4.6835969999999998</v>
      </c>
      <c r="F28" s="25">
        <v>6.7369389999999996</v>
      </c>
      <c r="G28" s="25">
        <v>8.5647839999999995</v>
      </c>
      <c r="H28" s="25">
        <v>9.4259070000000005</v>
      </c>
      <c r="I28" s="25">
        <v>8.8417500000000011</v>
      </c>
      <c r="J28" s="25">
        <v>9.1081129999999995</v>
      </c>
      <c r="K28" s="25">
        <v>7.6763049999999993</v>
      </c>
      <c r="L28" s="25">
        <v>10.367292000000001</v>
      </c>
      <c r="M28" s="25">
        <v>15.574589</v>
      </c>
      <c r="N28" s="25">
        <v>20.728073000000002</v>
      </c>
      <c r="O28" s="25">
        <v>23.856322000000002</v>
      </c>
      <c r="P28" s="25">
        <v>15.831534</v>
      </c>
      <c r="Q28" s="25">
        <v>13.577427000000002</v>
      </c>
      <c r="R28" s="25">
        <v>16.915452999999999</v>
      </c>
      <c r="S28" s="25">
        <v>18.555041000000003</v>
      </c>
      <c r="T28" s="25">
        <v>27.572654999999997</v>
      </c>
      <c r="U28" s="25">
        <v>39.450991000000002</v>
      </c>
      <c r="V28" s="25">
        <v>32.963369</v>
      </c>
      <c r="W28" s="25">
        <v>46.170112000000003</v>
      </c>
      <c r="X28" s="25">
        <v>59.060080999999997</v>
      </c>
      <c r="Y28" s="25">
        <v>71.842997999999994</v>
      </c>
      <c r="Z28" s="25">
        <v>73.767296000000002</v>
      </c>
      <c r="AA28" s="25">
        <v>90.776168000000013</v>
      </c>
      <c r="AB28" s="25">
        <v>82.583690000000004</v>
      </c>
      <c r="AC28" s="25">
        <v>81.597279000000015</v>
      </c>
      <c r="AD28" s="25">
        <v>75.71904899999997</v>
      </c>
      <c r="AE28" s="25">
        <v>67.83668999999999</v>
      </c>
      <c r="AF28" s="25">
        <v>66.220293999999996</v>
      </c>
      <c r="AG28" s="25">
        <v>53.906586000000004</v>
      </c>
      <c r="AH28" s="25">
        <f t="shared" si="1"/>
        <v>1063.1325059999999</v>
      </c>
    </row>
    <row r="29" spans="1:34" ht="12" customHeight="1">
      <c r="A29" s="29">
        <v>19</v>
      </c>
      <c r="B29" s="37" t="s">
        <v>119</v>
      </c>
      <c r="C29" s="25">
        <v>4.0037820000000002</v>
      </c>
      <c r="D29" s="25">
        <v>5.0360100000000001</v>
      </c>
      <c r="E29" s="25">
        <v>12.673421000000001</v>
      </c>
      <c r="F29" s="25">
        <v>18.761807000000001</v>
      </c>
      <c r="G29" s="25">
        <v>17.030107000000001</v>
      </c>
      <c r="H29" s="25">
        <v>17.117801</v>
      </c>
      <c r="I29" s="25">
        <v>20.448727000000002</v>
      </c>
      <c r="J29" s="25">
        <v>27.036704</v>
      </c>
      <c r="K29" s="25">
        <v>32.684489999999997</v>
      </c>
      <c r="L29" s="25">
        <v>41.535582000000005</v>
      </c>
      <c r="M29" s="25">
        <v>35.224893000000002</v>
      </c>
      <c r="N29" s="25">
        <v>43.680442999999997</v>
      </c>
      <c r="O29" s="25">
        <v>32.749999000000003</v>
      </c>
      <c r="P29" s="25">
        <v>29.409414999999999</v>
      </c>
      <c r="Q29" s="25">
        <v>34.954874000000004</v>
      </c>
      <c r="R29" s="25">
        <v>31.027344999999997</v>
      </c>
      <c r="S29" s="25">
        <v>35.733131999999998</v>
      </c>
      <c r="T29" s="25">
        <v>47.51415200000001</v>
      </c>
      <c r="U29" s="25">
        <v>55.521411000000001</v>
      </c>
      <c r="V29" s="25">
        <v>57.81427</v>
      </c>
      <c r="W29" s="25">
        <v>57.258211000000003</v>
      </c>
      <c r="X29" s="25">
        <v>74.505289000000005</v>
      </c>
      <c r="Y29" s="25">
        <v>82.180870999999996</v>
      </c>
      <c r="Z29" s="25">
        <v>96.03884699999999</v>
      </c>
      <c r="AA29" s="25">
        <v>112.14432600000001</v>
      </c>
      <c r="AB29" s="25">
        <v>121.48199499999998</v>
      </c>
      <c r="AC29" s="25">
        <v>132.499201</v>
      </c>
      <c r="AD29" s="25">
        <v>130.18045400000003</v>
      </c>
      <c r="AE29" s="25">
        <v>133.68227799999997</v>
      </c>
      <c r="AF29" s="25">
        <v>147.60107600000001</v>
      </c>
      <c r="AG29" s="25">
        <v>123.24135200000001</v>
      </c>
      <c r="AH29" s="25">
        <f t="shared" si="1"/>
        <v>1810.7722650000001</v>
      </c>
    </row>
    <row r="30" spans="1:34" ht="12" customHeight="1">
      <c r="A30" s="29">
        <v>20</v>
      </c>
      <c r="B30" s="37" t="s">
        <v>120</v>
      </c>
      <c r="C30" s="25">
        <v>4.0720029999999801</v>
      </c>
      <c r="D30" s="25">
        <v>5.619243</v>
      </c>
      <c r="E30" s="25">
        <v>22.691254000000001</v>
      </c>
      <c r="F30" s="25">
        <v>26.577154999999998</v>
      </c>
      <c r="G30" s="25">
        <v>26.149743999999998</v>
      </c>
      <c r="H30" s="25">
        <v>29.147712999999996</v>
      </c>
      <c r="I30" s="25">
        <v>26.674516000000001</v>
      </c>
      <c r="J30" s="25">
        <v>32.751750000000001</v>
      </c>
      <c r="K30" s="25">
        <v>38.052948999999998</v>
      </c>
      <c r="L30" s="25">
        <v>47.519638</v>
      </c>
      <c r="M30" s="25">
        <v>43.663359</v>
      </c>
      <c r="N30" s="25">
        <v>46.413145</v>
      </c>
      <c r="O30" s="25">
        <v>43.658660999999995</v>
      </c>
      <c r="P30" s="25">
        <v>50.305596999999999</v>
      </c>
      <c r="Q30" s="25">
        <v>39.578126000000005</v>
      </c>
      <c r="R30" s="25">
        <v>46.438907999999998</v>
      </c>
      <c r="S30" s="25">
        <v>51.987257</v>
      </c>
      <c r="T30" s="25">
        <v>58.090868</v>
      </c>
      <c r="U30" s="25">
        <v>78.566461000000004</v>
      </c>
      <c r="V30" s="25">
        <v>81.272385999999997</v>
      </c>
      <c r="W30" s="25">
        <v>101.08029300000001</v>
      </c>
      <c r="X30" s="25">
        <v>121.30497800000001</v>
      </c>
      <c r="Y30" s="25">
        <v>122.63332600000001</v>
      </c>
      <c r="Z30" s="25">
        <v>136.96294799999998</v>
      </c>
      <c r="AA30" s="25">
        <v>147.28621600000002</v>
      </c>
      <c r="AB30" s="25">
        <v>152.980322</v>
      </c>
      <c r="AC30" s="25">
        <v>162.668451</v>
      </c>
      <c r="AD30" s="25">
        <v>176.76894299999998</v>
      </c>
      <c r="AE30" s="25">
        <v>180.98880900000015</v>
      </c>
      <c r="AF30" s="25">
        <v>193.47117999999992</v>
      </c>
      <c r="AG30" s="25">
        <v>161.31971399999989</v>
      </c>
      <c r="AH30" s="25">
        <f t="shared" si="1"/>
        <v>2456.6959129999996</v>
      </c>
    </row>
    <row r="31" spans="1:34" ht="12" customHeight="1">
      <c r="A31" s="29">
        <v>21</v>
      </c>
      <c r="B31" s="37" t="s">
        <v>121</v>
      </c>
      <c r="C31" s="25">
        <v>34.697887000000001</v>
      </c>
      <c r="D31" s="25">
        <v>44.1571989999998</v>
      </c>
      <c r="E31" s="25">
        <v>76.783325999999988</v>
      </c>
      <c r="F31" s="25">
        <v>96.46454</v>
      </c>
      <c r="G31" s="25">
        <v>70.901488999999998</v>
      </c>
      <c r="H31" s="25">
        <v>77.124381</v>
      </c>
      <c r="I31" s="25">
        <v>94.333254999999994</v>
      </c>
      <c r="J31" s="25">
        <v>119.74362899999998</v>
      </c>
      <c r="K31" s="25">
        <v>165.460151</v>
      </c>
      <c r="L31" s="25">
        <v>167.64612799999998</v>
      </c>
      <c r="M31" s="25">
        <v>122.753638</v>
      </c>
      <c r="N31" s="25">
        <v>128.81011899999999</v>
      </c>
      <c r="O31" s="25">
        <v>96.101083000000003</v>
      </c>
      <c r="P31" s="25">
        <v>80.268641000000002</v>
      </c>
      <c r="Q31" s="25">
        <v>85.124845999999991</v>
      </c>
      <c r="R31" s="25">
        <v>117.54078799999999</v>
      </c>
      <c r="S31" s="25">
        <v>168.04671699999997</v>
      </c>
      <c r="T31" s="25">
        <v>145.667755</v>
      </c>
      <c r="U31" s="25">
        <v>159.748864</v>
      </c>
      <c r="V31" s="25">
        <v>159.41527400000001</v>
      </c>
      <c r="W31" s="25">
        <v>190.69316000000001</v>
      </c>
      <c r="X31" s="25">
        <v>234.632407</v>
      </c>
      <c r="Y31" s="25">
        <v>252.12236000000001</v>
      </c>
      <c r="Z31" s="25">
        <v>265.69577399999997</v>
      </c>
      <c r="AA31" s="25">
        <v>278.85854</v>
      </c>
      <c r="AB31" s="25">
        <v>300.737953</v>
      </c>
      <c r="AC31" s="25">
        <v>325.29655500000001</v>
      </c>
      <c r="AD31" s="25">
        <v>275.76836699999996</v>
      </c>
      <c r="AE31" s="25">
        <v>283.64862299999999</v>
      </c>
      <c r="AF31" s="25">
        <v>315.54598499999997</v>
      </c>
      <c r="AG31" s="25">
        <v>291.11390799999992</v>
      </c>
      <c r="AH31" s="25">
        <f t="shared" si="1"/>
        <v>5224.9033419999987</v>
      </c>
    </row>
    <row r="32" spans="1:34" ht="12" customHeight="1">
      <c r="A32" s="29">
        <v>22</v>
      </c>
      <c r="B32" s="37" t="s">
        <v>122</v>
      </c>
      <c r="C32" s="25">
        <v>2.924998</v>
      </c>
      <c r="D32" s="25">
        <v>5.68423899999999</v>
      </c>
      <c r="E32" s="25">
        <v>18.659338999999999</v>
      </c>
      <c r="F32" s="25">
        <v>18.000944999999998</v>
      </c>
      <c r="G32" s="25">
        <v>19.393703000000002</v>
      </c>
      <c r="H32" s="25">
        <v>18.748835</v>
      </c>
      <c r="I32" s="25">
        <v>17.315535999999998</v>
      </c>
      <c r="J32" s="25">
        <v>15.412094999999999</v>
      </c>
      <c r="K32" s="25">
        <v>19.843355000000003</v>
      </c>
      <c r="L32" s="25">
        <v>20.631388999999999</v>
      </c>
      <c r="M32" s="25">
        <v>17.903100999999999</v>
      </c>
      <c r="N32" s="25">
        <v>16.224501</v>
      </c>
      <c r="O32" s="25">
        <v>18.33633</v>
      </c>
      <c r="P32" s="25">
        <v>20.641437999999997</v>
      </c>
      <c r="Q32" s="25">
        <v>24.328841000000001</v>
      </c>
      <c r="R32" s="25">
        <v>22.733808999999997</v>
      </c>
      <c r="S32" s="25">
        <v>33.643695999999998</v>
      </c>
      <c r="T32" s="25">
        <v>46.375089000000003</v>
      </c>
      <c r="U32" s="25">
        <v>54.632856999999994</v>
      </c>
      <c r="V32" s="25">
        <v>45.744945999999999</v>
      </c>
      <c r="W32" s="25">
        <v>64.219477999999995</v>
      </c>
      <c r="X32" s="25">
        <v>96.747241000000002</v>
      </c>
      <c r="Y32" s="25">
        <v>125.36875099999999</v>
      </c>
      <c r="Z32" s="25">
        <v>124.41552200000001</v>
      </c>
      <c r="AA32" s="25">
        <v>212.11832900000002</v>
      </c>
      <c r="AB32" s="25">
        <v>281.36282699999998</v>
      </c>
      <c r="AC32" s="25">
        <v>317.36124799999999</v>
      </c>
      <c r="AD32" s="25">
        <v>344.76696299999992</v>
      </c>
      <c r="AE32" s="25">
        <v>360.68500699999993</v>
      </c>
      <c r="AF32" s="25">
        <v>485.30376599999983</v>
      </c>
      <c r="AG32" s="25">
        <v>610.02487199999996</v>
      </c>
      <c r="AH32" s="25">
        <f t="shared" si="1"/>
        <v>3479.5530459999995</v>
      </c>
    </row>
    <row r="33" spans="1:34" ht="12" customHeight="1">
      <c r="A33" s="29">
        <v>23</v>
      </c>
      <c r="B33" s="37" t="s">
        <v>123</v>
      </c>
      <c r="C33" s="25">
        <v>29.2203419999998</v>
      </c>
      <c r="D33" s="25">
        <v>35.486361000000002</v>
      </c>
      <c r="E33" s="25">
        <v>64.081214000000003</v>
      </c>
      <c r="F33" s="25">
        <v>67.993690999999998</v>
      </c>
      <c r="G33" s="25">
        <v>74.74194</v>
      </c>
      <c r="H33" s="25">
        <v>79.803312000000005</v>
      </c>
      <c r="I33" s="25">
        <v>108.77478099999999</v>
      </c>
      <c r="J33" s="25">
        <v>130.72656700000002</v>
      </c>
      <c r="K33" s="25">
        <v>129.35801000000001</v>
      </c>
      <c r="L33" s="25">
        <v>113.93383299999999</v>
      </c>
      <c r="M33" s="25">
        <v>124.277929</v>
      </c>
      <c r="N33" s="25">
        <v>135.92892000000001</v>
      </c>
      <c r="O33" s="25">
        <v>138.42017899999999</v>
      </c>
      <c r="P33" s="25">
        <v>166.893339</v>
      </c>
      <c r="Q33" s="25">
        <v>130.44453900000002</v>
      </c>
      <c r="R33" s="25">
        <v>191.81451899999999</v>
      </c>
      <c r="S33" s="25">
        <v>228.60851199999996</v>
      </c>
      <c r="T33" s="25">
        <v>299.06017900000001</v>
      </c>
      <c r="U33" s="25">
        <v>426.90715999999998</v>
      </c>
      <c r="V33" s="25">
        <v>364.74586299999999</v>
      </c>
      <c r="W33" s="25">
        <v>394.764634</v>
      </c>
      <c r="X33" s="25">
        <v>439.16537799999998</v>
      </c>
      <c r="Y33" s="25">
        <v>490.81194800000003</v>
      </c>
      <c r="Z33" s="25">
        <v>587.54366700000003</v>
      </c>
      <c r="AA33" s="25">
        <v>619.15332000000001</v>
      </c>
      <c r="AB33" s="25">
        <v>589.20584400000007</v>
      </c>
      <c r="AC33" s="25">
        <v>542.98688800000002</v>
      </c>
      <c r="AD33" s="25">
        <v>518.86576600000012</v>
      </c>
      <c r="AE33" s="25">
        <v>635.03899400000012</v>
      </c>
      <c r="AF33" s="25">
        <v>621.18652000000009</v>
      </c>
      <c r="AG33" s="25">
        <v>681.50638899999967</v>
      </c>
      <c r="AH33" s="25">
        <f t="shared" si="1"/>
        <v>9161.450538000001</v>
      </c>
    </row>
    <row r="34" spans="1:34" ht="12" customHeight="1">
      <c r="A34" s="29">
        <v>24</v>
      </c>
      <c r="B34" s="37" t="s">
        <v>124</v>
      </c>
      <c r="C34" s="25">
        <v>2.4018299999999901</v>
      </c>
      <c r="D34" s="25">
        <v>1.9533210000000001</v>
      </c>
      <c r="E34" s="25">
        <v>37.074845000000003</v>
      </c>
      <c r="F34" s="25">
        <v>32.012232999999995</v>
      </c>
      <c r="G34" s="25">
        <v>37.507526000000006</v>
      </c>
      <c r="H34" s="25">
        <v>47.570045000000007</v>
      </c>
      <c r="I34" s="25">
        <v>56.051988999999992</v>
      </c>
      <c r="J34" s="25">
        <v>58.713263000000005</v>
      </c>
      <c r="K34" s="25">
        <v>40.288036000000005</v>
      </c>
      <c r="L34" s="25">
        <v>17.455611000000001</v>
      </c>
      <c r="M34" s="25">
        <v>19.227298999999999</v>
      </c>
      <c r="N34" s="25">
        <v>19.891222999999997</v>
      </c>
      <c r="O34" s="25">
        <v>19.547696999999999</v>
      </c>
      <c r="P34" s="25">
        <v>13.287853000000002</v>
      </c>
      <c r="Q34" s="25">
        <v>16.714901000000001</v>
      </c>
      <c r="R34" s="25">
        <v>18.043413000000001</v>
      </c>
      <c r="S34" s="25">
        <v>22.794397</v>
      </c>
      <c r="T34" s="25">
        <v>13.782795999999999</v>
      </c>
      <c r="U34" s="25">
        <v>19.647335000000002</v>
      </c>
      <c r="V34" s="25">
        <v>15.181406000000001</v>
      </c>
      <c r="W34" s="25">
        <v>12.404368000000002</v>
      </c>
      <c r="X34" s="25">
        <v>18.998424999999997</v>
      </c>
      <c r="Y34" s="25">
        <v>14.535353999999998</v>
      </c>
      <c r="Z34" s="25">
        <v>11.086627000000002</v>
      </c>
      <c r="AA34" s="25">
        <v>17.837340999999999</v>
      </c>
      <c r="AB34" s="25">
        <v>16.444616</v>
      </c>
      <c r="AC34" s="25">
        <v>19.160868000000001</v>
      </c>
      <c r="AD34" s="25">
        <v>21.810154000000004</v>
      </c>
      <c r="AE34" s="25">
        <v>17.706312</v>
      </c>
      <c r="AF34" s="25">
        <v>24.737578999999997</v>
      </c>
      <c r="AG34" s="25">
        <v>28.263428999999999</v>
      </c>
      <c r="AH34" s="25">
        <f t="shared" si="1"/>
        <v>712.13209199999994</v>
      </c>
    </row>
    <row r="35" spans="1:34" ht="12" customHeight="1">
      <c r="A35" s="29">
        <v>25</v>
      </c>
      <c r="B35" s="37" t="s">
        <v>125</v>
      </c>
      <c r="C35" s="25">
        <v>4.1079679999999801</v>
      </c>
      <c r="D35" s="25">
        <v>4.660685</v>
      </c>
      <c r="E35" s="25">
        <v>7.8430789999999995</v>
      </c>
      <c r="F35" s="25">
        <v>9.0690439999999999</v>
      </c>
      <c r="G35" s="25">
        <v>8.3043130000000005</v>
      </c>
      <c r="H35" s="25">
        <v>8.4524570000000008</v>
      </c>
      <c r="I35" s="25">
        <v>9.4041360000000012</v>
      </c>
      <c r="J35" s="25">
        <v>8.8006959999999985</v>
      </c>
      <c r="K35" s="25">
        <v>9.8976790000000001</v>
      </c>
      <c r="L35" s="25">
        <v>10.553575</v>
      </c>
      <c r="M35" s="25">
        <v>12.537468000000001</v>
      </c>
      <c r="N35" s="25">
        <v>10.265834999999999</v>
      </c>
      <c r="O35" s="25">
        <v>14.567542000000001</v>
      </c>
      <c r="P35" s="25">
        <v>16.335893000000002</v>
      </c>
      <c r="Q35" s="25">
        <v>14.820695000000001</v>
      </c>
      <c r="R35" s="25">
        <v>14.874602999999997</v>
      </c>
      <c r="S35" s="25">
        <v>16.041685000000001</v>
      </c>
      <c r="T35" s="25">
        <v>21.321701000000001</v>
      </c>
      <c r="U35" s="25">
        <v>23.917687000000001</v>
      </c>
      <c r="V35" s="25">
        <v>22.129831000000003</v>
      </c>
      <c r="W35" s="25">
        <v>28.098381000000003</v>
      </c>
      <c r="X35" s="25">
        <v>25.310217999999999</v>
      </c>
      <c r="Y35" s="25">
        <v>40.419641999999996</v>
      </c>
      <c r="Z35" s="25">
        <v>29.276157999999999</v>
      </c>
      <c r="AA35" s="25">
        <v>29.724321</v>
      </c>
      <c r="AB35" s="25">
        <v>36.753527000000005</v>
      </c>
      <c r="AC35" s="25">
        <v>26.462444000000001</v>
      </c>
      <c r="AD35" s="25">
        <v>25.556509999999999</v>
      </c>
      <c r="AE35" s="25">
        <v>23.991239000000007</v>
      </c>
      <c r="AF35" s="25">
        <v>22.288047999999989</v>
      </c>
      <c r="AG35" s="25">
        <v>21.629865000000002</v>
      </c>
      <c r="AH35" s="25">
        <f t="shared" si="1"/>
        <v>557.41692499999999</v>
      </c>
    </row>
    <row r="36" spans="1:34" ht="12" customHeight="1">
      <c r="A36" s="29">
        <v>26</v>
      </c>
      <c r="B36" s="37" t="s">
        <v>126</v>
      </c>
      <c r="C36" s="25">
        <v>0.105208</v>
      </c>
      <c r="D36" s="25">
        <v>0.16014500000000001</v>
      </c>
      <c r="E36" s="25">
        <v>0.19350499999999998</v>
      </c>
      <c r="F36" s="25">
        <v>0.15689799999999998</v>
      </c>
      <c r="G36" s="25">
        <v>0.10508000000000001</v>
      </c>
      <c r="H36" s="25">
        <v>0.22641900000000001</v>
      </c>
      <c r="I36" s="25">
        <v>0.24817800000000001</v>
      </c>
      <c r="J36" s="25">
        <v>0.44219999999999998</v>
      </c>
      <c r="K36" s="25">
        <v>0.48831400000000003</v>
      </c>
      <c r="L36" s="25">
        <v>0.40742499999999993</v>
      </c>
      <c r="M36" s="25">
        <v>0.147699</v>
      </c>
      <c r="N36" s="25">
        <v>0.65209099999999998</v>
      </c>
      <c r="O36" s="25">
        <v>0.29757100000000003</v>
      </c>
      <c r="P36" s="25">
        <v>8.7310359999999996</v>
      </c>
      <c r="Q36" s="25">
        <v>0.659057</v>
      </c>
      <c r="R36" s="25">
        <v>0.58533599999999997</v>
      </c>
      <c r="S36" s="25">
        <v>1.8020690000000001</v>
      </c>
      <c r="T36" s="25">
        <v>4.6549860000000001</v>
      </c>
      <c r="U36" s="25">
        <v>1.2537219999999998</v>
      </c>
      <c r="V36" s="25">
        <v>13.434694</v>
      </c>
      <c r="W36" s="25">
        <v>25.333703</v>
      </c>
      <c r="X36" s="25">
        <v>7.6044789999999995</v>
      </c>
      <c r="Y36" s="25">
        <v>0.93539699999999992</v>
      </c>
      <c r="Z36" s="25">
        <v>0.72528900000000007</v>
      </c>
      <c r="AA36" s="25">
        <v>1.085936</v>
      </c>
      <c r="AB36" s="25">
        <v>1.290246</v>
      </c>
      <c r="AC36" s="25">
        <v>1.081399</v>
      </c>
      <c r="AD36" s="25">
        <v>0.81177100000000002</v>
      </c>
      <c r="AE36" s="25">
        <v>0.85640499999999997</v>
      </c>
      <c r="AF36" s="25">
        <v>1.2912080000000004</v>
      </c>
      <c r="AG36" s="25">
        <v>0.343024</v>
      </c>
      <c r="AH36" s="25">
        <f t="shared" si="1"/>
        <v>76.110489999999984</v>
      </c>
    </row>
    <row r="37" spans="1:34" ht="12" customHeight="1">
      <c r="A37" s="29">
        <v>27</v>
      </c>
      <c r="B37" s="37" t="s">
        <v>127</v>
      </c>
      <c r="C37" s="25">
        <v>211.07585</v>
      </c>
      <c r="D37" s="25">
        <v>303.40315700000002</v>
      </c>
      <c r="E37" s="25">
        <v>433.93364600000001</v>
      </c>
      <c r="F37" s="25">
        <v>340.94976300000008</v>
      </c>
      <c r="G37" s="25">
        <v>319.66189099999997</v>
      </c>
      <c r="H37" s="25">
        <v>375.02476200000001</v>
      </c>
      <c r="I37" s="25">
        <v>401.14152899999999</v>
      </c>
      <c r="J37" s="25">
        <v>491.257114</v>
      </c>
      <c r="K37" s="25">
        <v>410.23177199999998</v>
      </c>
      <c r="L37" s="25">
        <v>293.93467300000003</v>
      </c>
      <c r="M37" s="25">
        <v>469.49371100000002</v>
      </c>
      <c r="N37" s="25">
        <v>390.57134000000008</v>
      </c>
      <c r="O37" s="25">
        <v>517.270714</v>
      </c>
      <c r="P37" s="25">
        <v>1116.6465839999998</v>
      </c>
      <c r="Q37" s="25">
        <v>1117.227862</v>
      </c>
      <c r="R37" s="25">
        <v>1423.0299539999999</v>
      </c>
      <c r="S37" s="25">
        <v>2355.1425509999999</v>
      </c>
      <c r="T37" s="25">
        <v>3149.308912</v>
      </c>
      <c r="U37" s="25">
        <v>4460.4217060000001</v>
      </c>
      <c r="V37" s="25">
        <v>3733.9728830000004</v>
      </c>
      <c r="W37" s="25">
        <v>5684.7782270000007</v>
      </c>
      <c r="X37" s="25">
        <v>9756.4651849999991</v>
      </c>
      <c r="Y37" s="25">
        <v>11019.032903000001</v>
      </c>
      <c r="Z37" s="25">
        <v>11257.628466</v>
      </c>
      <c r="AA37" s="25">
        <v>12295.236478999999</v>
      </c>
      <c r="AB37" s="25">
        <v>8015.586155</v>
      </c>
      <c r="AC37" s="25">
        <v>6798.9931339999994</v>
      </c>
      <c r="AD37" s="25">
        <v>8438.3167130000056</v>
      </c>
      <c r="AE37" s="25">
        <v>8995.8597409999948</v>
      </c>
      <c r="AF37" s="25">
        <v>10139.982351999995</v>
      </c>
      <c r="AG37" s="25">
        <v>7277.0198519999994</v>
      </c>
      <c r="AH37" s="25">
        <f t="shared" si="1"/>
        <v>121992.599581</v>
      </c>
    </row>
    <row r="38" spans="1:34" ht="12" customHeight="1">
      <c r="A38" s="29">
        <v>28</v>
      </c>
      <c r="B38" s="39" t="s">
        <v>128</v>
      </c>
      <c r="C38" s="25">
        <v>21.7482289999998</v>
      </c>
      <c r="D38" s="25">
        <v>26.858393</v>
      </c>
      <c r="E38" s="25">
        <v>37.252236999999994</v>
      </c>
      <c r="F38" s="25">
        <v>29.731354000000003</v>
      </c>
      <c r="G38" s="25">
        <v>34.244266999999994</v>
      </c>
      <c r="H38" s="25">
        <v>37.497025999999998</v>
      </c>
      <c r="I38" s="25">
        <v>35.639264000000004</v>
      </c>
      <c r="J38" s="25">
        <v>36.244872999999998</v>
      </c>
      <c r="K38" s="25">
        <v>41.859326000000003</v>
      </c>
      <c r="L38" s="25">
        <v>37.971810000000005</v>
      </c>
      <c r="M38" s="25">
        <v>40.436222999999998</v>
      </c>
      <c r="N38" s="25">
        <v>46.706029000000001</v>
      </c>
      <c r="O38" s="25">
        <v>39.989932000000003</v>
      </c>
      <c r="P38" s="25">
        <v>45.085154000000003</v>
      </c>
      <c r="Q38" s="25">
        <v>42.992623999999999</v>
      </c>
      <c r="R38" s="25">
        <v>61.028071999999995</v>
      </c>
      <c r="S38" s="25">
        <v>75.138582</v>
      </c>
      <c r="T38" s="25">
        <v>76.618736999999996</v>
      </c>
      <c r="U38" s="25">
        <v>117.091677</v>
      </c>
      <c r="V38" s="25">
        <v>68.442879000000005</v>
      </c>
      <c r="W38" s="25">
        <v>91.301682999999997</v>
      </c>
      <c r="X38" s="25">
        <v>132.77419900000001</v>
      </c>
      <c r="Y38" s="25">
        <v>144.17712900000001</v>
      </c>
      <c r="Z38" s="25">
        <v>150.36485900000002</v>
      </c>
      <c r="AA38" s="25">
        <v>141.11767899999998</v>
      </c>
      <c r="AB38" s="25">
        <v>138.54585800000001</v>
      </c>
      <c r="AC38" s="25">
        <v>130.76058899999998</v>
      </c>
      <c r="AD38" s="25">
        <v>143.43954499999995</v>
      </c>
      <c r="AE38" s="25">
        <v>148.99771199999992</v>
      </c>
      <c r="AF38" s="25">
        <v>111.70030900000008</v>
      </c>
      <c r="AG38" s="25">
        <v>104.36791400000003</v>
      </c>
      <c r="AH38" s="25">
        <f t="shared" si="1"/>
        <v>2390.1241639999998</v>
      </c>
    </row>
    <row r="39" spans="1:34" ht="12" customHeight="1">
      <c r="A39" s="29">
        <v>29</v>
      </c>
      <c r="B39" s="37" t="s">
        <v>129</v>
      </c>
      <c r="C39" s="25">
        <v>53.397796</v>
      </c>
      <c r="D39" s="25">
        <v>54.946914999999798</v>
      </c>
      <c r="E39" s="25">
        <v>83.369800999999995</v>
      </c>
      <c r="F39" s="25">
        <v>70.824708000000001</v>
      </c>
      <c r="G39" s="25">
        <v>83.590996000000004</v>
      </c>
      <c r="H39" s="25">
        <v>79.978963999999991</v>
      </c>
      <c r="I39" s="25">
        <v>75.439600999999996</v>
      </c>
      <c r="J39" s="25">
        <v>75.905895000000001</v>
      </c>
      <c r="K39" s="25">
        <v>75.261263999999997</v>
      </c>
      <c r="L39" s="25">
        <v>74.223371999999998</v>
      </c>
      <c r="M39" s="25">
        <v>86.554117999999988</v>
      </c>
      <c r="N39" s="25">
        <v>86.248733999999999</v>
      </c>
      <c r="O39" s="25">
        <v>87.908844999999999</v>
      </c>
      <c r="P39" s="25">
        <v>115.13771</v>
      </c>
      <c r="Q39" s="25">
        <v>117.040944</v>
      </c>
      <c r="R39" s="25">
        <v>129.02111299999999</v>
      </c>
      <c r="S39" s="25">
        <v>136.71429900000001</v>
      </c>
      <c r="T39" s="25">
        <v>138.97541999999999</v>
      </c>
      <c r="U39" s="25">
        <v>187.84586099999999</v>
      </c>
      <c r="V39" s="25">
        <v>171.09830599999998</v>
      </c>
      <c r="W39" s="25">
        <v>206.724626</v>
      </c>
      <c r="X39" s="25">
        <v>293.53319900000002</v>
      </c>
      <c r="Y39" s="25">
        <v>277.32253000000003</v>
      </c>
      <c r="Z39" s="25">
        <v>309.84108800000001</v>
      </c>
      <c r="AA39" s="25">
        <v>218.51325600000001</v>
      </c>
      <c r="AB39" s="25">
        <v>251.69628400000002</v>
      </c>
      <c r="AC39" s="25">
        <v>216.86667600000004</v>
      </c>
      <c r="AD39" s="25">
        <v>180.59530500000011</v>
      </c>
      <c r="AE39" s="25">
        <v>164.59793200000007</v>
      </c>
      <c r="AF39" s="25">
        <v>152.89743499999977</v>
      </c>
      <c r="AG39" s="25">
        <v>138.47276300000007</v>
      </c>
      <c r="AH39" s="25">
        <f t="shared" si="1"/>
        <v>4394.5457560000004</v>
      </c>
    </row>
    <row r="40" spans="1:34" ht="12" customHeight="1">
      <c r="A40" s="29">
        <v>30</v>
      </c>
      <c r="B40" s="37" t="s">
        <v>130</v>
      </c>
      <c r="C40" s="25">
        <v>20.077604000000001</v>
      </c>
      <c r="D40" s="25">
        <v>15.255305</v>
      </c>
      <c r="E40" s="25">
        <v>49.914549999999998</v>
      </c>
      <c r="F40" s="25">
        <v>49.641131000000001</v>
      </c>
      <c r="G40" s="25">
        <v>37.413681999999994</v>
      </c>
      <c r="H40" s="25">
        <v>60.021698000000008</v>
      </c>
      <c r="I40" s="25">
        <v>69.537186000000005</v>
      </c>
      <c r="J40" s="25">
        <v>90.136829000000006</v>
      </c>
      <c r="K40" s="25">
        <v>101.53832499999999</v>
      </c>
      <c r="L40" s="25">
        <v>125.14411199999998</v>
      </c>
      <c r="M40" s="25">
        <v>101.10591800000002</v>
      </c>
      <c r="N40" s="25">
        <v>143.28675700000002</v>
      </c>
      <c r="O40" s="25">
        <v>108.557895</v>
      </c>
      <c r="P40" s="25">
        <v>142.13667900000002</v>
      </c>
      <c r="Q40" s="25">
        <v>166.20254599999998</v>
      </c>
      <c r="R40" s="25">
        <v>227.081435</v>
      </c>
      <c r="S40" s="25">
        <v>204.134702</v>
      </c>
      <c r="T40" s="25">
        <v>282.782736</v>
      </c>
      <c r="U40" s="25">
        <v>149.83396399999998</v>
      </c>
      <c r="V40" s="25">
        <v>155.01616799999999</v>
      </c>
      <c r="W40" s="25">
        <v>176.573376</v>
      </c>
      <c r="X40" s="25">
        <v>209.35352599999999</v>
      </c>
      <c r="Y40" s="25">
        <v>195.73594600000001</v>
      </c>
      <c r="Z40" s="25">
        <v>168.63706199999999</v>
      </c>
      <c r="AA40" s="25">
        <v>131.62654499999999</v>
      </c>
      <c r="AB40" s="25">
        <v>136.16965699999997</v>
      </c>
      <c r="AC40" s="25">
        <v>142.77753300000001</v>
      </c>
      <c r="AD40" s="25">
        <v>151.26311899999996</v>
      </c>
      <c r="AE40" s="25">
        <v>188.89460399999999</v>
      </c>
      <c r="AF40" s="25">
        <v>187.29184199999997</v>
      </c>
      <c r="AG40" s="25">
        <v>158.67420400000012</v>
      </c>
      <c r="AH40" s="25">
        <f t="shared" si="1"/>
        <v>4145.8166360000005</v>
      </c>
    </row>
    <row r="41" spans="1:34" ht="12" customHeight="1">
      <c r="A41" s="29">
        <v>31</v>
      </c>
      <c r="B41" s="37" t="s">
        <v>131</v>
      </c>
      <c r="C41" s="25">
        <v>50.901187999999799</v>
      </c>
      <c r="D41" s="25">
        <v>57.022694000000001</v>
      </c>
      <c r="E41" s="25">
        <v>63.258065000000002</v>
      </c>
      <c r="F41" s="25">
        <v>46.009155</v>
      </c>
      <c r="G41" s="25">
        <v>65.637554999999992</v>
      </c>
      <c r="H41" s="25">
        <v>77.998651999999993</v>
      </c>
      <c r="I41" s="25">
        <v>81.145992000000007</v>
      </c>
      <c r="J41" s="25">
        <v>79.580476000000004</v>
      </c>
      <c r="K41" s="25">
        <v>66.466070999999999</v>
      </c>
      <c r="L41" s="25">
        <v>59.790261000000001</v>
      </c>
      <c r="M41" s="25">
        <v>51.416367000000001</v>
      </c>
      <c r="N41" s="25">
        <v>31.351781000000003</v>
      </c>
      <c r="O41" s="25">
        <v>32.923331000000005</v>
      </c>
      <c r="P41" s="25">
        <v>53.100774999999999</v>
      </c>
      <c r="Q41" s="25">
        <v>70.192512999999991</v>
      </c>
      <c r="R41" s="25">
        <v>100.245413</v>
      </c>
      <c r="S41" s="25">
        <v>103.63175699999999</v>
      </c>
      <c r="T41" s="25">
        <v>140.42286000000001</v>
      </c>
      <c r="U41" s="25">
        <v>198.903389</v>
      </c>
      <c r="V41" s="25">
        <v>123.89703599999999</v>
      </c>
      <c r="W41" s="25">
        <v>165.52639400000001</v>
      </c>
      <c r="X41" s="25">
        <v>260.23148600000002</v>
      </c>
      <c r="Y41" s="25">
        <v>215.69436400000001</v>
      </c>
      <c r="Z41" s="25">
        <v>196.22431</v>
      </c>
      <c r="AA41" s="25">
        <v>138.20986400000001</v>
      </c>
      <c r="AB41" s="25">
        <v>155.84054899999998</v>
      </c>
      <c r="AC41" s="25">
        <v>66.607640000000004</v>
      </c>
      <c r="AD41" s="25">
        <v>91.554923000000031</v>
      </c>
      <c r="AE41" s="25">
        <v>68.617538999999994</v>
      </c>
      <c r="AF41" s="25">
        <v>57.846294999999976</v>
      </c>
      <c r="AG41" s="25">
        <v>87.378173000000004</v>
      </c>
      <c r="AH41" s="25">
        <f t="shared" si="1"/>
        <v>3057.6268679999998</v>
      </c>
    </row>
    <row r="42" spans="1:34" ht="12" customHeight="1">
      <c r="A42" s="29">
        <v>32</v>
      </c>
      <c r="B42" s="37" t="s">
        <v>132</v>
      </c>
      <c r="C42" s="25">
        <v>19.160419000000001</v>
      </c>
      <c r="D42" s="25">
        <v>19.271988</v>
      </c>
      <c r="E42" s="25">
        <v>33.216155000000001</v>
      </c>
      <c r="F42" s="25">
        <v>38.543125999999994</v>
      </c>
      <c r="G42" s="25">
        <v>39.961807</v>
      </c>
      <c r="H42" s="25">
        <v>44.145264999999995</v>
      </c>
      <c r="I42" s="25">
        <v>42.251903999999996</v>
      </c>
      <c r="J42" s="25">
        <v>49.813992999999996</v>
      </c>
      <c r="K42" s="25">
        <v>60.109215000000006</v>
      </c>
      <c r="L42" s="25">
        <v>53.532300000000006</v>
      </c>
      <c r="M42" s="25">
        <v>63.344757999999999</v>
      </c>
      <c r="N42" s="25">
        <v>65.021279000000007</v>
      </c>
      <c r="O42" s="25">
        <v>64.581232</v>
      </c>
      <c r="P42" s="25">
        <v>76.084935000000002</v>
      </c>
      <c r="Q42" s="25">
        <v>82.892263</v>
      </c>
      <c r="R42" s="25">
        <v>98.765484000000001</v>
      </c>
      <c r="S42" s="25">
        <v>104.85209600000002</v>
      </c>
      <c r="T42" s="25">
        <v>122.157734</v>
      </c>
      <c r="U42" s="25">
        <v>132.73586399999999</v>
      </c>
      <c r="V42" s="25">
        <v>106.732968</v>
      </c>
      <c r="W42" s="25">
        <v>139.124449</v>
      </c>
      <c r="X42" s="25">
        <v>160.96792500000001</v>
      </c>
      <c r="Y42" s="25">
        <v>147.816273</v>
      </c>
      <c r="Z42" s="25">
        <v>148.279212</v>
      </c>
      <c r="AA42" s="25">
        <v>152.32939300000001</v>
      </c>
      <c r="AB42" s="25">
        <v>154.39474100000001</v>
      </c>
      <c r="AC42" s="25">
        <v>174.88006200000001</v>
      </c>
      <c r="AD42" s="25">
        <v>167.23146200000008</v>
      </c>
      <c r="AE42" s="25">
        <v>158.74377200000004</v>
      </c>
      <c r="AF42" s="25">
        <v>166.15966600000007</v>
      </c>
      <c r="AG42" s="25">
        <v>136.56488700000006</v>
      </c>
      <c r="AH42" s="25">
        <f t="shared" si="1"/>
        <v>3023.6666270000005</v>
      </c>
    </row>
    <row r="43" spans="1:34" ht="12" customHeight="1">
      <c r="A43" s="29">
        <v>33</v>
      </c>
      <c r="B43" s="37" t="s">
        <v>133</v>
      </c>
      <c r="C43" s="25">
        <v>16.4582249999998</v>
      </c>
      <c r="D43" s="25">
        <v>17.8264999999999</v>
      </c>
      <c r="E43" s="25">
        <v>64.030445</v>
      </c>
      <c r="F43" s="25">
        <v>74.257805000000005</v>
      </c>
      <c r="G43" s="25">
        <v>74.526454000000001</v>
      </c>
      <c r="H43" s="25">
        <v>80.948571999999999</v>
      </c>
      <c r="I43" s="25">
        <v>82.664831000000007</v>
      </c>
      <c r="J43" s="25">
        <v>104.192452</v>
      </c>
      <c r="K43" s="25">
        <v>105.45233</v>
      </c>
      <c r="L43" s="25">
        <v>94.083280000000002</v>
      </c>
      <c r="M43" s="25">
        <v>107.44703</v>
      </c>
      <c r="N43" s="25">
        <v>128.75976600000001</v>
      </c>
      <c r="O43" s="25">
        <v>104.50166199999998</v>
      </c>
      <c r="P43" s="25">
        <v>98.984055999999995</v>
      </c>
      <c r="Q43" s="25">
        <v>105.76452099999999</v>
      </c>
      <c r="R43" s="25">
        <v>111.67754299999999</v>
      </c>
      <c r="S43" s="25">
        <v>141.253997</v>
      </c>
      <c r="T43" s="25">
        <v>188.71468199999998</v>
      </c>
      <c r="U43" s="25">
        <v>217.48572600000003</v>
      </c>
      <c r="V43" s="25">
        <v>171.52301599999998</v>
      </c>
      <c r="W43" s="25">
        <v>193.60016199999998</v>
      </c>
      <c r="X43" s="25">
        <v>239.83344399999999</v>
      </c>
      <c r="Y43" s="25">
        <v>254.81075299999998</v>
      </c>
      <c r="Z43" s="25">
        <v>264.69964499999998</v>
      </c>
      <c r="AA43" s="25">
        <v>265.482888</v>
      </c>
      <c r="AB43" s="25">
        <v>261.21531900000002</v>
      </c>
      <c r="AC43" s="25">
        <v>283.80284900000004</v>
      </c>
      <c r="AD43" s="25">
        <v>282.71785700000004</v>
      </c>
      <c r="AE43" s="25">
        <v>288.79584399999999</v>
      </c>
      <c r="AF43" s="25">
        <v>293.71668399999999</v>
      </c>
      <c r="AG43" s="25">
        <v>282.66209700000019</v>
      </c>
      <c r="AH43" s="25">
        <f t="shared" si="1"/>
        <v>5001.8904350000012</v>
      </c>
    </row>
    <row r="44" spans="1:34" ht="12" customHeight="1">
      <c r="A44" s="29">
        <v>34</v>
      </c>
      <c r="B44" s="37" t="s">
        <v>134</v>
      </c>
      <c r="C44" s="25">
        <v>4.8759459999999901</v>
      </c>
      <c r="D44" s="25">
        <v>6.0088809999999802</v>
      </c>
      <c r="E44" s="25">
        <v>13.155349999999999</v>
      </c>
      <c r="F44" s="25">
        <v>12.090861</v>
      </c>
      <c r="G44" s="25">
        <v>15.67123</v>
      </c>
      <c r="H44" s="25">
        <v>20.829410000000003</v>
      </c>
      <c r="I44" s="25">
        <v>19.177431000000002</v>
      </c>
      <c r="J44" s="25">
        <v>24.294661000000001</v>
      </c>
      <c r="K44" s="25">
        <v>30.579026999999996</v>
      </c>
      <c r="L44" s="25">
        <v>37.435006999999999</v>
      </c>
      <c r="M44" s="25">
        <v>39.721344000000002</v>
      </c>
      <c r="N44" s="25">
        <v>28.967980999999998</v>
      </c>
      <c r="O44" s="25">
        <v>35.136449999999996</v>
      </c>
      <c r="P44" s="25">
        <v>26.084527000000001</v>
      </c>
      <c r="Q44" s="25">
        <v>30.546996</v>
      </c>
      <c r="R44" s="25">
        <v>36.944495000000003</v>
      </c>
      <c r="S44" s="25">
        <v>46.835335000000001</v>
      </c>
      <c r="T44" s="25">
        <v>56.292628000000008</v>
      </c>
      <c r="U44" s="25">
        <v>70.168737999999991</v>
      </c>
      <c r="V44" s="25">
        <v>62.755448000000001</v>
      </c>
      <c r="W44" s="25">
        <v>74.583564999999993</v>
      </c>
      <c r="X44" s="25">
        <v>82.092478999999997</v>
      </c>
      <c r="Y44" s="25">
        <v>95.112313</v>
      </c>
      <c r="Z44" s="25">
        <v>92.961516000000003</v>
      </c>
      <c r="AA44" s="25">
        <v>90.644095000000007</v>
      </c>
      <c r="AB44" s="25">
        <v>95.078550000000007</v>
      </c>
      <c r="AC44" s="25">
        <v>107.539503</v>
      </c>
      <c r="AD44" s="25">
        <v>102.38923200000002</v>
      </c>
      <c r="AE44" s="25">
        <v>99.124482999999984</v>
      </c>
      <c r="AF44" s="25">
        <v>106.67974299999997</v>
      </c>
      <c r="AG44" s="25">
        <v>100.71729500000004</v>
      </c>
      <c r="AH44" s="25">
        <f t="shared" si="1"/>
        <v>1664.4945199999997</v>
      </c>
    </row>
    <row r="45" spans="1:34" ht="12" customHeight="1">
      <c r="A45" s="29">
        <v>35</v>
      </c>
      <c r="B45" s="37" t="s">
        <v>135</v>
      </c>
      <c r="C45" s="25">
        <v>4.4503440000000003</v>
      </c>
      <c r="D45" s="25">
        <v>4.2693060000000003</v>
      </c>
      <c r="E45" s="25">
        <v>6.7857310000000002</v>
      </c>
      <c r="F45" s="25">
        <v>6.8678389999999991</v>
      </c>
      <c r="G45" s="25">
        <v>8.5512490000000003</v>
      </c>
      <c r="H45" s="25">
        <v>11.596538000000001</v>
      </c>
      <c r="I45" s="25">
        <v>12.335415000000001</v>
      </c>
      <c r="J45" s="25">
        <v>15.936380000000002</v>
      </c>
      <c r="K45" s="25">
        <v>12.381679999999999</v>
      </c>
      <c r="L45" s="25">
        <v>12.373031000000001</v>
      </c>
      <c r="M45" s="25">
        <v>11.933503999999999</v>
      </c>
      <c r="N45" s="25">
        <v>14.475426000000001</v>
      </c>
      <c r="O45" s="25">
        <v>16.033307000000001</v>
      </c>
      <c r="P45" s="25">
        <v>18.260361999999997</v>
      </c>
      <c r="Q45" s="25">
        <v>23.632180999999999</v>
      </c>
      <c r="R45" s="25">
        <v>21.205545000000001</v>
      </c>
      <c r="S45" s="25">
        <v>21.349164999999999</v>
      </c>
      <c r="T45" s="25">
        <v>24.567346000000001</v>
      </c>
      <c r="U45" s="25">
        <v>32.572524000000001</v>
      </c>
      <c r="V45" s="25">
        <v>28.696837000000002</v>
      </c>
      <c r="W45" s="25">
        <v>29.220413000000001</v>
      </c>
      <c r="X45" s="25">
        <v>37.924390000000002</v>
      </c>
      <c r="Y45" s="25">
        <v>40.225606999999997</v>
      </c>
      <c r="Z45" s="25">
        <v>42.074967999999998</v>
      </c>
      <c r="AA45" s="25">
        <v>45.179414000000001</v>
      </c>
      <c r="AB45" s="25">
        <v>43.372332999999998</v>
      </c>
      <c r="AC45" s="25">
        <v>49.233559999999997</v>
      </c>
      <c r="AD45" s="25">
        <v>49.683219000000001</v>
      </c>
      <c r="AE45" s="25">
        <v>49.369621000000009</v>
      </c>
      <c r="AF45" s="25">
        <v>53.184429999999999</v>
      </c>
      <c r="AG45" s="25">
        <v>45.718898999999986</v>
      </c>
      <c r="AH45" s="25">
        <f t="shared" si="1"/>
        <v>793.46056400000009</v>
      </c>
    </row>
    <row r="46" spans="1:34" ht="12" customHeight="1">
      <c r="A46" s="29">
        <v>36</v>
      </c>
      <c r="B46" s="37" t="s">
        <v>136</v>
      </c>
      <c r="C46" s="25">
        <v>1.4761089999999799</v>
      </c>
      <c r="D46" s="25">
        <v>2.087488</v>
      </c>
      <c r="E46" s="25">
        <v>3.0400100000000001</v>
      </c>
      <c r="F46" s="25">
        <v>2.6742869999999996</v>
      </c>
      <c r="G46" s="25">
        <v>3.9288059999999998</v>
      </c>
      <c r="H46" s="25">
        <v>4.481903</v>
      </c>
      <c r="I46" s="25">
        <v>4.2681320000000005</v>
      </c>
      <c r="J46" s="25">
        <v>5.6730770000000001</v>
      </c>
      <c r="K46" s="25">
        <v>8.3121480000000005</v>
      </c>
      <c r="L46" s="25">
        <v>3.7326959999999998</v>
      </c>
      <c r="M46" s="25">
        <v>3.7810820000000001</v>
      </c>
      <c r="N46" s="25">
        <v>1.0403689999999999</v>
      </c>
      <c r="O46" s="25">
        <v>0.59060699999999999</v>
      </c>
      <c r="P46" s="25">
        <v>0.96758599999999995</v>
      </c>
      <c r="Q46" s="25">
        <v>0.43601400000000001</v>
      </c>
      <c r="R46" s="25">
        <v>0.62959399999999999</v>
      </c>
      <c r="S46" s="25">
        <v>1.1387849999999999</v>
      </c>
      <c r="T46" s="25">
        <v>1.5802389999999999</v>
      </c>
      <c r="U46" s="25">
        <v>1.4636100000000001</v>
      </c>
      <c r="V46" s="25">
        <v>1.505952</v>
      </c>
      <c r="W46" s="25">
        <v>1.229142</v>
      </c>
      <c r="X46" s="25">
        <v>1.3363269999999998</v>
      </c>
      <c r="Y46" s="25">
        <v>2.0951700000000004</v>
      </c>
      <c r="Z46" s="25">
        <v>1.9690409999999998</v>
      </c>
      <c r="AA46" s="25">
        <v>2.3827470000000002</v>
      </c>
      <c r="AB46" s="25">
        <v>2.7712050000000001</v>
      </c>
      <c r="AC46" s="25">
        <v>3.3460039999999998</v>
      </c>
      <c r="AD46" s="25">
        <v>4.3933059999999999</v>
      </c>
      <c r="AE46" s="25">
        <v>2.9534630000000002</v>
      </c>
      <c r="AF46" s="25">
        <v>4.230003</v>
      </c>
      <c r="AG46" s="25">
        <v>2.0211320000000002</v>
      </c>
      <c r="AH46" s="25">
        <f t="shared" si="1"/>
        <v>81.536033999999944</v>
      </c>
    </row>
    <row r="47" spans="1:34" ht="12" customHeight="1">
      <c r="A47" s="29">
        <v>37</v>
      </c>
      <c r="B47" s="37" t="s">
        <v>137</v>
      </c>
      <c r="C47" s="25">
        <v>9.9403900000000007</v>
      </c>
      <c r="D47" s="25">
        <v>11.263763000000001</v>
      </c>
      <c r="E47" s="25">
        <v>22.678499000000002</v>
      </c>
      <c r="F47" s="25">
        <v>24.593951000000001</v>
      </c>
      <c r="G47" s="25">
        <v>26.251068</v>
      </c>
      <c r="H47" s="25">
        <v>21.856778000000002</v>
      </c>
      <c r="I47" s="25">
        <v>26.836171</v>
      </c>
      <c r="J47" s="25">
        <v>25.492609999999999</v>
      </c>
      <c r="K47" s="25">
        <v>19.318467000000002</v>
      </c>
      <c r="L47" s="25">
        <v>22.622583000000002</v>
      </c>
      <c r="M47" s="25">
        <v>16.699021000000002</v>
      </c>
      <c r="N47" s="25">
        <v>16.759632</v>
      </c>
      <c r="O47" s="25">
        <v>19.584040999999999</v>
      </c>
      <c r="P47" s="25">
        <v>17.705624999999998</v>
      </c>
      <c r="Q47" s="25">
        <v>11.679521000000001</v>
      </c>
      <c r="R47" s="25">
        <v>15.888395999999998</v>
      </c>
      <c r="S47" s="25">
        <v>16.643086999999998</v>
      </c>
      <c r="T47" s="25">
        <v>23.286671999999999</v>
      </c>
      <c r="U47" s="25">
        <v>30.838915999999998</v>
      </c>
      <c r="V47" s="25">
        <v>28.110337000000001</v>
      </c>
      <c r="W47" s="25">
        <v>28.068836000000001</v>
      </c>
      <c r="X47" s="25">
        <v>29.015536000000001</v>
      </c>
      <c r="Y47" s="25">
        <v>35.164420000000007</v>
      </c>
      <c r="Z47" s="25">
        <v>26.882171999999997</v>
      </c>
      <c r="AA47" s="25">
        <v>28.053271000000002</v>
      </c>
      <c r="AB47" s="25">
        <v>22.159994999999999</v>
      </c>
      <c r="AC47" s="25">
        <v>26.323022000000002</v>
      </c>
      <c r="AD47" s="25">
        <v>21.497820000000001</v>
      </c>
      <c r="AE47" s="25">
        <v>22.397461999999997</v>
      </c>
      <c r="AF47" s="25">
        <v>18.390167999999999</v>
      </c>
      <c r="AG47" s="25">
        <v>16.883376000000005</v>
      </c>
      <c r="AH47" s="25">
        <f t="shared" si="1"/>
        <v>682.88560600000005</v>
      </c>
    </row>
    <row r="48" spans="1:34" ht="12" customHeight="1">
      <c r="A48" s="29">
        <v>38</v>
      </c>
      <c r="B48" s="37" t="s">
        <v>138</v>
      </c>
      <c r="C48" s="25">
        <v>53.913797000000002</v>
      </c>
      <c r="D48" s="25">
        <v>61.388289</v>
      </c>
      <c r="E48" s="25">
        <v>89.208592999999993</v>
      </c>
      <c r="F48" s="25">
        <v>83.333352000000005</v>
      </c>
      <c r="G48" s="25">
        <v>85.187617000000003</v>
      </c>
      <c r="H48" s="25">
        <v>90.015989999999988</v>
      </c>
      <c r="I48" s="25">
        <v>101.69994800000001</v>
      </c>
      <c r="J48" s="25">
        <v>104.714642</v>
      </c>
      <c r="K48" s="25">
        <v>118.43774099999999</v>
      </c>
      <c r="L48" s="25">
        <v>111.71981599999999</v>
      </c>
      <c r="M48" s="25">
        <v>126.43239500000001</v>
      </c>
      <c r="N48" s="25">
        <v>122.096002</v>
      </c>
      <c r="O48" s="25">
        <v>120.416831</v>
      </c>
      <c r="P48" s="25">
        <v>113.67994999999999</v>
      </c>
      <c r="Q48" s="25">
        <v>110.311184</v>
      </c>
      <c r="R48" s="25">
        <v>115.72753499999999</v>
      </c>
      <c r="S48" s="25">
        <v>134.27938900000001</v>
      </c>
      <c r="T48" s="25">
        <v>173.10116699999998</v>
      </c>
      <c r="U48" s="25">
        <v>211.97524299999998</v>
      </c>
      <c r="V48" s="25">
        <v>181.69581699999998</v>
      </c>
      <c r="W48" s="25">
        <v>213.39513600000001</v>
      </c>
      <c r="X48" s="25">
        <v>233.671604</v>
      </c>
      <c r="Y48" s="25">
        <v>248.07399999999998</v>
      </c>
      <c r="Z48" s="25">
        <v>255.88081699999998</v>
      </c>
      <c r="AA48" s="25">
        <v>232.00899999999996</v>
      </c>
      <c r="AB48" s="25">
        <v>236.80015</v>
      </c>
      <c r="AC48" s="25">
        <v>256.03579400000001</v>
      </c>
      <c r="AD48" s="25">
        <v>240.27515300000013</v>
      </c>
      <c r="AE48" s="25">
        <v>240.40941800000013</v>
      </c>
      <c r="AF48" s="25">
        <v>232.86264299999999</v>
      </c>
      <c r="AG48" s="25">
        <v>271.27252900000002</v>
      </c>
      <c r="AH48" s="25">
        <f t="shared" si="1"/>
        <v>4970.0215420000004</v>
      </c>
    </row>
    <row r="49" spans="1:34" ht="12" customHeight="1">
      <c r="A49" s="29">
        <v>39</v>
      </c>
      <c r="B49" s="37" t="s">
        <v>139</v>
      </c>
      <c r="C49" s="25">
        <v>190.208675</v>
      </c>
      <c r="D49" s="25">
        <v>194.05317600000001</v>
      </c>
      <c r="E49" s="25">
        <v>266.657918</v>
      </c>
      <c r="F49" s="25">
        <v>282.70934599999998</v>
      </c>
      <c r="G49" s="25">
        <v>329.93550700000003</v>
      </c>
      <c r="H49" s="25">
        <v>373.15619000000004</v>
      </c>
      <c r="I49" s="25">
        <v>358.66902500000003</v>
      </c>
      <c r="J49" s="25">
        <v>412.42485099999999</v>
      </c>
      <c r="K49" s="25">
        <v>389.984263</v>
      </c>
      <c r="L49" s="25">
        <v>396.10343999999998</v>
      </c>
      <c r="M49" s="25">
        <v>478.86901300000011</v>
      </c>
      <c r="N49" s="25">
        <v>508.47426900000005</v>
      </c>
      <c r="O49" s="25">
        <v>559.52510600000005</v>
      </c>
      <c r="P49" s="25">
        <v>612.57952799999998</v>
      </c>
      <c r="Q49" s="25">
        <v>705.28523899999993</v>
      </c>
      <c r="R49" s="25">
        <v>783.49669799999992</v>
      </c>
      <c r="S49" s="25">
        <v>948.47775500000012</v>
      </c>
      <c r="T49" s="25">
        <v>1053.0536240000001</v>
      </c>
      <c r="U49" s="25">
        <v>1103.8918169999999</v>
      </c>
      <c r="V49" s="25">
        <v>829.17099200000007</v>
      </c>
      <c r="W49" s="25">
        <v>1080.358174</v>
      </c>
      <c r="X49" s="25">
        <v>1160.7319769999999</v>
      </c>
      <c r="Y49" s="25">
        <v>1148.8120749999998</v>
      </c>
      <c r="Z49" s="25">
        <v>1223.6306370000002</v>
      </c>
      <c r="AA49" s="25">
        <v>1230.176377</v>
      </c>
      <c r="AB49" s="25">
        <v>1194.4955930000001</v>
      </c>
      <c r="AC49" s="25">
        <v>1232.3729480000002</v>
      </c>
      <c r="AD49" s="25">
        <v>1228.6385130000003</v>
      </c>
      <c r="AE49" s="25">
        <v>1234.5035499999999</v>
      </c>
      <c r="AF49" s="25">
        <v>1227.3494590000003</v>
      </c>
      <c r="AG49" s="25">
        <v>1170.6631679999996</v>
      </c>
      <c r="AH49" s="25">
        <f t="shared" si="1"/>
        <v>23908.458903000002</v>
      </c>
    </row>
    <row r="50" spans="1:34" ht="12" customHeight="1">
      <c r="A50" s="29">
        <v>40</v>
      </c>
      <c r="B50" s="37" t="s">
        <v>140</v>
      </c>
      <c r="C50" s="25">
        <v>30.277521</v>
      </c>
      <c r="D50" s="25">
        <v>33.612865999999798</v>
      </c>
      <c r="E50" s="25">
        <v>54.079188000000002</v>
      </c>
      <c r="F50" s="25">
        <v>67.769847999999996</v>
      </c>
      <c r="G50" s="25">
        <v>64.648330000000001</v>
      </c>
      <c r="H50" s="25">
        <v>78.536221999999995</v>
      </c>
      <c r="I50" s="25">
        <v>74.838593000000003</v>
      </c>
      <c r="J50" s="25">
        <v>89.125670999999997</v>
      </c>
      <c r="K50" s="25">
        <v>102.520928</v>
      </c>
      <c r="L50" s="25">
        <v>101.632977</v>
      </c>
      <c r="M50" s="25">
        <v>91.66430299999999</v>
      </c>
      <c r="N50" s="25">
        <v>79.719177999999999</v>
      </c>
      <c r="O50" s="25">
        <v>70.471048999999994</v>
      </c>
      <c r="P50" s="25">
        <v>65.869416999999999</v>
      </c>
      <c r="Q50" s="25">
        <v>81.076885000000004</v>
      </c>
      <c r="R50" s="25">
        <v>72.572456000000003</v>
      </c>
      <c r="S50" s="25">
        <v>93.588697999999994</v>
      </c>
      <c r="T50" s="25">
        <v>118.595099</v>
      </c>
      <c r="U50" s="25">
        <v>134.69753900000001</v>
      </c>
      <c r="V50" s="25">
        <v>116.40562300000001</v>
      </c>
      <c r="W50" s="25">
        <v>144.218413</v>
      </c>
      <c r="X50" s="25">
        <v>173.619305</v>
      </c>
      <c r="Y50" s="25">
        <v>153.33738500000001</v>
      </c>
      <c r="Z50" s="25">
        <v>141.129896</v>
      </c>
      <c r="AA50" s="25">
        <v>142.07089199999999</v>
      </c>
      <c r="AB50" s="25">
        <v>159.57270299999999</v>
      </c>
      <c r="AC50" s="25">
        <v>148.08403800000002</v>
      </c>
      <c r="AD50" s="25">
        <v>123.66232400000001</v>
      </c>
      <c r="AE50" s="25">
        <v>127.58757600000008</v>
      </c>
      <c r="AF50" s="25">
        <v>120.65001500000005</v>
      </c>
      <c r="AG50" s="25">
        <v>97.562786000000003</v>
      </c>
      <c r="AH50" s="25">
        <f t="shared" si="1"/>
        <v>3153.1977239999997</v>
      </c>
    </row>
    <row r="51" spans="1:34" ht="12" customHeight="1">
      <c r="A51" s="29">
        <v>41</v>
      </c>
      <c r="B51" s="37" t="s">
        <v>141</v>
      </c>
      <c r="C51" s="25">
        <v>3.332328</v>
      </c>
      <c r="D51" s="25">
        <v>2.1949649999999901</v>
      </c>
      <c r="E51" s="25">
        <v>3.7459310000000006</v>
      </c>
      <c r="F51" s="25">
        <v>7.6753739999999988</v>
      </c>
      <c r="G51" s="25">
        <v>11.778789</v>
      </c>
      <c r="H51" s="25">
        <v>15.720960999999999</v>
      </c>
      <c r="I51" s="25">
        <v>18.824655</v>
      </c>
      <c r="J51" s="25">
        <v>22.817819999999998</v>
      </c>
      <c r="K51" s="25">
        <v>24.567318999999998</v>
      </c>
      <c r="L51" s="25">
        <v>17.967081999999998</v>
      </c>
      <c r="M51" s="25">
        <v>12.458655</v>
      </c>
      <c r="N51" s="25">
        <v>8.5666790000000006</v>
      </c>
      <c r="O51" s="25">
        <v>10.192793</v>
      </c>
      <c r="P51" s="25">
        <v>19.86825</v>
      </c>
      <c r="Q51" s="25">
        <v>20.484441</v>
      </c>
      <c r="R51" s="25">
        <v>47.827051999999995</v>
      </c>
      <c r="S51" s="25">
        <v>44.762948000000002</v>
      </c>
      <c r="T51" s="25">
        <v>41.513547000000003</v>
      </c>
      <c r="U51" s="25">
        <v>21.358453999999998</v>
      </c>
      <c r="V51" s="25">
        <v>6.2173040000000004</v>
      </c>
      <c r="W51" s="25">
        <v>6.1514260000000007</v>
      </c>
      <c r="X51" s="25">
        <v>5.9014699999999998</v>
      </c>
      <c r="Y51" s="25">
        <v>5.4643199999999998</v>
      </c>
      <c r="Z51" s="25">
        <v>6.2630559999999997</v>
      </c>
      <c r="AA51" s="25">
        <v>6.1208670000000005</v>
      </c>
      <c r="AB51" s="25">
        <v>5.6639619999999997</v>
      </c>
      <c r="AC51" s="25">
        <v>6.0364520000000006</v>
      </c>
      <c r="AD51" s="25">
        <v>5.5902209999999997</v>
      </c>
      <c r="AE51" s="25">
        <v>6.2980999999999998</v>
      </c>
      <c r="AF51" s="25">
        <v>3.1047419999999999</v>
      </c>
      <c r="AG51" s="25">
        <v>8.1223120000000009</v>
      </c>
      <c r="AH51" s="25">
        <f t="shared" si="1"/>
        <v>426.59227499999997</v>
      </c>
    </row>
    <row r="52" spans="1:34" ht="12" customHeight="1">
      <c r="A52" s="29">
        <v>42</v>
      </c>
      <c r="B52" s="37" t="s">
        <v>142</v>
      </c>
      <c r="C52" s="25">
        <v>2.04251</v>
      </c>
      <c r="D52" s="25">
        <v>1.15422899999999</v>
      </c>
      <c r="E52" s="25">
        <v>5.9170510000000007</v>
      </c>
      <c r="F52" s="25">
        <v>6.0501290000000001</v>
      </c>
      <c r="G52" s="25">
        <v>6.3204459999999996</v>
      </c>
      <c r="H52" s="25">
        <v>8.901078</v>
      </c>
      <c r="I52" s="25">
        <v>7.5727919999999997</v>
      </c>
      <c r="J52" s="25">
        <v>14.084232</v>
      </c>
      <c r="K52" s="25">
        <v>16.158629000000001</v>
      </c>
      <c r="L52" s="25">
        <v>17.496490999999999</v>
      </c>
      <c r="M52" s="25">
        <v>10.029007</v>
      </c>
      <c r="N52" s="25">
        <v>19.579364999999999</v>
      </c>
      <c r="O52" s="25">
        <v>7.9779050000000016</v>
      </c>
      <c r="P52" s="25">
        <v>8.3585790000000006</v>
      </c>
      <c r="Q52" s="25">
        <v>9.611891</v>
      </c>
      <c r="R52" s="25">
        <v>12.910795999999999</v>
      </c>
      <c r="S52" s="25">
        <v>15.031838</v>
      </c>
      <c r="T52" s="25">
        <v>19.099506000000002</v>
      </c>
      <c r="U52" s="25">
        <v>30.102055</v>
      </c>
      <c r="V52" s="25">
        <v>29.794058</v>
      </c>
      <c r="W52" s="25">
        <v>35.917286000000004</v>
      </c>
      <c r="X52" s="25">
        <v>41.234877999999995</v>
      </c>
      <c r="Y52" s="25">
        <v>54.481906999999993</v>
      </c>
      <c r="Z52" s="25">
        <v>51.816789</v>
      </c>
      <c r="AA52" s="25">
        <v>48.253303000000002</v>
      </c>
      <c r="AB52" s="25">
        <v>50.732478</v>
      </c>
      <c r="AC52" s="25">
        <v>40.637736000000004</v>
      </c>
      <c r="AD52" s="25">
        <v>45.702204999999999</v>
      </c>
      <c r="AE52" s="25">
        <v>47.936379000000031</v>
      </c>
      <c r="AF52" s="25">
        <v>47.358870000000017</v>
      </c>
      <c r="AG52" s="25">
        <v>27.187038999999999</v>
      </c>
      <c r="AH52" s="25">
        <f t="shared" si="1"/>
        <v>739.45145700000012</v>
      </c>
    </row>
    <row r="53" spans="1:34" ht="12" customHeight="1">
      <c r="A53" s="29">
        <v>43</v>
      </c>
      <c r="B53" s="37" t="s">
        <v>143</v>
      </c>
      <c r="C53" s="25">
        <v>0.16309100000000001</v>
      </c>
      <c r="D53" s="25">
        <v>0.30103400000000002</v>
      </c>
      <c r="E53" s="25">
        <v>2.8645749999999999</v>
      </c>
      <c r="F53" s="25">
        <v>2.6013469999999996</v>
      </c>
      <c r="G53" s="25">
        <v>3.2327899999999996</v>
      </c>
      <c r="H53" s="25">
        <v>2.6112860000000007</v>
      </c>
      <c r="I53" s="25">
        <v>9.3182619999999989</v>
      </c>
      <c r="J53" s="25">
        <v>11.719052999999999</v>
      </c>
      <c r="K53" s="25">
        <v>13.775632999999999</v>
      </c>
      <c r="L53" s="25">
        <v>16.706595999999998</v>
      </c>
      <c r="M53" s="25">
        <v>5.9168939999999992</v>
      </c>
      <c r="N53" s="25">
        <v>3.2388789999999998</v>
      </c>
      <c r="O53" s="25">
        <v>1.8961450000000002</v>
      </c>
      <c r="P53" s="25">
        <v>2.9346139999999998</v>
      </c>
      <c r="Q53" s="25">
        <v>2.309958</v>
      </c>
      <c r="R53" s="25">
        <v>2.8598009999999996</v>
      </c>
      <c r="S53" s="25">
        <v>1.652029</v>
      </c>
      <c r="T53" s="25">
        <v>1.2228829999999999</v>
      </c>
      <c r="U53" s="25">
        <v>2.4597230000000003</v>
      </c>
      <c r="V53" s="25">
        <v>1.689173</v>
      </c>
      <c r="W53" s="25">
        <v>1.0786</v>
      </c>
      <c r="X53" s="25">
        <v>0.85267900000000008</v>
      </c>
      <c r="Y53" s="25">
        <v>1.5102939999999998</v>
      </c>
      <c r="Z53" s="25">
        <v>0.51750300000000005</v>
      </c>
      <c r="AA53" s="25">
        <v>0.89655799999999997</v>
      </c>
      <c r="AB53" s="25">
        <v>0.67583299999999991</v>
      </c>
      <c r="AC53" s="25">
        <v>0.94173600000000002</v>
      </c>
      <c r="AD53" s="25">
        <v>7.0810500000000012</v>
      </c>
      <c r="AE53" s="25">
        <v>4.8294670000000011</v>
      </c>
      <c r="AF53" s="25">
        <v>1.215527</v>
      </c>
      <c r="AG53" s="25">
        <v>0.38746900000000001</v>
      </c>
      <c r="AH53" s="25">
        <f t="shared" si="1"/>
        <v>109.46048199999996</v>
      </c>
    </row>
    <row r="54" spans="1:34" ht="12" customHeight="1">
      <c r="A54" s="29">
        <v>44</v>
      </c>
      <c r="B54" s="37" t="s">
        <v>144</v>
      </c>
      <c r="C54" s="25">
        <v>11.098679000000001</v>
      </c>
      <c r="D54" s="25">
        <v>8.6683420000000009</v>
      </c>
      <c r="E54" s="25">
        <v>9.7715179999999986</v>
      </c>
      <c r="F54" s="25">
        <v>15.767042999999999</v>
      </c>
      <c r="G54" s="25">
        <v>15.354486999999999</v>
      </c>
      <c r="H54" s="25">
        <v>13.742374</v>
      </c>
      <c r="I54" s="25">
        <v>20.488315</v>
      </c>
      <c r="J54" s="25">
        <v>24.747928000000002</v>
      </c>
      <c r="K54" s="25">
        <v>31.625961999999998</v>
      </c>
      <c r="L54" s="25">
        <v>29.743988999999999</v>
      </c>
      <c r="M54" s="25">
        <v>30.163908000000003</v>
      </c>
      <c r="N54" s="25">
        <v>30.369590000000002</v>
      </c>
      <c r="O54" s="25">
        <v>28.535274000000001</v>
      </c>
      <c r="P54" s="25">
        <v>27.91846</v>
      </c>
      <c r="Q54" s="25">
        <v>33.707230999999993</v>
      </c>
      <c r="R54" s="25">
        <v>27.980702999999998</v>
      </c>
      <c r="S54" s="25">
        <v>31.238643000000003</v>
      </c>
      <c r="T54" s="25">
        <v>36.733715000000004</v>
      </c>
      <c r="U54" s="25">
        <v>48.511037999999999</v>
      </c>
      <c r="V54" s="25">
        <v>42.552066000000003</v>
      </c>
      <c r="W54" s="25">
        <v>52.896777</v>
      </c>
      <c r="X54" s="25">
        <v>37.110991000000006</v>
      </c>
      <c r="Y54" s="25">
        <v>40.273746999999993</v>
      </c>
      <c r="Z54" s="25">
        <v>36.999586000000001</v>
      </c>
      <c r="AA54" s="25">
        <v>44.121082000000008</v>
      </c>
      <c r="AB54" s="25">
        <v>35.580929000000005</v>
      </c>
      <c r="AC54" s="25">
        <v>37.202173999999999</v>
      </c>
      <c r="AD54" s="25">
        <v>35.905812999999995</v>
      </c>
      <c r="AE54" s="25">
        <v>34.402678000000002</v>
      </c>
      <c r="AF54" s="25">
        <v>26.79278</v>
      </c>
      <c r="AG54" s="25">
        <v>23.530093999999995</v>
      </c>
      <c r="AH54" s="25">
        <f t="shared" si="1"/>
        <v>923.53591599999993</v>
      </c>
    </row>
    <row r="55" spans="1:34" ht="12" customHeight="1">
      <c r="A55" s="29">
        <v>45</v>
      </c>
      <c r="B55" s="37" t="s">
        <v>145</v>
      </c>
      <c r="C55" s="25">
        <v>0.30081000000000002</v>
      </c>
      <c r="D55" s="25">
        <v>0.193519</v>
      </c>
      <c r="E55" s="25">
        <v>1.1628399999999997</v>
      </c>
      <c r="F55" s="25">
        <v>1.348627</v>
      </c>
      <c r="G55" s="25">
        <v>1.7362340000000001</v>
      </c>
      <c r="H55" s="25">
        <v>1.398901</v>
      </c>
      <c r="I55" s="25">
        <v>1.503595</v>
      </c>
      <c r="J55" s="25">
        <v>1.3172060000000001</v>
      </c>
      <c r="K55" s="25">
        <v>2.3094640000000002</v>
      </c>
      <c r="L55" s="25">
        <v>2.3232430000000002</v>
      </c>
      <c r="M55" s="25">
        <v>1.380533</v>
      </c>
      <c r="N55" s="25">
        <v>0.42162400000000005</v>
      </c>
      <c r="O55" s="25">
        <v>2.9824000000000002</v>
      </c>
      <c r="P55" s="25">
        <v>1.849359</v>
      </c>
      <c r="Q55" s="25">
        <v>1.2037430000000002</v>
      </c>
      <c r="R55" s="25">
        <v>0.53324000000000005</v>
      </c>
      <c r="S55" s="25">
        <v>0.39306099999999999</v>
      </c>
      <c r="T55" s="25">
        <v>0.69847599999999999</v>
      </c>
      <c r="U55" s="25">
        <v>2.2265229999999998</v>
      </c>
      <c r="V55" s="25">
        <v>2.926634</v>
      </c>
      <c r="W55" s="25">
        <v>1.5989430000000002</v>
      </c>
      <c r="X55" s="25">
        <v>0.68315700000000001</v>
      </c>
      <c r="Y55" s="25">
        <v>0.22039600000000001</v>
      </c>
      <c r="Z55" s="25">
        <v>0.324604</v>
      </c>
      <c r="AA55" s="25">
        <v>0.12488099999999999</v>
      </c>
      <c r="AB55" s="25">
        <v>0.150866</v>
      </c>
      <c r="AC55" s="25">
        <v>9.2693999999999999E-2</v>
      </c>
      <c r="AD55" s="25">
        <v>0.112013</v>
      </c>
      <c r="AE55" s="25">
        <v>0.204348</v>
      </c>
      <c r="AF55" s="25">
        <v>0.109573</v>
      </c>
      <c r="AG55" s="25">
        <v>5.6834000000000003E-2</v>
      </c>
      <c r="AH55" s="25">
        <f t="shared" si="1"/>
        <v>31.888341</v>
      </c>
    </row>
    <row r="56" spans="1:34" ht="12" customHeight="1">
      <c r="A56" s="29">
        <v>46</v>
      </c>
      <c r="B56" s="37" t="s">
        <v>146</v>
      </c>
      <c r="C56" s="25">
        <v>0.11160100000000001</v>
      </c>
      <c r="D56" s="25">
        <v>0.14989</v>
      </c>
      <c r="E56" s="25">
        <v>0.20751700000000001</v>
      </c>
      <c r="F56" s="25">
        <v>0.438861</v>
      </c>
      <c r="G56" s="25">
        <v>0.38020599999999999</v>
      </c>
      <c r="H56" s="25">
        <v>0.52950300000000006</v>
      </c>
      <c r="I56" s="25">
        <v>0.71148500000000003</v>
      </c>
      <c r="J56" s="25">
        <v>0.48145000000000004</v>
      </c>
      <c r="K56" s="25">
        <v>0.49112499999999998</v>
      </c>
      <c r="L56" s="25">
        <v>1.1358360000000001</v>
      </c>
      <c r="M56" s="25">
        <v>0.91836299999999993</v>
      </c>
      <c r="N56" s="25">
        <v>0.22364400000000001</v>
      </c>
      <c r="O56" s="25">
        <v>0.24625899999999998</v>
      </c>
      <c r="P56" s="25">
        <v>0.114761</v>
      </c>
      <c r="Q56" s="25">
        <v>0.21679800000000002</v>
      </c>
      <c r="R56" s="25">
        <v>0.52573500000000006</v>
      </c>
      <c r="S56" s="25">
        <v>0.46092</v>
      </c>
      <c r="T56" s="25">
        <v>0.44757300000000005</v>
      </c>
      <c r="U56" s="25">
        <v>0.57808500000000007</v>
      </c>
      <c r="V56" s="25">
        <v>0.64767200000000003</v>
      </c>
      <c r="W56" s="25">
        <v>0.77945800000000021</v>
      </c>
      <c r="X56" s="25">
        <v>0.86305000000000009</v>
      </c>
      <c r="Y56" s="25">
        <v>0.72281700000000004</v>
      </c>
      <c r="Z56" s="25">
        <v>0.254438</v>
      </c>
      <c r="AA56" s="25">
        <v>0.53117300000000001</v>
      </c>
      <c r="AB56" s="25">
        <v>0.47997600000000001</v>
      </c>
      <c r="AC56" s="25">
        <v>0.198017</v>
      </c>
      <c r="AD56" s="25">
        <v>0.35907000000000011</v>
      </c>
      <c r="AE56" s="25">
        <v>0.30473699999999998</v>
      </c>
      <c r="AF56" s="25">
        <v>0.29016799999999998</v>
      </c>
      <c r="AG56" s="25">
        <v>0.127388</v>
      </c>
      <c r="AH56" s="25">
        <f t="shared" si="1"/>
        <v>13.927576</v>
      </c>
    </row>
    <row r="57" spans="1:34" ht="12" customHeight="1">
      <c r="A57" s="29">
        <v>47</v>
      </c>
      <c r="B57" s="37" t="s">
        <v>147</v>
      </c>
      <c r="C57" s="25">
        <v>12.8075639999999</v>
      </c>
      <c r="D57" s="25">
        <v>10.702218</v>
      </c>
      <c r="E57" s="25">
        <v>14.890465000000001</v>
      </c>
      <c r="F57" s="25">
        <v>14.064402999999999</v>
      </c>
      <c r="G57" s="25">
        <v>12.587948000000001</v>
      </c>
      <c r="H57" s="25">
        <v>24.583769999999998</v>
      </c>
      <c r="I57" s="25">
        <v>13.879731000000001</v>
      </c>
      <c r="J57" s="25">
        <v>14.855134</v>
      </c>
      <c r="K57" s="25">
        <v>16.293209999999998</v>
      </c>
      <c r="L57" s="25">
        <v>16.105622</v>
      </c>
      <c r="M57" s="25">
        <v>25.633693999999998</v>
      </c>
      <c r="N57" s="25">
        <v>23.946509999999996</v>
      </c>
      <c r="O57" s="25">
        <v>24.110242</v>
      </c>
      <c r="P57" s="25">
        <v>18.430320999999999</v>
      </c>
      <c r="Q57" s="25">
        <v>24.720525000000002</v>
      </c>
      <c r="R57" s="25">
        <v>29.875273</v>
      </c>
      <c r="S57" s="25">
        <v>35.795029999999997</v>
      </c>
      <c r="T57" s="25">
        <v>40.869232999999994</v>
      </c>
      <c r="U57" s="25">
        <v>54.561180999999991</v>
      </c>
      <c r="V57" s="25">
        <v>31.972785000000002</v>
      </c>
      <c r="W57" s="25">
        <v>58.053838999999996</v>
      </c>
      <c r="X57" s="25">
        <v>54.836369000000005</v>
      </c>
      <c r="Y57" s="25">
        <v>42.134558999999996</v>
      </c>
      <c r="Z57" s="25">
        <v>40.234520000000003</v>
      </c>
      <c r="AA57" s="25">
        <v>42.525084</v>
      </c>
      <c r="AB57" s="25">
        <v>46.545122000000006</v>
      </c>
      <c r="AC57" s="25">
        <v>30.808582999999999</v>
      </c>
      <c r="AD57" s="25">
        <v>28.891743000000002</v>
      </c>
      <c r="AE57" s="25">
        <v>32.943439000000012</v>
      </c>
      <c r="AF57" s="25">
        <v>37.029913999999998</v>
      </c>
      <c r="AG57" s="25">
        <v>31.024098999999993</v>
      </c>
      <c r="AH57" s="25">
        <f t="shared" si="1"/>
        <v>905.71212999999977</v>
      </c>
    </row>
    <row r="58" spans="1:34" ht="12" customHeight="1">
      <c r="A58" s="29">
        <v>48</v>
      </c>
      <c r="B58" s="37" t="s">
        <v>148</v>
      </c>
      <c r="C58" s="25">
        <v>158.104454</v>
      </c>
      <c r="D58" s="25">
        <v>184.117932</v>
      </c>
      <c r="E58" s="25">
        <v>278.193218</v>
      </c>
      <c r="F58" s="25">
        <v>279.96112400000004</v>
      </c>
      <c r="G58" s="25">
        <v>314.538882</v>
      </c>
      <c r="H58" s="25">
        <v>468.14383099999998</v>
      </c>
      <c r="I58" s="25">
        <v>388.32516899999996</v>
      </c>
      <c r="J58" s="25">
        <v>389.30770999999999</v>
      </c>
      <c r="K58" s="25">
        <v>411.21724700000004</v>
      </c>
      <c r="L58" s="25">
        <v>429.09772399999997</v>
      </c>
      <c r="M58" s="25">
        <v>446.664401</v>
      </c>
      <c r="N58" s="25">
        <v>421.19837900000005</v>
      </c>
      <c r="O58" s="25">
        <v>412.75744000000003</v>
      </c>
      <c r="P58" s="25">
        <v>436.18015100000002</v>
      </c>
      <c r="Q58" s="25">
        <v>480.56336199999998</v>
      </c>
      <c r="R58" s="25">
        <v>504.90248999999994</v>
      </c>
      <c r="S58" s="25">
        <v>595.66231800000003</v>
      </c>
      <c r="T58" s="25">
        <v>661.674038</v>
      </c>
      <c r="U58" s="25">
        <v>729.10616700000003</v>
      </c>
      <c r="V58" s="25">
        <v>551.70432100000005</v>
      </c>
      <c r="W58" s="25">
        <v>688.5001400000001</v>
      </c>
      <c r="X58" s="25">
        <v>757.31829799999991</v>
      </c>
      <c r="Y58" s="25">
        <v>733.0495840000001</v>
      </c>
      <c r="Z58" s="25">
        <v>769.45379699999989</v>
      </c>
      <c r="AA58" s="25">
        <v>790.42160799999999</v>
      </c>
      <c r="AB58" s="25">
        <v>770.66457100000002</v>
      </c>
      <c r="AC58" s="25">
        <v>645.45919700000002</v>
      </c>
      <c r="AD58" s="25">
        <v>796.65642199999991</v>
      </c>
      <c r="AE58" s="25">
        <v>917.97994900000003</v>
      </c>
      <c r="AF58" s="25">
        <v>754.65630699999997</v>
      </c>
      <c r="AG58" s="25">
        <v>656.42185000000006</v>
      </c>
      <c r="AH58" s="25">
        <f t="shared" si="1"/>
        <v>16822.002080999999</v>
      </c>
    </row>
    <row r="59" spans="1:34" ht="12" customHeight="1">
      <c r="A59" s="29">
        <v>49</v>
      </c>
      <c r="B59" s="37" t="s">
        <v>149</v>
      </c>
      <c r="C59" s="25">
        <v>8.9462259999999905</v>
      </c>
      <c r="D59" s="25">
        <v>7.25041799999999</v>
      </c>
      <c r="E59" s="25">
        <v>13.586407000000001</v>
      </c>
      <c r="F59" s="25">
        <v>16.001898999999998</v>
      </c>
      <c r="G59" s="25">
        <v>19.757245999999999</v>
      </c>
      <c r="H59" s="25">
        <v>18.682632000000002</v>
      </c>
      <c r="I59" s="25">
        <v>19.794874</v>
      </c>
      <c r="J59" s="25">
        <v>19.302379999999999</v>
      </c>
      <c r="K59" s="25">
        <v>22.896248999999997</v>
      </c>
      <c r="L59" s="25">
        <v>25.542017000000001</v>
      </c>
      <c r="M59" s="25">
        <v>22.250078999999999</v>
      </c>
      <c r="N59" s="25">
        <v>21.221947</v>
      </c>
      <c r="O59" s="25">
        <v>24.198495999999999</v>
      </c>
      <c r="P59" s="25">
        <v>26.561411999999997</v>
      </c>
      <c r="Q59" s="25">
        <v>25.551352000000001</v>
      </c>
      <c r="R59" s="25">
        <v>27.278537999999998</v>
      </c>
      <c r="S59" s="25">
        <v>32.193398000000002</v>
      </c>
      <c r="T59" s="25">
        <v>41.603079000000001</v>
      </c>
      <c r="U59" s="25">
        <v>43.228427000000003</v>
      </c>
      <c r="V59" s="25">
        <v>43.573084999999999</v>
      </c>
      <c r="W59" s="25">
        <v>42.73113</v>
      </c>
      <c r="X59" s="25">
        <v>47.077884999999995</v>
      </c>
      <c r="Y59" s="25">
        <v>50.458678000000006</v>
      </c>
      <c r="Z59" s="25">
        <v>49.279287999999994</v>
      </c>
      <c r="AA59" s="25">
        <v>47.643564999999995</v>
      </c>
      <c r="AB59" s="25">
        <v>49.948436000000001</v>
      </c>
      <c r="AC59" s="25">
        <v>43.495477999999999</v>
      </c>
      <c r="AD59" s="25">
        <v>40.309918000000003</v>
      </c>
      <c r="AE59" s="25">
        <v>32.764207000000006</v>
      </c>
      <c r="AF59" s="25">
        <v>34.875067000000001</v>
      </c>
      <c r="AG59" s="25">
        <v>25.456284999999998</v>
      </c>
      <c r="AH59" s="25">
        <f t="shared" si="1"/>
        <v>943.46009800000002</v>
      </c>
    </row>
    <row r="60" spans="1:34" ht="12" customHeight="1">
      <c r="A60" s="29">
        <v>50</v>
      </c>
      <c r="B60" s="37" t="s">
        <v>150</v>
      </c>
      <c r="C60" s="25">
        <v>0.773752</v>
      </c>
      <c r="D60" s="25">
        <v>1.2093609999999799</v>
      </c>
      <c r="E60" s="25">
        <v>3.3395020000000004</v>
      </c>
      <c r="F60" s="25">
        <v>2.9974670000000003</v>
      </c>
      <c r="G60" s="25">
        <v>1.590497</v>
      </c>
      <c r="H60" s="25">
        <v>1.2236060000000002</v>
      </c>
      <c r="I60" s="25">
        <v>1.061903</v>
      </c>
      <c r="J60" s="25">
        <v>0.82036500000000012</v>
      </c>
      <c r="K60" s="25">
        <v>0.57993800000000006</v>
      </c>
      <c r="L60" s="25">
        <v>1.244381</v>
      </c>
      <c r="M60" s="25">
        <v>1.3704400000000001</v>
      </c>
      <c r="N60" s="25">
        <v>1.4773749999999999</v>
      </c>
      <c r="O60" s="25">
        <v>2.1868740000000004</v>
      </c>
      <c r="P60" s="25">
        <v>2.4341170000000001</v>
      </c>
      <c r="Q60" s="25">
        <v>2.2787949999999997</v>
      </c>
      <c r="R60" s="25">
        <v>5.2995489999999998</v>
      </c>
      <c r="S60" s="25">
        <v>2.3034630000000003</v>
      </c>
      <c r="T60" s="25">
        <v>8.2622710000000001</v>
      </c>
      <c r="U60" s="25">
        <v>3.4670100000000001</v>
      </c>
      <c r="V60" s="25">
        <v>2.1714229999999999</v>
      </c>
      <c r="W60" s="25">
        <v>2.6134079999999997</v>
      </c>
      <c r="X60" s="25">
        <v>1.523282</v>
      </c>
      <c r="Y60" s="25">
        <v>0.13606000000000001</v>
      </c>
      <c r="Z60" s="25">
        <v>0.5162230000000001</v>
      </c>
      <c r="AA60" s="25">
        <v>0.33788099999999999</v>
      </c>
      <c r="AB60" s="25">
        <v>0.71944399999999997</v>
      </c>
      <c r="AC60" s="25">
        <v>0.42646500000000004</v>
      </c>
      <c r="AD60" s="25">
        <v>0.481456</v>
      </c>
      <c r="AE60" s="25">
        <v>0.50971500000000014</v>
      </c>
      <c r="AF60" s="25">
        <v>1.109286</v>
      </c>
      <c r="AG60" s="25">
        <v>0.491093</v>
      </c>
      <c r="AH60" s="25">
        <f t="shared" si="1"/>
        <v>54.956401999999976</v>
      </c>
    </row>
    <row r="61" spans="1:34" ht="12" customHeight="1">
      <c r="A61" s="29">
        <v>51</v>
      </c>
      <c r="B61" s="37" t="s">
        <v>151</v>
      </c>
      <c r="C61" s="25">
        <v>0.34407700000000002</v>
      </c>
      <c r="D61" s="25">
        <v>1.1278630000000001</v>
      </c>
      <c r="E61" s="25">
        <v>2.329736</v>
      </c>
      <c r="F61" s="25">
        <v>3.409945</v>
      </c>
      <c r="G61" s="25">
        <v>3.2913999999999999</v>
      </c>
      <c r="H61" s="25">
        <v>5.1427749999999994</v>
      </c>
      <c r="I61" s="25">
        <v>3.8068020000000002</v>
      </c>
      <c r="J61" s="25">
        <v>3.2853050000000001</v>
      </c>
      <c r="K61" s="25">
        <v>6.3666809999999998</v>
      </c>
      <c r="L61" s="25">
        <v>5.0446240000000007</v>
      </c>
      <c r="M61" s="25">
        <v>6.2545419999999998</v>
      </c>
      <c r="N61" s="25">
        <v>6.9936259999999999</v>
      </c>
      <c r="O61" s="25">
        <v>10.342221000000002</v>
      </c>
      <c r="P61" s="25">
        <v>3.822695</v>
      </c>
      <c r="Q61" s="25">
        <v>4.4268279999999995</v>
      </c>
      <c r="R61" s="25">
        <v>5.6064370000000006</v>
      </c>
      <c r="S61" s="25">
        <v>4.8971</v>
      </c>
      <c r="T61" s="25">
        <v>5.1301620000000003</v>
      </c>
      <c r="U61" s="25">
        <v>5.572133</v>
      </c>
      <c r="V61" s="25">
        <v>5.6159660000000002</v>
      </c>
      <c r="W61" s="25">
        <v>6.3508959999999997</v>
      </c>
      <c r="X61" s="25">
        <v>5.7300389999999997</v>
      </c>
      <c r="Y61" s="25">
        <v>5.7087500000000002</v>
      </c>
      <c r="Z61" s="25">
        <v>4.8977089999999999</v>
      </c>
      <c r="AA61" s="25">
        <v>5.4842610000000001</v>
      </c>
      <c r="AB61" s="25">
        <v>4.8855849999999998</v>
      </c>
      <c r="AC61" s="25">
        <v>4.2659039999999999</v>
      </c>
      <c r="AD61" s="25">
        <v>3.4014020000000005</v>
      </c>
      <c r="AE61" s="25">
        <v>4.0829960000000005</v>
      </c>
      <c r="AF61" s="25">
        <v>4.6282899999999989</v>
      </c>
      <c r="AG61" s="25">
        <v>4.3555440000000001</v>
      </c>
      <c r="AH61" s="25">
        <f t="shared" si="1"/>
        <v>146.602294</v>
      </c>
    </row>
    <row r="62" spans="1:34" ht="12" customHeight="1">
      <c r="A62" s="29">
        <v>52</v>
      </c>
      <c r="B62" s="37" t="s">
        <v>152</v>
      </c>
      <c r="C62" s="25">
        <v>30.9711409999999</v>
      </c>
      <c r="D62" s="25">
        <v>40.515081000000002</v>
      </c>
      <c r="E62" s="25">
        <v>57.699813999999996</v>
      </c>
      <c r="F62" s="25">
        <v>94.307264000000004</v>
      </c>
      <c r="G62" s="25">
        <v>104.516065</v>
      </c>
      <c r="H62" s="25">
        <v>171.968693</v>
      </c>
      <c r="I62" s="25">
        <v>199.42871000000002</v>
      </c>
      <c r="J62" s="25">
        <v>216.40002100000001</v>
      </c>
      <c r="K62" s="25">
        <v>291.46879100000001</v>
      </c>
      <c r="L62" s="25">
        <v>131.94090499999999</v>
      </c>
      <c r="M62" s="25">
        <v>220.039244</v>
      </c>
      <c r="N62" s="25">
        <v>370.68180799999999</v>
      </c>
      <c r="O62" s="25">
        <v>468.68597399999999</v>
      </c>
      <c r="P62" s="25">
        <v>569.97644400000001</v>
      </c>
      <c r="Q62" s="25">
        <v>781.65761799999996</v>
      </c>
      <c r="R62" s="25">
        <v>766.44234999999992</v>
      </c>
      <c r="S62" s="25">
        <v>851.06986799999993</v>
      </c>
      <c r="T62" s="25">
        <v>980.23957299999995</v>
      </c>
      <c r="U62" s="25">
        <v>1048.309293</v>
      </c>
      <c r="V62" s="25">
        <v>776.12770999999998</v>
      </c>
      <c r="W62" s="25">
        <v>956.23700400000007</v>
      </c>
      <c r="X62" s="25">
        <v>1453.94976</v>
      </c>
      <c r="Y62" s="25">
        <v>1015.9277400000001</v>
      </c>
      <c r="Z62" s="25">
        <v>958.13259300000004</v>
      </c>
      <c r="AA62" s="25">
        <v>1048.6351629999999</v>
      </c>
      <c r="AB62" s="25">
        <v>984.67462399999999</v>
      </c>
      <c r="AC62" s="25">
        <v>908.63588400000003</v>
      </c>
      <c r="AD62" s="25">
        <v>968.05427099999997</v>
      </c>
      <c r="AE62" s="25">
        <v>1008.694338</v>
      </c>
      <c r="AF62" s="25">
        <v>1079.4864170000003</v>
      </c>
      <c r="AG62" s="25">
        <v>684.43810100000007</v>
      </c>
      <c r="AH62" s="25">
        <f t="shared" si="1"/>
        <v>19239.312261999999</v>
      </c>
    </row>
    <row r="63" spans="1:34" ht="12" customHeight="1">
      <c r="A63" s="29">
        <v>53</v>
      </c>
      <c r="B63" s="37" t="s">
        <v>153</v>
      </c>
      <c r="C63" s="25">
        <v>10.608822</v>
      </c>
      <c r="D63" s="25">
        <v>12.2906739999999</v>
      </c>
      <c r="E63" s="25">
        <v>20.634346999999998</v>
      </c>
      <c r="F63" s="25">
        <v>28.775735999999998</v>
      </c>
      <c r="G63" s="25">
        <v>22.349850999999997</v>
      </c>
      <c r="H63" s="25">
        <v>1.165648</v>
      </c>
      <c r="I63" s="25">
        <v>2.2374619999999998</v>
      </c>
      <c r="J63" s="25">
        <v>1.4181379999999999</v>
      </c>
      <c r="K63" s="25">
        <v>1.8683860000000001</v>
      </c>
      <c r="L63" s="25">
        <v>1.0839969999999999</v>
      </c>
      <c r="M63" s="25">
        <v>1.08769</v>
      </c>
      <c r="N63" s="25">
        <v>1.2127370000000002</v>
      </c>
      <c r="O63" s="25">
        <v>0.76411200000000012</v>
      </c>
      <c r="P63" s="25">
        <v>1.1127640000000001</v>
      </c>
      <c r="Q63" s="25">
        <v>1.6168690000000001</v>
      </c>
      <c r="R63" s="25">
        <v>0.97480099999999992</v>
      </c>
      <c r="S63" s="25">
        <v>0.92918000000000001</v>
      </c>
      <c r="T63" s="25">
        <v>0.76556199999999996</v>
      </c>
      <c r="U63" s="25">
        <v>3.5134310000000002</v>
      </c>
      <c r="V63" s="25">
        <v>5.2544719999999998</v>
      </c>
      <c r="W63" s="25">
        <v>6.291671</v>
      </c>
      <c r="X63" s="25">
        <v>0.83575900000000014</v>
      </c>
      <c r="Y63" s="25">
        <v>0.51269399999999998</v>
      </c>
      <c r="Z63" s="25">
        <v>0.78931899999999999</v>
      </c>
      <c r="AA63" s="25">
        <v>1.384463</v>
      </c>
      <c r="AB63" s="25">
        <v>1.1176379999999999</v>
      </c>
      <c r="AC63" s="25">
        <v>0.82187200000000005</v>
      </c>
      <c r="AD63" s="25">
        <v>1.147694</v>
      </c>
      <c r="AE63" s="25">
        <v>0.68097800000000008</v>
      </c>
      <c r="AF63" s="25">
        <v>0.68189900000000003</v>
      </c>
      <c r="AG63" s="25">
        <v>0.40877999999999998</v>
      </c>
      <c r="AH63" s="25">
        <f t="shared" si="1"/>
        <v>134.33744599999991</v>
      </c>
    </row>
    <row r="64" spans="1:34" ht="12" customHeight="1">
      <c r="A64" s="29">
        <v>54</v>
      </c>
      <c r="B64" s="37" t="s">
        <v>154</v>
      </c>
      <c r="C64" s="25">
        <v>49.240302999999798</v>
      </c>
      <c r="D64" s="25">
        <v>68.154150000000001</v>
      </c>
      <c r="E64" s="25">
        <v>38.847675000000002</v>
      </c>
      <c r="F64" s="25">
        <v>44.228175</v>
      </c>
      <c r="G64" s="25">
        <v>42.053955999999999</v>
      </c>
      <c r="H64" s="25">
        <v>43.101436</v>
      </c>
      <c r="I64" s="25">
        <v>42.069539999999996</v>
      </c>
      <c r="J64" s="25">
        <v>61.452129999999997</v>
      </c>
      <c r="K64" s="25">
        <v>74.853275999999994</v>
      </c>
      <c r="L64" s="25">
        <v>60.337623000000001</v>
      </c>
      <c r="M64" s="25">
        <v>88.662957999999989</v>
      </c>
      <c r="N64" s="25">
        <v>85.798266000000012</v>
      </c>
      <c r="O64" s="25">
        <v>84.667274999999989</v>
      </c>
      <c r="P64" s="25">
        <v>103.836339</v>
      </c>
      <c r="Q64" s="25">
        <v>124.57876</v>
      </c>
      <c r="R64" s="25">
        <v>130.67384900000002</v>
      </c>
      <c r="S64" s="25">
        <v>158.76758700000002</v>
      </c>
      <c r="T64" s="25">
        <v>184.319918</v>
      </c>
      <c r="U64" s="25">
        <v>164.43731</v>
      </c>
      <c r="V64" s="25">
        <v>130.72758899999999</v>
      </c>
      <c r="W64" s="25">
        <v>163.937986</v>
      </c>
      <c r="X64" s="25">
        <v>195.40868800000001</v>
      </c>
      <c r="Y64" s="25">
        <v>210.08845299999999</v>
      </c>
      <c r="Z64" s="25">
        <v>202.25675000000001</v>
      </c>
      <c r="AA64" s="25">
        <v>183.60079999999999</v>
      </c>
      <c r="AB64" s="25">
        <v>173.93252899999999</v>
      </c>
      <c r="AC64" s="25">
        <v>164.89943800000003</v>
      </c>
      <c r="AD64" s="25">
        <v>172.75456900000003</v>
      </c>
      <c r="AE64" s="25">
        <v>158.46341400000003</v>
      </c>
      <c r="AF64" s="25">
        <v>162.50618800000007</v>
      </c>
      <c r="AG64" s="25">
        <v>112.82671000000003</v>
      </c>
      <c r="AH64" s="25">
        <f t="shared" si="1"/>
        <v>3681.4836399999999</v>
      </c>
    </row>
    <row r="65" spans="1:34" ht="12" customHeight="1">
      <c r="A65" s="29">
        <v>55</v>
      </c>
      <c r="B65" s="37" t="s">
        <v>155</v>
      </c>
      <c r="C65" s="25">
        <v>27.860938999999799</v>
      </c>
      <c r="D65" s="25">
        <v>29.921868</v>
      </c>
      <c r="E65" s="25">
        <v>31.937072999999998</v>
      </c>
      <c r="F65" s="25">
        <v>36.116439999999997</v>
      </c>
      <c r="G65" s="25">
        <v>30.369279000000002</v>
      </c>
      <c r="H65" s="25">
        <v>35.287985999999997</v>
      </c>
      <c r="I65" s="25">
        <v>42.182350999999997</v>
      </c>
      <c r="J65" s="25">
        <v>45.002169000000002</v>
      </c>
      <c r="K65" s="25">
        <v>45.692045999999998</v>
      </c>
      <c r="L65" s="25">
        <v>37.081113999999999</v>
      </c>
      <c r="M65" s="25">
        <v>51.337420999999999</v>
      </c>
      <c r="N65" s="25">
        <v>115.38154100000001</v>
      </c>
      <c r="O65" s="25">
        <v>162.36893400000002</v>
      </c>
      <c r="P65" s="25">
        <v>204.57904799999997</v>
      </c>
      <c r="Q65" s="25">
        <v>190.033345</v>
      </c>
      <c r="R65" s="25">
        <v>179.47218599999999</v>
      </c>
      <c r="S65" s="25">
        <v>187.28686300000001</v>
      </c>
      <c r="T65" s="25">
        <v>222.116862</v>
      </c>
      <c r="U65" s="25">
        <v>307.006597</v>
      </c>
      <c r="V65" s="25">
        <v>227.538839</v>
      </c>
      <c r="W65" s="25">
        <v>370.47597000000002</v>
      </c>
      <c r="X65" s="25">
        <v>495.01294399999995</v>
      </c>
      <c r="Y65" s="25">
        <v>437.42289700000003</v>
      </c>
      <c r="Z65" s="25">
        <v>436.82692400000008</v>
      </c>
      <c r="AA65" s="25">
        <v>505.62804299999993</v>
      </c>
      <c r="AB65" s="25">
        <v>539.77171200000009</v>
      </c>
      <c r="AC65" s="25">
        <v>477.941239</v>
      </c>
      <c r="AD65" s="25">
        <v>504.09316500000006</v>
      </c>
      <c r="AE65" s="25">
        <v>631.80513099999973</v>
      </c>
      <c r="AF65" s="25">
        <v>666.29268099999979</v>
      </c>
      <c r="AG65" s="25">
        <v>437.59920299999982</v>
      </c>
      <c r="AH65" s="25">
        <f t="shared" si="1"/>
        <v>7711.4428099999986</v>
      </c>
    </row>
    <row r="66" spans="1:34" ht="12" customHeight="1">
      <c r="A66" s="29">
        <v>56</v>
      </c>
      <c r="B66" s="37" t="s">
        <v>156</v>
      </c>
      <c r="C66" s="25">
        <v>6.19741099999999</v>
      </c>
      <c r="D66" s="25">
        <v>5.211023</v>
      </c>
      <c r="E66" s="25">
        <v>7.9955959999999999</v>
      </c>
      <c r="F66" s="25">
        <v>8.3547159999999998</v>
      </c>
      <c r="G66" s="25">
        <v>11.872709</v>
      </c>
      <c r="H66" s="25">
        <v>14.585811000000001</v>
      </c>
      <c r="I66" s="25">
        <v>20.971305999999998</v>
      </c>
      <c r="J66" s="25">
        <v>18.097217999999998</v>
      </c>
      <c r="K66" s="25">
        <v>24.052123999999999</v>
      </c>
      <c r="L66" s="25">
        <v>27.313726000000003</v>
      </c>
      <c r="M66" s="25">
        <v>41.762439999999998</v>
      </c>
      <c r="N66" s="25">
        <v>49.318060000000003</v>
      </c>
      <c r="O66" s="25">
        <v>37.915251999999995</v>
      </c>
      <c r="P66" s="25">
        <v>30.409129</v>
      </c>
      <c r="Q66" s="25">
        <v>36.229841</v>
      </c>
      <c r="R66" s="25">
        <v>50.306487999999995</v>
      </c>
      <c r="S66" s="25">
        <v>69.336961000000002</v>
      </c>
      <c r="T66" s="25">
        <v>66.894787000000008</v>
      </c>
      <c r="U66" s="25">
        <v>60.676140000000004</v>
      </c>
      <c r="V66" s="25">
        <v>55.949800000000003</v>
      </c>
      <c r="W66" s="25">
        <v>79.246775</v>
      </c>
      <c r="X66" s="25">
        <v>94.116098000000008</v>
      </c>
      <c r="Y66" s="25">
        <v>105.26865299999999</v>
      </c>
      <c r="Z66" s="25">
        <v>105.30360399999999</v>
      </c>
      <c r="AA66" s="25">
        <v>110.687794</v>
      </c>
      <c r="AB66" s="25">
        <v>135.83204499999999</v>
      </c>
      <c r="AC66" s="25">
        <v>83.976469999999992</v>
      </c>
      <c r="AD66" s="25">
        <v>83.902092999999965</v>
      </c>
      <c r="AE66" s="25">
        <v>123.10663700000001</v>
      </c>
      <c r="AF66" s="25">
        <v>140.28799100000001</v>
      </c>
      <c r="AG66" s="25">
        <v>99.75569200000001</v>
      </c>
      <c r="AH66" s="25">
        <f t="shared" si="1"/>
        <v>1804.9343899999999</v>
      </c>
    </row>
    <row r="67" spans="1:34" ht="12" customHeight="1">
      <c r="A67" s="29">
        <v>57</v>
      </c>
      <c r="B67" s="37" t="s">
        <v>157</v>
      </c>
      <c r="C67" s="25">
        <v>1.399313</v>
      </c>
      <c r="D67" s="25">
        <v>1.6743680000000001</v>
      </c>
      <c r="E67" s="25">
        <v>4.3531960000000005</v>
      </c>
      <c r="F67" s="25">
        <v>4.476432</v>
      </c>
      <c r="G67" s="25">
        <v>6.2711459999999999</v>
      </c>
      <c r="H67" s="25">
        <v>5.6776299999999997</v>
      </c>
      <c r="I67" s="25">
        <v>4.7130540000000005</v>
      </c>
      <c r="J67" s="25">
        <v>5.6443809999999992</v>
      </c>
      <c r="K67" s="25">
        <v>5.6220319999999999</v>
      </c>
      <c r="L67" s="25">
        <v>7.1516489999999999</v>
      </c>
      <c r="M67" s="25">
        <v>8.3324049999999996</v>
      </c>
      <c r="N67" s="25">
        <v>3.7620699999999996</v>
      </c>
      <c r="O67" s="25">
        <v>3.725149</v>
      </c>
      <c r="P67" s="25">
        <v>3.8046530000000001</v>
      </c>
      <c r="Q67" s="25">
        <v>3.4910569999999996</v>
      </c>
      <c r="R67" s="25">
        <v>4.3473850000000001</v>
      </c>
      <c r="S67" s="25">
        <v>6.0591469999999994</v>
      </c>
      <c r="T67" s="25">
        <v>6.5998359999999998</v>
      </c>
      <c r="U67" s="25">
        <v>10.04749</v>
      </c>
      <c r="V67" s="25">
        <v>7.2924660000000001</v>
      </c>
      <c r="W67" s="25">
        <v>9.628938999999999</v>
      </c>
      <c r="X67" s="25">
        <v>11.041181000000002</v>
      </c>
      <c r="Y67" s="25">
        <v>10.737472</v>
      </c>
      <c r="Z67" s="25">
        <v>10.605037000000001</v>
      </c>
      <c r="AA67" s="25">
        <v>9.6831769999999988</v>
      </c>
      <c r="AB67" s="25">
        <v>11.543306000000001</v>
      </c>
      <c r="AC67" s="25">
        <v>12.529390000000001</v>
      </c>
      <c r="AD67" s="25">
        <v>10.489450999999995</v>
      </c>
      <c r="AE67" s="25">
        <v>10.468401000000002</v>
      </c>
      <c r="AF67" s="25">
        <v>9.8553550000000048</v>
      </c>
      <c r="AG67" s="25">
        <v>5.6192050000000009</v>
      </c>
      <c r="AH67" s="25">
        <f t="shared" si="1"/>
        <v>216.64577300000002</v>
      </c>
    </row>
    <row r="68" spans="1:34" ht="12" customHeight="1">
      <c r="A68" s="29">
        <v>58</v>
      </c>
      <c r="B68" s="37" t="s">
        <v>158</v>
      </c>
      <c r="C68" s="25">
        <v>13.653886</v>
      </c>
      <c r="D68" s="25">
        <v>14.815168</v>
      </c>
      <c r="E68" s="25">
        <v>12.856271</v>
      </c>
      <c r="F68" s="25">
        <v>19.374199000000001</v>
      </c>
      <c r="G68" s="25">
        <v>29.082310999999997</v>
      </c>
      <c r="H68" s="25">
        <v>41.332391999999999</v>
      </c>
      <c r="I68" s="25">
        <v>43.226012000000004</v>
      </c>
      <c r="J68" s="25">
        <v>62.217701000000005</v>
      </c>
      <c r="K68" s="25">
        <v>59.730324000000003</v>
      </c>
      <c r="L68" s="25">
        <v>75.779980999999992</v>
      </c>
      <c r="M68" s="25">
        <v>104.777147</v>
      </c>
      <c r="N68" s="25">
        <v>246.62350699999996</v>
      </c>
      <c r="O68" s="25">
        <v>306.66714100000002</v>
      </c>
      <c r="P68" s="25">
        <v>125.077803</v>
      </c>
      <c r="Q68" s="25">
        <v>161.00624299999998</v>
      </c>
      <c r="R68" s="25">
        <v>105.39498399999999</v>
      </c>
      <c r="S68" s="25">
        <v>89.843924999999999</v>
      </c>
      <c r="T68" s="25">
        <v>75.26063400000001</v>
      </c>
      <c r="U68" s="25">
        <v>79.031514999999985</v>
      </c>
      <c r="V68" s="25">
        <v>93.745470999999995</v>
      </c>
      <c r="W68" s="25">
        <v>128.995769</v>
      </c>
      <c r="X68" s="25">
        <v>115.68637299999999</v>
      </c>
      <c r="Y68" s="25">
        <v>88.754778000000002</v>
      </c>
      <c r="Z68" s="25">
        <v>89.94994299999999</v>
      </c>
      <c r="AA68" s="25">
        <v>86.205511999999999</v>
      </c>
      <c r="AB68" s="25">
        <v>89.405571000000009</v>
      </c>
      <c r="AC68" s="25">
        <v>74.608772999999985</v>
      </c>
      <c r="AD68" s="25">
        <v>77.664271999999968</v>
      </c>
      <c r="AE68" s="25">
        <v>83.929614999999984</v>
      </c>
      <c r="AF68" s="25">
        <v>90.625922999999986</v>
      </c>
      <c r="AG68" s="25">
        <v>39.510279000000004</v>
      </c>
      <c r="AH68" s="25">
        <f t="shared" si="1"/>
        <v>2724.8334229999996</v>
      </c>
    </row>
    <row r="69" spans="1:34" ht="12" customHeight="1">
      <c r="A69" s="29">
        <v>59</v>
      </c>
      <c r="B69" s="37" t="s">
        <v>159</v>
      </c>
      <c r="C69" s="25">
        <v>10.649132</v>
      </c>
      <c r="D69" s="25">
        <v>14.752836</v>
      </c>
      <c r="E69" s="25">
        <v>20.622416999999999</v>
      </c>
      <c r="F69" s="25">
        <v>21.223559999999999</v>
      </c>
      <c r="G69" s="25">
        <v>20.498322999999999</v>
      </c>
      <c r="H69" s="25">
        <v>21.141356999999999</v>
      </c>
      <c r="I69" s="25">
        <v>16.585947000000001</v>
      </c>
      <c r="J69" s="25">
        <v>30.511200000000002</v>
      </c>
      <c r="K69" s="25">
        <v>25.901335</v>
      </c>
      <c r="L69" s="25">
        <v>32.192287</v>
      </c>
      <c r="M69" s="25">
        <v>31.295480000000005</v>
      </c>
      <c r="N69" s="25">
        <v>16.148755000000001</v>
      </c>
      <c r="O69" s="25">
        <v>21.897133</v>
      </c>
      <c r="P69" s="25">
        <v>29.175429000000005</v>
      </c>
      <c r="Q69" s="25">
        <v>41.255302999999998</v>
      </c>
      <c r="R69" s="25">
        <v>17.899062000000001</v>
      </c>
      <c r="S69" s="25">
        <v>17.995843000000001</v>
      </c>
      <c r="T69" s="25">
        <v>15.852318</v>
      </c>
      <c r="U69" s="25">
        <v>25.342737</v>
      </c>
      <c r="V69" s="25">
        <v>23.612296999999998</v>
      </c>
      <c r="W69" s="25">
        <v>29.312851000000002</v>
      </c>
      <c r="X69" s="25">
        <v>32.356664000000002</v>
      </c>
      <c r="Y69" s="25">
        <v>34.748239999999996</v>
      </c>
      <c r="Z69" s="25">
        <v>26.825178999999999</v>
      </c>
      <c r="AA69" s="25">
        <v>26.264921999999999</v>
      </c>
      <c r="AB69" s="25">
        <v>27.492721000000003</v>
      </c>
      <c r="AC69" s="25">
        <v>32.748533000000002</v>
      </c>
      <c r="AD69" s="25">
        <v>32.969411999999998</v>
      </c>
      <c r="AE69" s="25">
        <v>35.392148000000006</v>
      </c>
      <c r="AF69" s="25">
        <v>40.56067700000002</v>
      </c>
      <c r="AG69" s="25">
        <v>40.825673999999985</v>
      </c>
      <c r="AH69" s="25">
        <f t="shared" si="1"/>
        <v>814.04977200000008</v>
      </c>
    </row>
    <row r="70" spans="1:34" ht="12" customHeight="1">
      <c r="A70" s="29">
        <v>60</v>
      </c>
      <c r="B70" s="37" t="s">
        <v>160</v>
      </c>
      <c r="C70" s="25">
        <v>4.5419039999999802</v>
      </c>
      <c r="D70" s="25">
        <v>10.126609</v>
      </c>
      <c r="E70" s="25">
        <v>23.409227000000001</v>
      </c>
      <c r="F70" s="25">
        <v>18.74718</v>
      </c>
      <c r="G70" s="25">
        <v>18.368434000000001</v>
      </c>
      <c r="H70" s="25">
        <v>35.325906999999994</v>
      </c>
      <c r="I70" s="25">
        <v>47.330503</v>
      </c>
      <c r="J70" s="25">
        <v>63.953937999999994</v>
      </c>
      <c r="K70" s="25">
        <v>53.977925999999997</v>
      </c>
      <c r="L70" s="25">
        <v>50.434640999999999</v>
      </c>
      <c r="M70" s="25">
        <v>63.645646999999997</v>
      </c>
      <c r="N70" s="25">
        <v>207.20416299999999</v>
      </c>
      <c r="O70" s="25">
        <v>446.160391</v>
      </c>
      <c r="P70" s="25">
        <v>663.32254900000009</v>
      </c>
      <c r="Q70" s="25">
        <v>686.80503299999998</v>
      </c>
      <c r="R70" s="25">
        <v>733.93399299999999</v>
      </c>
      <c r="S70" s="25">
        <v>620.19850099999996</v>
      </c>
      <c r="T70" s="25">
        <v>653.2302840000001</v>
      </c>
      <c r="U70" s="25">
        <v>664.28629999999998</v>
      </c>
      <c r="V70" s="25">
        <v>310.44481500000001</v>
      </c>
      <c r="W70" s="25">
        <v>374.67521800000003</v>
      </c>
      <c r="X70" s="25">
        <v>401.81071300000002</v>
      </c>
      <c r="Y70" s="25">
        <v>416.714494</v>
      </c>
      <c r="Z70" s="25">
        <v>411.91742100000005</v>
      </c>
      <c r="AA70" s="25">
        <v>386.87889899999999</v>
      </c>
      <c r="AB70" s="25">
        <v>359.51149399999997</v>
      </c>
      <c r="AC70" s="25">
        <v>344.90285899999998</v>
      </c>
      <c r="AD70" s="25">
        <v>335.84722299999999</v>
      </c>
      <c r="AE70" s="25">
        <v>317.92357299999981</v>
      </c>
      <c r="AF70" s="25">
        <v>303.096699</v>
      </c>
      <c r="AG70" s="25">
        <v>223.43527500000002</v>
      </c>
      <c r="AH70" s="25">
        <f t="shared" si="1"/>
        <v>9252.1618130000006</v>
      </c>
    </row>
    <row r="71" spans="1:34" ht="12" customHeight="1">
      <c r="A71" s="29">
        <v>61</v>
      </c>
      <c r="B71" s="37" t="s">
        <v>161</v>
      </c>
      <c r="C71" s="25">
        <v>66.729111000000003</v>
      </c>
      <c r="D71" s="25">
        <v>97.192184999999796</v>
      </c>
      <c r="E71" s="25">
        <v>228.70055799999997</v>
      </c>
      <c r="F71" s="25">
        <v>249.12303400000002</v>
      </c>
      <c r="G71" s="25">
        <v>285.71840199999997</v>
      </c>
      <c r="H71" s="25">
        <v>413.695877</v>
      </c>
      <c r="I71" s="25">
        <v>629.68408599999998</v>
      </c>
      <c r="J71" s="25">
        <v>837.37858000000006</v>
      </c>
      <c r="K71" s="25">
        <v>866.65827000000002</v>
      </c>
      <c r="L71" s="25">
        <v>1214.4617120000003</v>
      </c>
      <c r="M71" s="25">
        <v>1689.3276689999998</v>
      </c>
      <c r="N71" s="25">
        <v>1309.5765640000002</v>
      </c>
      <c r="O71" s="25">
        <v>957.07906000000003</v>
      </c>
      <c r="P71" s="25">
        <v>823.10412699999995</v>
      </c>
      <c r="Q71" s="25">
        <v>628.50869400000011</v>
      </c>
      <c r="R71" s="25">
        <v>511.70212900000001</v>
      </c>
      <c r="S71" s="25">
        <v>469.30446200000006</v>
      </c>
      <c r="T71" s="25">
        <v>385.35526700000003</v>
      </c>
      <c r="U71" s="25">
        <v>211.998456</v>
      </c>
      <c r="V71" s="25">
        <v>202.04927900000001</v>
      </c>
      <c r="W71" s="25">
        <v>225.291043</v>
      </c>
      <c r="X71" s="25">
        <v>177.06654500000002</v>
      </c>
      <c r="Y71" s="25">
        <v>155.68641799999997</v>
      </c>
      <c r="Z71" s="25">
        <v>178.88217299999999</v>
      </c>
      <c r="AA71" s="25">
        <v>190.12112300000001</v>
      </c>
      <c r="AB71" s="25">
        <v>234.851752</v>
      </c>
      <c r="AC71" s="25">
        <v>272.51458399999996</v>
      </c>
      <c r="AD71" s="25">
        <v>354.30739200000005</v>
      </c>
      <c r="AE71" s="25">
        <v>445.29300600000022</v>
      </c>
      <c r="AF71" s="25">
        <v>381.30653599999971</v>
      </c>
      <c r="AG71" s="25">
        <v>233.15603000000013</v>
      </c>
      <c r="AH71" s="25">
        <f t="shared" si="1"/>
        <v>14925.824124000002</v>
      </c>
    </row>
    <row r="72" spans="1:34" ht="12" customHeight="1">
      <c r="A72" s="29">
        <v>62</v>
      </c>
      <c r="B72" s="37" t="s">
        <v>162</v>
      </c>
      <c r="C72" s="25">
        <v>218.15901400000001</v>
      </c>
      <c r="D72" s="25">
        <v>304.47123699999901</v>
      </c>
      <c r="E72" s="25">
        <v>437.52991800000001</v>
      </c>
      <c r="F72" s="25">
        <v>560.99668799999995</v>
      </c>
      <c r="G72" s="25">
        <v>704.79112499999997</v>
      </c>
      <c r="H72" s="25">
        <v>840.02808699999991</v>
      </c>
      <c r="I72" s="25">
        <v>983.56262000000004</v>
      </c>
      <c r="J72" s="25">
        <v>1222.5608540000001</v>
      </c>
      <c r="K72" s="25">
        <v>1368.3082039999999</v>
      </c>
      <c r="L72" s="25">
        <v>984.66411599999992</v>
      </c>
      <c r="M72" s="25">
        <v>948.15151300000002</v>
      </c>
      <c r="N72" s="25">
        <v>650.45438100000001</v>
      </c>
      <c r="O72" s="25">
        <v>600.91022399999997</v>
      </c>
      <c r="P72" s="25">
        <v>504.72699499999999</v>
      </c>
      <c r="Q72" s="25">
        <v>433.94837100000001</v>
      </c>
      <c r="R72" s="25">
        <v>349.70229</v>
      </c>
      <c r="S72" s="25">
        <v>208.177729</v>
      </c>
      <c r="T72" s="25">
        <v>122.74122200000002</v>
      </c>
      <c r="U72" s="25">
        <v>83.088353000000012</v>
      </c>
      <c r="V72" s="25">
        <v>71.793765000000008</v>
      </c>
      <c r="W72" s="25">
        <v>88.706870999999992</v>
      </c>
      <c r="X72" s="25">
        <v>100.97959</v>
      </c>
      <c r="Y72" s="25">
        <v>126.96495</v>
      </c>
      <c r="Z72" s="25">
        <v>126.066468</v>
      </c>
      <c r="AA72" s="25">
        <v>126.29558399999999</v>
      </c>
      <c r="AB72" s="25">
        <v>136.66031799999999</v>
      </c>
      <c r="AC72" s="25">
        <v>136.045536</v>
      </c>
      <c r="AD72" s="25">
        <v>113.09717500000002</v>
      </c>
      <c r="AE72" s="25">
        <v>112.113266</v>
      </c>
      <c r="AF72" s="25">
        <v>76.72136900000001</v>
      </c>
      <c r="AG72" s="25">
        <v>44.812746000000033</v>
      </c>
      <c r="AH72" s="25">
        <f t="shared" si="1"/>
        <v>12787.230578999999</v>
      </c>
    </row>
    <row r="73" spans="1:34" ht="12" customHeight="1">
      <c r="A73" s="29">
        <v>63</v>
      </c>
      <c r="B73" s="37" t="s">
        <v>163</v>
      </c>
      <c r="C73" s="25">
        <v>6.7022690000000003</v>
      </c>
      <c r="D73" s="25">
        <v>8.9593480000000003</v>
      </c>
      <c r="E73" s="25">
        <v>22.198571000000001</v>
      </c>
      <c r="F73" s="25">
        <v>23.673831</v>
      </c>
      <c r="G73" s="25">
        <v>29.216868999999996</v>
      </c>
      <c r="H73" s="25">
        <v>39.779339000000007</v>
      </c>
      <c r="I73" s="25">
        <v>41.851806000000003</v>
      </c>
      <c r="J73" s="25">
        <v>46.523368999999995</v>
      </c>
      <c r="K73" s="25">
        <v>48.65569</v>
      </c>
      <c r="L73" s="25">
        <v>44.976504999999996</v>
      </c>
      <c r="M73" s="25">
        <v>57.759993999999999</v>
      </c>
      <c r="N73" s="25">
        <v>57.109414000000001</v>
      </c>
      <c r="O73" s="25">
        <v>53.649793000000003</v>
      </c>
      <c r="P73" s="25">
        <v>45.41456500000001</v>
      </c>
      <c r="Q73" s="25">
        <v>43.194916999999997</v>
      </c>
      <c r="R73" s="25">
        <v>52.289895999999999</v>
      </c>
      <c r="S73" s="25">
        <v>67.665976999999998</v>
      </c>
      <c r="T73" s="25">
        <v>113.300118</v>
      </c>
      <c r="U73" s="25">
        <v>91.02837599999998</v>
      </c>
      <c r="V73" s="25">
        <v>89.121452000000019</v>
      </c>
      <c r="W73" s="25">
        <v>106.01552599999999</v>
      </c>
      <c r="X73" s="25">
        <v>127.039749</v>
      </c>
      <c r="Y73" s="25">
        <v>153.12980499999998</v>
      </c>
      <c r="Z73" s="25">
        <v>166.80796599999999</v>
      </c>
      <c r="AA73" s="25">
        <v>182.43564800000001</v>
      </c>
      <c r="AB73" s="25">
        <v>198.832628</v>
      </c>
      <c r="AC73" s="25">
        <v>211.901003</v>
      </c>
      <c r="AD73" s="25">
        <v>237.39620000000008</v>
      </c>
      <c r="AE73" s="25">
        <v>239.05422299999975</v>
      </c>
      <c r="AF73" s="25">
        <v>259.68899599999992</v>
      </c>
      <c r="AG73" s="25">
        <v>305.27456699999999</v>
      </c>
      <c r="AH73" s="25">
        <f t="shared" si="1"/>
        <v>3170.6484099999998</v>
      </c>
    </row>
    <row r="74" spans="1:34" ht="12" customHeight="1">
      <c r="A74" s="29">
        <v>64</v>
      </c>
      <c r="B74" s="37" t="s">
        <v>164</v>
      </c>
      <c r="C74" s="25">
        <v>11.7521489999999</v>
      </c>
      <c r="D74" s="25">
        <v>10.489806</v>
      </c>
      <c r="E74" s="25">
        <v>23.789090000000002</v>
      </c>
      <c r="F74" s="25">
        <v>22.614774999999998</v>
      </c>
      <c r="G74" s="25">
        <v>21.478548999999997</v>
      </c>
      <c r="H74" s="25">
        <v>28.770577999999997</v>
      </c>
      <c r="I74" s="25">
        <v>33.450259000000003</v>
      </c>
      <c r="J74" s="25">
        <v>33.640786999999996</v>
      </c>
      <c r="K74" s="25">
        <v>35.552375999999995</v>
      </c>
      <c r="L74" s="25">
        <v>27.859135999999996</v>
      </c>
      <c r="M74" s="25">
        <v>28.458138000000002</v>
      </c>
      <c r="N74" s="25">
        <v>32.594405999999992</v>
      </c>
      <c r="O74" s="25">
        <v>36.726039</v>
      </c>
      <c r="P74" s="25">
        <v>33.247135</v>
      </c>
      <c r="Q74" s="25">
        <v>25.747343000000004</v>
      </c>
      <c r="R74" s="25">
        <v>29.871909000000002</v>
      </c>
      <c r="S74" s="25">
        <v>35.377842000000001</v>
      </c>
      <c r="T74" s="25">
        <v>36.477136999999999</v>
      </c>
      <c r="U74" s="25">
        <v>36.783425999999999</v>
      </c>
      <c r="V74" s="25">
        <v>43.929062999999999</v>
      </c>
      <c r="W74" s="25">
        <v>62.050238999999998</v>
      </c>
      <c r="X74" s="25">
        <v>68.897833000000006</v>
      </c>
      <c r="Y74" s="25">
        <v>68.16064200000001</v>
      </c>
      <c r="Z74" s="25">
        <v>69.154646000000014</v>
      </c>
      <c r="AA74" s="25">
        <v>61.673958999999996</v>
      </c>
      <c r="AB74" s="25">
        <v>56.400124000000005</v>
      </c>
      <c r="AC74" s="25">
        <v>52.787535000000005</v>
      </c>
      <c r="AD74" s="25">
        <v>50.469549000000001</v>
      </c>
      <c r="AE74" s="25">
        <v>52.13076800000001</v>
      </c>
      <c r="AF74" s="25">
        <v>45.952723999999982</v>
      </c>
      <c r="AG74" s="25">
        <v>25.356134999999995</v>
      </c>
      <c r="AH74" s="25">
        <f t="shared" si="1"/>
        <v>1201.6440969999999</v>
      </c>
    </row>
    <row r="75" spans="1:34" ht="12" customHeight="1">
      <c r="A75" s="29">
        <v>65</v>
      </c>
      <c r="B75" s="37" t="s">
        <v>165</v>
      </c>
      <c r="C75" s="25">
        <v>0.56593300000000002</v>
      </c>
      <c r="D75" s="25">
        <v>0.76978400000000002</v>
      </c>
      <c r="E75" s="25">
        <v>0.67817800000000006</v>
      </c>
      <c r="F75" s="25">
        <v>0.7049669999999999</v>
      </c>
      <c r="G75" s="25">
        <v>1.0851190000000002</v>
      </c>
      <c r="H75" s="25">
        <v>1.1386130000000001</v>
      </c>
      <c r="I75" s="25">
        <v>1.5127539999999999</v>
      </c>
      <c r="J75" s="25">
        <v>1.1371719999999998</v>
      </c>
      <c r="K75" s="25">
        <v>1.6034739999999998</v>
      </c>
      <c r="L75" s="25">
        <v>1.6303179999999999</v>
      </c>
      <c r="M75" s="25">
        <v>1.4596880000000001</v>
      </c>
      <c r="N75" s="25">
        <v>1.3868589999999998</v>
      </c>
      <c r="O75" s="25">
        <v>1.4618039999999999</v>
      </c>
      <c r="P75" s="25">
        <v>1.442618</v>
      </c>
      <c r="Q75" s="25">
        <v>1.694415</v>
      </c>
      <c r="R75" s="25">
        <v>1.0447409999999999</v>
      </c>
      <c r="S75" s="25">
        <v>1.7995410000000001</v>
      </c>
      <c r="T75" s="25">
        <v>1.7644</v>
      </c>
      <c r="U75" s="25">
        <v>2.1643490000000001</v>
      </c>
      <c r="V75" s="25">
        <v>1.9099930000000001</v>
      </c>
      <c r="W75" s="25">
        <v>1.6077159999999999</v>
      </c>
      <c r="X75" s="25">
        <v>2.6217489999999994</v>
      </c>
      <c r="Y75" s="25">
        <v>3.1629019999999999</v>
      </c>
      <c r="Z75" s="25">
        <v>3.7499310000000001</v>
      </c>
      <c r="AA75" s="25">
        <v>3.7355629999999995</v>
      </c>
      <c r="AB75" s="25">
        <v>2.8947229999999999</v>
      </c>
      <c r="AC75" s="25">
        <v>4.9086489999999996</v>
      </c>
      <c r="AD75" s="25">
        <v>4.3042549999999995</v>
      </c>
      <c r="AE75" s="25">
        <v>2.7835049999999999</v>
      </c>
      <c r="AF75" s="25">
        <v>4.0599469999999984</v>
      </c>
      <c r="AG75" s="25">
        <v>3.2088559999999999</v>
      </c>
      <c r="AH75" s="25">
        <f t="shared" si="1"/>
        <v>63.992515999999995</v>
      </c>
    </row>
    <row r="76" spans="1:34" ht="12" customHeight="1">
      <c r="A76" s="29">
        <v>66</v>
      </c>
      <c r="B76" s="37" t="s">
        <v>166</v>
      </c>
      <c r="C76" s="25">
        <v>3.3620999999999901E-2</v>
      </c>
      <c r="D76" s="25">
        <v>8.6027000000000006E-2</v>
      </c>
      <c r="E76" s="25">
        <v>5.7645000000000002E-2</v>
      </c>
      <c r="F76" s="25">
        <v>0.22998299999999999</v>
      </c>
      <c r="G76" s="25">
        <v>0.17506099999999999</v>
      </c>
      <c r="H76" s="25">
        <v>0.26569399999999999</v>
      </c>
      <c r="I76" s="25">
        <v>0.136076</v>
      </c>
      <c r="J76" s="25">
        <v>0.42269800000000002</v>
      </c>
      <c r="K76" s="25">
        <v>0.44582999999999995</v>
      </c>
      <c r="L76" s="25">
        <v>0.85218300000000002</v>
      </c>
      <c r="M76" s="25">
        <v>0.14641699999999999</v>
      </c>
      <c r="N76" s="25">
        <v>0.23587099999999997</v>
      </c>
      <c r="O76" s="25">
        <v>0.79904500000000001</v>
      </c>
      <c r="P76" s="25">
        <v>0.40270399999999995</v>
      </c>
      <c r="Q76" s="25">
        <v>0.112444</v>
      </c>
      <c r="R76" s="25">
        <v>0.44171400000000005</v>
      </c>
      <c r="S76" s="25">
        <v>0.53075399999999995</v>
      </c>
      <c r="T76" s="25">
        <v>0.35443000000000002</v>
      </c>
      <c r="U76" s="25">
        <v>0.50210399999999999</v>
      </c>
      <c r="V76" s="25">
        <v>0.37025300000000005</v>
      </c>
      <c r="W76" s="25">
        <v>0.57408300000000001</v>
      </c>
      <c r="X76" s="25">
        <v>0.88015300000000007</v>
      </c>
      <c r="Y76" s="25">
        <v>0.91389900000000002</v>
      </c>
      <c r="Z76" s="25">
        <v>1.7245850000000003</v>
      </c>
      <c r="AA76" s="25">
        <v>1.140579</v>
      </c>
      <c r="AB76" s="25">
        <v>1.016027</v>
      </c>
      <c r="AC76" s="25">
        <v>1.0735359999999998</v>
      </c>
      <c r="AD76" s="25">
        <v>1.106665</v>
      </c>
      <c r="AE76" s="25">
        <v>0.74655299999999991</v>
      </c>
      <c r="AF76" s="25">
        <v>0.566473</v>
      </c>
      <c r="AG76" s="25">
        <v>0.72985100000000003</v>
      </c>
      <c r="AH76" s="25">
        <f t="shared" ref="AH76:AH108" si="2">SUM(C76:AG76)</f>
        <v>17.072958000000003</v>
      </c>
    </row>
    <row r="77" spans="1:34" ht="12" customHeight="1">
      <c r="A77" s="29">
        <v>67</v>
      </c>
      <c r="B77" s="37" t="s">
        <v>167</v>
      </c>
      <c r="C77" s="25">
        <v>7.6773999999999801E-2</v>
      </c>
      <c r="D77" s="25">
        <v>0.113625</v>
      </c>
      <c r="E77" s="25">
        <v>0.53065300000000004</v>
      </c>
      <c r="F77" s="25">
        <v>0.89910400000000013</v>
      </c>
      <c r="G77" s="25">
        <v>1.8329490000000002</v>
      </c>
      <c r="H77" s="25">
        <v>1.3946049999999999</v>
      </c>
      <c r="I77" s="25">
        <v>1.3157179999999999</v>
      </c>
      <c r="J77" s="25">
        <v>1.6453899999999999</v>
      </c>
      <c r="K77" s="25">
        <v>1.5920190000000001</v>
      </c>
      <c r="L77" s="25">
        <v>1.7193300000000002</v>
      </c>
      <c r="M77" s="25">
        <v>1.2548949999999999</v>
      </c>
      <c r="N77" s="25">
        <v>1.357199</v>
      </c>
      <c r="O77" s="25">
        <v>1.1924520000000001</v>
      </c>
      <c r="P77" s="25">
        <v>1.0252760000000001</v>
      </c>
      <c r="Q77" s="25">
        <v>1.267685</v>
      </c>
      <c r="R77" s="25">
        <v>0.87480099999999994</v>
      </c>
      <c r="S77" s="25">
        <v>1.15448</v>
      </c>
      <c r="T77" s="25">
        <v>1.5048889999999999</v>
      </c>
      <c r="U77" s="25">
        <v>2.0824199999999999</v>
      </c>
      <c r="V77" s="25">
        <v>3.0196480000000001</v>
      </c>
      <c r="W77" s="25">
        <v>2.1915089999999999</v>
      </c>
      <c r="X77" s="25">
        <v>2.8433029999999997</v>
      </c>
      <c r="Y77" s="25">
        <v>3.0485519999999999</v>
      </c>
      <c r="Z77" s="25">
        <v>2.1602329999999998</v>
      </c>
      <c r="AA77" s="25">
        <v>2.6347249999999995</v>
      </c>
      <c r="AB77" s="25">
        <v>2.7769199999999996</v>
      </c>
      <c r="AC77" s="25">
        <v>3.8901400000000002</v>
      </c>
      <c r="AD77" s="25">
        <v>2.0381739999999997</v>
      </c>
      <c r="AE77" s="25">
        <v>2.8218370000000004</v>
      </c>
      <c r="AF77" s="25">
        <v>1.6189859999999998</v>
      </c>
      <c r="AG77" s="25">
        <v>1.3035350000000001</v>
      </c>
      <c r="AH77" s="25">
        <f t="shared" si="2"/>
        <v>53.181825999999987</v>
      </c>
    </row>
    <row r="78" spans="1:34" ht="12" customHeight="1">
      <c r="A78" s="29">
        <v>68</v>
      </c>
      <c r="B78" s="37" t="s">
        <v>168</v>
      </c>
      <c r="C78" s="25">
        <v>3.497411</v>
      </c>
      <c r="D78" s="25">
        <v>4.619351</v>
      </c>
      <c r="E78" s="25">
        <v>14.642853000000001</v>
      </c>
      <c r="F78" s="25">
        <v>16.131772999999999</v>
      </c>
      <c r="G78" s="25">
        <v>18.516804</v>
      </c>
      <c r="H78" s="25">
        <v>19.523417999999999</v>
      </c>
      <c r="I78" s="25">
        <v>13.551245000000002</v>
      </c>
      <c r="J78" s="25">
        <v>13.336355000000001</v>
      </c>
      <c r="K78" s="25">
        <v>17.732047999999999</v>
      </c>
      <c r="L78" s="25">
        <v>16.571826000000001</v>
      </c>
      <c r="M78" s="25">
        <v>15.182115000000001</v>
      </c>
      <c r="N78" s="25">
        <v>16.527387999999998</v>
      </c>
      <c r="O78" s="25">
        <v>15.725486</v>
      </c>
      <c r="P78" s="25">
        <v>16.981740000000002</v>
      </c>
      <c r="Q78" s="25">
        <v>18.788423999999999</v>
      </c>
      <c r="R78" s="25">
        <v>26.721426999999998</v>
      </c>
      <c r="S78" s="25">
        <v>23.890955999999999</v>
      </c>
      <c r="T78" s="25">
        <v>26.310648</v>
      </c>
      <c r="U78" s="25">
        <v>29.779091000000001</v>
      </c>
      <c r="V78" s="25">
        <v>23.930073999999998</v>
      </c>
      <c r="W78" s="25">
        <v>33.263695999999996</v>
      </c>
      <c r="X78" s="25">
        <v>41.732475000000001</v>
      </c>
      <c r="Y78" s="25">
        <v>52.349296999999993</v>
      </c>
      <c r="Z78" s="25">
        <v>50.756413000000002</v>
      </c>
      <c r="AA78" s="25">
        <v>49.909534999999998</v>
      </c>
      <c r="AB78" s="25">
        <v>55.696937999999996</v>
      </c>
      <c r="AC78" s="25">
        <v>58.126879000000002</v>
      </c>
      <c r="AD78" s="25">
        <v>60.027808</v>
      </c>
      <c r="AE78" s="25">
        <v>56.755629999999996</v>
      </c>
      <c r="AF78" s="25">
        <v>43.528108999999972</v>
      </c>
      <c r="AG78" s="25">
        <v>35.459260000000015</v>
      </c>
      <c r="AH78" s="25">
        <f t="shared" si="2"/>
        <v>889.56647300000009</v>
      </c>
    </row>
    <row r="79" spans="1:34" ht="12" customHeight="1">
      <c r="A79" s="29">
        <v>69</v>
      </c>
      <c r="B79" s="37" t="s">
        <v>169</v>
      </c>
      <c r="C79" s="25">
        <v>3.2826599999999901</v>
      </c>
      <c r="D79" s="25">
        <v>4.1340950000000003</v>
      </c>
      <c r="E79" s="25">
        <v>6.214626</v>
      </c>
      <c r="F79" s="25">
        <v>9.2217200000000012</v>
      </c>
      <c r="G79" s="25">
        <v>8.2702089999999995</v>
      </c>
      <c r="H79" s="25">
        <v>7.8269640000000003</v>
      </c>
      <c r="I79" s="25">
        <v>10.812056000000002</v>
      </c>
      <c r="J79" s="25">
        <v>10.141531000000001</v>
      </c>
      <c r="K79" s="25">
        <v>13.020996999999999</v>
      </c>
      <c r="L79" s="25">
        <v>10.405640999999999</v>
      </c>
      <c r="M79" s="25">
        <v>8.3088180000000005</v>
      </c>
      <c r="N79" s="25">
        <v>7.1943039999999998</v>
      </c>
      <c r="O79" s="25">
        <v>12.415763</v>
      </c>
      <c r="P79" s="25">
        <v>21.226699</v>
      </c>
      <c r="Q79" s="25">
        <v>17.591426999999999</v>
      </c>
      <c r="R79" s="25">
        <v>21.688768</v>
      </c>
      <c r="S79" s="25">
        <v>15.683792</v>
      </c>
      <c r="T79" s="25">
        <v>15.732311999999999</v>
      </c>
      <c r="U79" s="25">
        <v>15.162821000000001</v>
      </c>
      <c r="V79" s="25">
        <v>16.027408999999999</v>
      </c>
      <c r="W79" s="25">
        <v>12.738623</v>
      </c>
      <c r="X79" s="25">
        <v>14.794028000000001</v>
      </c>
      <c r="Y79" s="25">
        <v>17.272409000000003</v>
      </c>
      <c r="Z79" s="25">
        <v>20.089396999999998</v>
      </c>
      <c r="AA79" s="25">
        <v>17.965899</v>
      </c>
      <c r="AB79" s="25">
        <v>16.479814999999999</v>
      </c>
      <c r="AC79" s="25">
        <v>17.040967999999999</v>
      </c>
      <c r="AD79" s="25">
        <v>15.188477999999996</v>
      </c>
      <c r="AE79" s="25">
        <v>13.681765999999993</v>
      </c>
      <c r="AF79" s="25">
        <v>10.518016000000001</v>
      </c>
      <c r="AG79" s="25">
        <v>8.5489889999999988</v>
      </c>
      <c r="AH79" s="25">
        <f t="shared" si="2"/>
        <v>398.68099999999998</v>
      </c>
    </row>
    <row r="80" spans="1:34" ht="12" customHeight="1">
      <c r="A80" s="29">
        <v>70</v>
      </c>
      <c r="B80" s="37" t="s">
        <v>170</v>
      </c>
      <c r="C80" s="25">
        <v>10.3870869999999</v>
      </c>
      <c r="D80" s="25">
        <v>8.8006329999999906</v>
      </c>
      <c r="E80" s="25">
        <v>17.049087</v>
      </c>
      <c r="F80" s="25">
        <v>20.603895999999999</v>
      </c>
      <c r="G80" s="25">
        <v>18.570145</v>
      </c>
      <c r="H80" s="25">
        <v>20.747838000000002</v>
      </c>
      <c r="I80" s="25">
        <v>20.982505000000003</v>
      </c>
      <c r="J80" s="25">
        <v>21.476370000000003</v>
      </c>
      <c r="K80" s="25">
        <v>23.115538000000001</v>
      </c>
      <c r="L80" s="25">
        <v>16.436615</v>
      </c>
      <c r="M80" s="25">
        <v>19.030899999999999</v>
      </c>
      <c r="N80" s="25">
        <v>28.975750000000001</v>
      </c>
      <c r="O80" s="25">
        <v>19.720649999999999</v>
      </c>
      <c r="P80" s="25">
        <v>22.511980000000001</v>
      </c>
      <c r="Q80" s="25">
        <v>20.845708000000002</v>
      </c>
      <c r="R80" s="25">
        <v>20.648001999999998</v>
      </c>
      <c r="S80" s="25">
        <v>26.644489</v>
      </c>
      <c r="T80" s="25">
        <v>32.655323000000003</v>
      </c>
      <c r="U80" s="25">
        <v>33.423036000000003</v>
      </c>
      <c r="V80" s="25">
        <v>22.395324000000002</v>
      </c>
      <c r="W80" s="25">
        <v>26.231919999999999</v>
      </c>
      <c r="X80" s="25">
        <v>25.456858</v>
      </c>
      <c r="Y80" s="25">
        <v>28.459868</v>
      </c>
      <c r="Z80" s="25">
        <v>24.531492</v>
      </c>
      <c r="AA80" s="25">
        <v>29.129339000000002</v>
      </c>
      <c r="AB80" s="25">
        <v>34.450541999999999</v>
      </c>
      <c r="AC80" s="25">
        <v>27.546046999999998</v>
      </c>
      <c r="AD80" s="25">
        <v>27.530592000000027</v>
      </c>
      <c r="AE80" s="25">
        <v>30.277636000000005</v>
      </c>
      <c r="AF80" s="25">
        <v>26.920822000000012</v>
      </c>
      <c r="AG80" s="25">
        <v>20.116511000000017</v>
      </c>
      <c r="AH80" s="25">
        <f t="shared" si="2"/>
        <v>725.67250300000023</v>
      </c>
    </row>
    <row r="81" spans="1:34" ht="12" customHeight="1">
      <c r="A81" s="29">
        <v>71</v>
      </c>
      <c r="B81" s="39" t="s">
        <v>171</v>
      </c>
      <c r="C81" s="25">
        <v>5.7756809999999801</v>
      </c>
      <c r="D81" s="25">
        <v>3.5919340000000002</v>
      </c>
      <c r="E81" s="25">
        <v>39.751155000000004</v>
      </c>
      <c r="F81" s="25">
        <v>6.2834610000000009</v>
      </c>
      <c r="G81" s="25">
        <v>4.4141460000000006</v>
      </c>
      <c r="H81" s="25">
        <v>16.744799</v>
      </c>
      <c r="I81" s="25">
        <v>4.907222</v>
      </c>
      <c r="J81" s="25">
        <v>6.5309070000000009</v>
      </c>
      <c r="K81" s="25">
        <v>7.8689299999999989</v>
      </c>
      <c r="L81" s="25">
        <v>17.434282</v>
      </c>
      <c r="M81" s="25">
        <v>56.200336000000007</v>
      </c>
      <c r="N81" s="25">
        <v>44.246114000000006</v>
      </c>
      <c r="O81" s="25">
        <v>78.367989999999992</v>
      </c>
      <c r="P81" s="25">
        <v>64.258229999999998</v>
      </c>
      <c r="Q81" s="25">
        <v>68.437619000000012</v>
      </c>
      <c r="R81" s="25">
        <v>79.960433999999992</v>
      </c>
      <c r="S81" s="25">
        <v>89.994748000000001</v>
      </c>
      <c r="T81" s="25">
        <v>89.447418999999996</v>
      </c>
      <c r="U81" s="25">
        <v>104.71430599999999</v>
      </c>
      <c r="V81" s="25">
        <v>89.483139999999992</v>
      </c>
      <c r="W81" s="25">
        <v>96.76218999999999</v>
      </c>
      <c r="X81" s="25">
        <v>95.168388999999991</v>
      </c>
      <c r="Y81" s="25">
        <v>218.07490300000001</v>
      </c>
      <c r="Z81" s="25">
        <v>121.58806099999998</v>
      </c>
      <c r="AA81" s="25">
        <v>101.69219099999999</v>
      </c>
      <c r="AB81" s="25">
        <v>121.72524399999999</v>
      </c>
      <c r="AC81" s="25">
        <v>106.68384400000001</v>
      </c>
      <c r="AD81" s="25">
        <v>95.977125000000015</v>
      </c>
      <c r="AE81" s="25">
        <v>111.07288700000001</v>
      </c>
      <c r="AF81" s="25">
        <v>108.23241199999998</v>
      </c>
      <c r="AG81" s="25">
        <v>92.67233200000004</v>
      </c>
      <c r="AH81" s="25">
        <f t="shared" si="2"/>
        <v>2148.0624309999998</v>
      </c>
    </row>
    <row r="82" spans="1:34" ht="12" customHeight="1">
      <c r="A82" s="29">
        <v>72</v>
      </c>
      <c r="B82" s="37" t="s">
        <v>172</v>
      </c>
      <c r="C82" s="25">
        <v>16.7511709999999</v>
      </c>
      <c r="D82" s="25">
        <v>17.420456000000001</v>
      </c>
      <c r="E82" s="25">
        <v>29.744062</v>
      </c>
      <c r="F82" s="25">
        <v>33.655082</v>
      </c>
      <c r="G82" s="25">
        <v>23.075885</v>
      </c>
      <c r="H82" s="25">
        <v>20.534380999999996</v>
      </c>
      <c r="I82" s="25">
        <v>20.062266999999999</v>
      </c>
      <c r="J82" s="25">
        <v>25.878416999999999</v>
      </c>
      <c r="K82" s="25">
        <v>31.138973</v>
      </c>
      <c r="L82" s="25">
        <v>22.950769000000001</v>
      </c>
      <c r="M82" s="25">
        <v>16.528311000000002</v>
      </c>
      <c r="N82" s="25">
        <v>14.363122000000001</v>
      </c>
      <c r="O82" s="25">
        <v>13.214204000000001</v>
      </c>
      <c r="P82" s="25">
        <v>18.826073999999998</v>
      </c>
      <c r="Q82" s="25">
        <v>28.233481999999999</v>
      </c>
      <c r="R82" s="25">
        <v>19.276063000000001</v>
      </c>
      <c r="S82" s="25">
        <v>22.893163999999999</v>
      </c>
      <c r="T82" s="25">
        <v>44.040473000000006</v>
      </c>
      <c r="U82" s="25">
        <v>207.82085199999997</v>
      </c>
      <c r="V82" s="25">
        <v>99.492238999999998</v>
      </c>
      <c r="W82" s="25">
        <v>132.16252</v>
      </c>
      <c r="X82" s="25">
        <v>215.76388899999998</v>
      </c>
      <c r="Y82" s="25">
        <v>163.75597699999997</v>
      </c>
      <c r="Z82" s="25">
        <v>152.52842800000002</v>
      </c>
      <c r="AA82" s="25">
        <v>85.674373000000003</v>
      </c>
      <c r="AB82" s="25">
        <v>52.594542000000004</v>
      </c>
      <c r="AC82" s="25">
        <v>44.367988999999994</v>
      </c>
      <c r="AD82" s="25">
        <v>75.744128999999973</v>
      </c>
      <c r="AE82" s="25">
        <v>39.278488000000017</v>
      </c>
      <c r="AF82" s="25">
        <v>60.921885000000081</v>
      </c>
      <c r="AG82" s="25">
        <v>58.420270999999985</v>
      </c>
      <c r="AH82" s="25">
        <f t="shared" si="2"/>
        <v>1807.111938</v>
      </c>
    </row>
    <row r="83" spans="1:34" ht="12" customHeight="1">
      <c r="A83" s="29">
        <v>73</v>
      </c>
      <c r="B83" s="37" t="s">
        <v>173</v>
      </c>
      <c r="C83" s="25">
        <v>35.204836</v>
      </c>
      <c r="D83" s="25">
        <v>32.696514999999799</v>
      </c>
      <c r="E83" s="25">
        <v>60.520367</v>
      </c>
      <c r="F83" s="25">
        <v>64.822571000000011</v>
      </c>
      <c r="G83" s="25">
        <v>72.682363999999993</v>
      </c>
      <c r="H83" s="25">
        <v>80.208467999999996</v>
      </c>
      <c r="I83" s="25">
        <v>75.990390000000005</v>
      </c>
      <c r="J83" s="25">
        <v>84.586823999999993</v>
      </c>
      <c r="K83" s="25">
        <v>101.53297699999999</v>
      </c>
      <c r="L83" s="25">
        <v>94.371149000000003</v>
      </c>
      <c r="M83" s="25">
        <v>77.826815000000011</v>
      </c>
      <c r="N83" s="25">
        <v>70.432379999999995</v>
      </c>
      <c r="O83" s="25">
        <v>62.646125999999995</v>
      </c>
      <c r="P83" s="25">
        <v>70.02288999999999</v>
      </c>
      <c r="Q83" s="25">
        <v>77.169003000000004</v>
      </c>
      <c r="R83" s="25">
        <v>99.286850000000001</v>
      </c>
      <c r="S83" s="25">
        <v>109.89483400000002</v>
      </c>
      <c r="T83" s="25">
        <v>148.21592000000001</v>
      </c>
      <c r="U83" s="25">
        <v>202.199195</v>
      </c>
      <c r="V83" s="25">
        <v>159.48945499999999</v>
      </c>
      <c r="W83" s="25">
        <v>200.578733</v>
      </c>
      <c r="X83" s="25">
        <v>226.59947400000001</v>
      </c>
      <c r="Y83" s="25">
        <v>231.08532399999999</v>
      </c>
      <c r="Z83" s="25">
        <v>522.26486900000009</v>
      </c>
      <c r="AA83" s="25">
        <v>345.55669699999999</v>
      </c>
      <c r="AB83" s="25">
        <v>192.67715299999998</v>
      </c>
      <c r="AC83" s="25">
        <v>202.24600000000001</v>
      </c>
      <c r="AD83" s="25">
        <v>248.48892200000006</v>
      </c>
      <c r="AE83" s="25">
        <v>206.10486499999988</v>
      </c>
      <c r="AF83" s="25">
        <v>201.69274999999999</v>
      </c>
      <c r="AG83" s="25">
        <v>159.79313599999998</v>
      </c>
      <c r="AH83" s="25">
        <f t="shared" si="2"/>
        <v>4516.8878520000007</v>
      </c>
    </row>
    <row r="84" spans="1:34" ht="12" customHeight="1">
      <c r="A84" s="29">
        <v>74</v>
      </c>
      <c r="B84" s="37" t="s">
        <v>174</v>
      </c>
      <c r="C84" s="25">
        <v>5.4601870000000003</v>
      </c>
      <c r="D84" s="25">
        <v>5.43743499999999</v>
      </c>
      <c r="E84" s="25">
        <v>9.027692</v>
      </c>
      <c r="F84" s="25">
        <v>16.064256999999998</v>
      </c>
      <c r="G84" s="25">
        <v>22.084076</v>
      </c>
      <c r="H84" s="25">
        <v>20.453921999999999</v>
      </c>
      <c r="I84" s="25">
        <v>12.161758000000001</v>
      </c>
      <c r="J84" s="25">
        <v>23.839162999999999</v>
      </c>
      <c r="K84" s="25">
        <v>29.961622999999999</v>
      </c>
      <c r="L84" s="25">
        <v>21.595820000000003</v>
      </c>
      <c r="M84" s="25">
        <v>13.277671</v>
      </c>
      <c r="N84" s="25">
        <v>8.8888940000000005</v>
      </c>
      <c r="O84" s="25">
        <v>6.4402410000000003</v>
      </c>
      <c r="P84" s="25">
        <v>8.5460329999999995</v>
      </c>
      <c r="Q84" s="25">
        <v>21.729308000000003</v>
      </c>
      <c r="R84" s="25">
        <v>28.830535000000001</v>
      </c>
      <c r="S84" s="25">
        <v>35.292192999999997</v>
      </c>
      <c r="T84" s="25">
        <v>43.791479000000002</v>
      </c>
      <c r="U84" s="25">
        <v>51.551513</v>
      </c>
      <c r="V84" s="25">
        <v>22.790458000000001</v>
      </c>
      <c r="W84" s="25">
        <v>23.792203999999998</v>
      </c>
      <c r="X84" s="25">
        <v>29.778924</v>
      </c>
      <c r="Y84" s="25">
        <v>28.211247999999998</v>
      </c>
      <c r="Z84" s="25">
        <v>23.007641</v>
      </c>
      <c r="AA84" s="25">
        <v>20.561461000000001</v>
      </c>
      <c r="AB84" s="25">
        <v>22.834247999999999</v>
      </c>
      <c r="AC84" s="25">
        <v>16.370724000000003</v>
      </c>
      <c r="AD84" s="25">
        <v>12.503465999999992</v>
      </c>
      <c r="AE84" s="25">
        <v>21.763674999999996</v>
      </c>
      <c r="AF84" s="25">
        <v>16.390523999999996</v>
      </c>
      <c r="AG84" s="25">
        <v>10.382791000000003</v>
      </c>
      <c r="AH84" s="25">
        <f t="shared" si="2"/>
        <v>632.82116400000018</v>
      </c>
    </row>
    <row r="85" spans="1:34" ht="12" customHeight="1">
      <c r="A85" s="29">
        <v>75</v>
      </c>
      <c r="B85" s="37" t="s">
        <v>175</v>
      </c>
      <c r="C85" s="25">
        <v>0.22906099999999799</v>
      </c>
      <c r="D85" s="25">
        <v>0.30209399999999798</v>
      </c>
      <c r="E85" s="25">
        <v>0.56243599999999994</v>
      </c>
      <c r="F85" s="25">
        <v>1.0428549999999999</v>
      </c>
      <c r="G85" s="25">
        <v>0.62216199999999999</v>
      </c>
      <c r="H85" s="25">
        <v>0.84060400000000002</v>
      </c>
      <c r="I85" s="25">
        <v>1.0668880000000001</v>
      </c>
      <c r="J85" s="25">
        <v>1.1043910000000001</v>
      </c>
      <c r="K85" s="25">
        <v>0.61573900000000004</v>
      </c>
      <c r="L85" s="25">
        <v>0.56115899999999996</v>
      </c>
      <c r="M85" s="25">
        <v>0.437996</v>
      </c>
      <c r="N85" s="25">
        <v>0.29270099999999999</v>
      </c>
      <c r="O85" s="25">
        <v>0.26209100000000002</v>
      </c>
      <c r="P85" s="25">
        <v>0.50031199999999998</v>
      </c>
      <c r="Q85" s="25">
        <v>0.76334399999999991</v>
      </c>
      <c r="R85" s="25">
        <v>1.426911</v>
      </c>
      <c r="S85" s="25">
        <v>1.3469720000000001</v>
      </c>
      <c r="T85" s="25">
        <v>2.68852</v>
      </c>
      <c r="U85" s="25">
        <v>2.8612709999999999</v>
      </c>
      <c r="V85" s="25">
        <v>3.5167469999999996</v>
      </c>
      <c r="W85" s="25">
        <v>6.1414220000000004</v>
      </c>
      <c r="X85" s="25">
        <v>6.8141780000000001</v>
      </c>
      <c r="Y85" s="25">
        <v>8.8620400000000004</v>
      </c>
      <c r="Z85" s="25">
        <v>7.1115289999999991</v>
      </c>
      <c r="AA85" s="25">
        <v>7.4687800000000006</v>
      </c>
      <c r="AB85" s="25">
        <v>11.245970999999999</v>
      </c>
      <c r="AC85" s="25">
        <v>13.035335</v>
      </c>
      <c r="AD85" s="25">
        <v>11.575062000000001</v>
      </c>
      <c r="AE85" s="25">
        <v>14.452365</v>
      </c>
      <c r="AF85" s="25">
        <v>19.804936999999999</v>
      </c>
      <c r="AG85" s="25">
        <v>18.516821000000004</v>
      </c>
      <c r="AH85" s="25">
        <f t="shared" si="2"/>
        <v>146.07269399999998</v>
      </c>
    </row>
    <row r="86" spans="1:34" ht="12" customHeight="1">
      <c r="A86" s="29">
        <v>76</v>
      </c>
      <c r="B86" s="37" t="s">
        <v>176</v>
      </c>
      <c r="C86" s="25">
        <v>14.574688</v>
      </c>
      <c r="D86" s="25">
        <v>16.8453389999999</v>
      </c>
      <c r="E86" s="25">
        <v>37.935783000000001</v>
      </c>
      <c r="F86" s="25">
        <v>50.083591999999996</v>
      </c>
      <c r="G86" s="25">
        <v>42.436499999999995</v>
      </c>
      <c r="H86" s="25">
        <v>59.358169999999994</v>
      </c>
      <c r="I86" s="25">
        <v>45.926831999999997</v>
      </c>
      <c r="J86" s="25">
        <v>51.636589000000001</v>
      </c>
      <c r="K86" s="25">
        <v>57.327010999999999</v>
      </c>
      <c r="L86" s="25">
        <v>39.428146999999996</v>
      </c>
      <c r="M86" s="25">
        <v>38.239916999999998</v>
      </c>
      <c r="N86" s="25">
        <v>33.549971999999997</v>
      </c>
      <c r="O86" s="25">
        <v>32.041062999999994</v>
      </c>
      <c r="P86" s="25">
        <v>25.650725999999999</v>
      </c>
      <c r="Q86" s="25">
        <v>27.336010000000002</v>
      </c>
      <c r="R86" s="25">
        <v>32.469925000000003</v>
      </c>
      <c r="S86" s="25">
        <v>51.762422000000008</v>
      </c>
      <c r="T86" s="25">
        <v>88.155321000000015</v>
      </c>
      <c r="U86" s="25">
        <v>110.029307</v>
      </c>
      <c r="V86" s="25">
        <v>94.460334000000017</v>
      </c>
      <c r="W86" s="25">
        <v>110.77327099999999</v>
      </c>
      <c r="X86" s="25">
        <v>135.366996</v>
      </c>
      <c r="Y86" s="25">
        <v>131.80452</v>
      </c>
      <c r="Z86" s="25">
        <v>140.26291599999999</v>
      </c>
      <c r="AA86" s="25">
        <v>145.09879599999999</v>
      </c>
      <c r="AB86" s="25">
        <v>154.57628999999997</v>
      </c>
      <c r="AC86" s="25">
        <v>155.93810999999999</v>
      </c>
      <c r="AD86" s="25">
        <v>88.639680999999968</v>
      </c>
      <c r="AE86" s="25">
        <v>88.298076999999978</v>
      </c>
      <c r="AF86" s="25">
        <v>66.156822999999974</v>
      </c>
      <c r="AG86" s="25">
        <v>43.045785999999985</v>
      </c>
      <c r="AH86" s="25">
        <f t="shared" si="2"/>
        <v>2209.2089139999994</v>
      </c>
    </row>
    <row r="87" spans="1:34" ht="12" customHeight="1">
      <c r="A87" s="29">
        <v>78</v>
      </c>
      <c r="B87" s="37" t="s">
        <v>177</v>
      </c>
      <c r="C87" s="25">
        <v>9.955E-2</v>
      </c>
      <c r="D87" s="25">
        <v>8.8968000000000005E-2</v>
      </c>
      <c r="E87" s="25">
        <v>0.12792899999999999</v>
      </c>
      <c r="F87" s="25">
        <v>0.43315799999999999</v>
      </c>
      <c r="G87" s="25">
        <v>0.569407</v>
      </c>
      <c r="H87" s="25">
        <v>0.39225199999999999</v>
      </c>
      <c r="I87" s="25">
        <v>0.35927299999999995</v>
      </c>
      <c r="J87" s="25">
        <v>0.62404800000000005</v>
      </c>
      <c r="K87" s="25">
        <v>0.71300500000000011</v>
      </c>
      <c r="L87" s="25">
        <v>0.283636</v>
      </c>
      <c r="M87" s="25">
        <v>0.116784</v>
      </c>
      <c r="N87" s="25">
        <v>7.1638000000000007E-2</v>
      </c>
      <c r="O87" s="25">
        <v>9.3104999999999993E-2</v>
      </c>
      <c r="P87" s="25">
        <v>1.201198</v>
      </c>
      <c r="Q87" s="25">
        <v>2.7548050000000002</v>
      </c>
      <c r="R87" s="25">
        <v>3.673915</v>
      </c>
      <c r="S87" s="25">
        <v>2.346336</v>
      </c>
      <c r="T87" s="25">
        <v>0.38879200000000003</v>
      </c>
      <c r="U87" s="25">
        <v>0.81866399999999995</v>
      </c>
      <c r="V87" s="25">
        <v>0.67713500000000004</v>
      </c>
      <c r="W87" s="25">
        <v>0.469613</v>
      </c>
      <c r="X87" s="25">
        <v>0.59077599999999997</v>
      </c>
      <c r="Y87" s="25">
        <v>1.038143</v>
      </c>
      <c r="Z87" s="25">
        <v>1.503363</v>
      </c>
      <c r="AA87" s="25">
        <v>1.068527</v>
      </c>
      <c r="AB87" s="25">
        <v>1.4813540000000001</v>
      </c>
      <c r="AC87" s="25">
        <v>1.383276</v>
      </c>
      <c r="AD87" s="25">
        <v>0.96270299999999998</v>
      </c>
      <c r="AE87" s="25">
        <v>1.6760610000000005</v>
      </c>
      <c r="AF87" s="25">
        <v>1.9852509999999999</v>
      </c>
      <c r="AG87" s="25">
        <v>1.1236790000000001</v>
      </c>
      <c r="AH87" s="25">
        <f t="shared" si="2"/>
        <v>29.116344000000002</v>
      </c>
    </row>
    <row r="88" spans="1:34" ht="12" customHeight="1">
      <c r="A88" s="29">
        <v>79</v>
      </c>
      <c r="B88" s="37" t="s">
        <v>178</v>
      </c>
      <c r="C88" s="25">
        <v>0.55133399999999799</v>
      </c>
      <c r="D88" s="25">
        <v>0.20077400000000001</v>
      </c>
      <c r="E88" s="25">
        <v>0.73036100000000004</v>
      </c>
      <c r="F88" s="25">
        <v>0.56391100000000005</v>
      </c>
      <c r="G88" s="25">
        <v>0.43645700000000004</v>
      </c>
      <c r="H88" s="25">
        <v>0.669234</v>
      </c>
      <c r="I88" s="25">
        <v>1.123669</v>
      </c>
      <c r="J88" s="25">
        <v>0.62266500000000002</v>
      </c>
      <c r="K88" s="25">
        <v>0.88541100000000006</v>
      </c>
      <c r="L88" s="25">
        <v>0.67365699999999995</v>
      </c>
      <c r="M88" s="25">
        <v>0.68674100000000005</v>
      </c>
      <c r="N88" s="25">
        <v>0.47198299999999999</v>
      </c>
      <c r="O88" s="25">
        <v>0.27696799999999999</v>
      </c>
      <c r="P88" s="25">
        <v>0.28356999999999999</v>
      </c>
      <c r="Q88" s="25">
        <v>0.58664499999999997</v>
      </c>
      <c r="R88" s="25">
        <v>0.38125300000000001</v>
      </c>
      <c r="S88" s="25">
        <v>1.4051579999999999</v>
      </c>
      <c r="T88" s="25">
        <v>3.4810549999999996</v>
      </c>
      <c r="U88" s="25">
        <v>4.0728049999999998</v>
      </c>
      <c r="V88" s="25">
        <v>2.5543420000000001</v>
      </c>
      <c r="W88" s="25">
        <v>4.0800960000000002</v>
      </c>
      <c r="X88" s="25">
        <v>4.6989429999999999</v>
      </c>
      <c r="Y88" s="25">
        <v>2.961471</v>
      </c>
      <c r="Z88" s="25">
        <v>2.2654740000000002</v>
      </c>
      <c r="AA88" s="25">
        <v>3.1494670000000005</v>
      </c>
      <c r="AB88" s="25">
        <v>2.0083500000000001</v>
      </c>
      <c r="AC88" s="25">
        <v>1.2260059999999999</v>
      </c>
      <c r="AD88" s="25">
        <v>2.5241030000000002</v>
      </c>
      <c r="AE88" s="25">
        <v>2.1546160000000003</v>
      </c>
      <c r="AF88" s="25">
        <v>2.2719790000000004</v>
      </c>
      <c r="AG88" s="25">
        <v>2.7183320000000002</v>
      </c>
      <c r="AH88" s="25">
        <f t="shared" si="2"/>
        <v>50.716829999999987</v>
      </c>
    </row>
    <row r="89" spans="1:34" ht="12" customHeight="1">
      <c r="A89" s="29">
        <v>80</v>
      </c>
      <c r="B89" s="37" t="s">
        <v>179</v>
      </c>
      <c r="C89" s="25">
        <v>2.5246490000000001</v>
      </c>
      <c r="D89" s="25">
        <v>1.1303909999999799</v>
      </c>
      <c r="E89" s="25">
        <v>1.3301850000000002</v>
      </c>
      <c r="F89" s="25">
        <v>0.69606699999999999</v>
      </c>
      <c r="G89" s="25">
        <v>0.83661199999999991</v>
      </c>
      <c r="H89" s="25">
        <v>0.68498999999999999</v>
      </c>
      <c r="I89" s="25">
        <v>0.317137</v>
      </c>
      <c r="J89" s="25">
        <v>0.57782800000000001</v>
      </c>
      <c r="K89" s="25">
        <v>0.70567599999999997</v>
      </c>
      <c r="L89" s="25">
        <v>0.98457600000000001</v>
      </c>
      <c r="M89" s="25">
        <v>1.017045</v>
      </c>
      <c r="N89" s="25">
        <v>0.38185999999999998</v>
      </c>
      <c r="O89" s="25">
        <v>0.33781099999999997</v>
      </c>
      <c r="P89" s="25">
        <v>0.24173500000000001</v>
      </c>
      <c r="Q89" s="25">
        <v>0.28950900000000002</v>
      </c>
      <c r="R89" s="25">
        <v>0.22851399999999999</v>
      </c>
      <c r="S89" s="25">
        <v>3.1319910000000002</v>
      </c>
      <c r="T89" s="25">
        <v>1.4918520000000002</v>
      </c>
      <c r="U89" s="25">
        <v>0.50654299999999997</v>
      </c>
      <c r="V89" s="25">
        <v>0.28675799999999996</v>
      </c>
      <c r="W89" s="25">
        <v>0.50720399999999999</v>
      </c>
      <c r="X89" s="25">
        <v>0.99386199999999991</v>
      </c>
      <c r="Y89" s="25">
        <v>0.75209999999999999</v>
      </c>
      <c r="Z89" s="25">
        <v>1.235136</v>
      </c>
      <c r="AA89" s="25">
        <v>1.003911</v>
      </c>
      <c r="AB89" s="25">
        <v>1.08047</v>
      </c>
      <c r="AC89" s="25">
        <v>1.7870340000000002</v>
      </c>
      <c r="AD89" s="25">
        <v>2.0239099999999999</v>
      </c>
      <c r="AE89" s="25">
        <v>1.952753</v>
      </c>
      <c r="AF89" s="25">
        <v>1.5065729999999999</v>
      </c>
      <c r="AG89" s="25">
        <v>2.7583410000000002</v>
      </c>
      <c r="AH89" s="25">
        <f t="shared" si="2"/>
        <v>33.303022999999982</v>
      </c>
    </row>
    <row r="90" spans="1:34" ht="12" customHeight="1">
      <c r="A90" s="29">
        <v>81</v>
      </c>
      <c r="B90" s="37" t="s">
        <v>180</v>
      </c>
      <c r="C90" s="25">
        <v>7.2108000000000005E-2</v>
      </c>
      <c r="D90" s="25">
        <v>7.0493E-2</v>
      </c>
      <c r="E90" s="25">
        <v>0.15795300000000001</v>
      </c>
      <c r="F90" s="25">
        <v>1.110735</v>
      </c>
      <c r="G90" s="25">
        <v>0.34845799999999999</v>
      </c>
      <c r="H90" s="25">
        <v>0.39416500000000004</v>
      </c>
      <c r="I90" s="25">
        <v>0.38232299999999997</v>
      </c>
      <c r="J90" s="25">
        <v>0.21833</v>
      </c>
      <c r="K90" s="25">
        <v>0.412194</v>
      </c>
      <c r="L90" s="25">
        <v>1.66235</v>
      </c>
      <c r="M90" s="25">
        <v>0.81220800000000004</v>
      </c>
      <c r="N90" s="25">
        <v>1.4597459999999998</v>
      </c>
      <c r="O90" s="25">
        <v>1.0116610000000001</v>
      </c>
      <c r="P90" s="25">
        <v>1.4813800000000001</v>
      </c>
      <c r="Q90" s="25">
        <v>5.6512919999999998</v>
      </c>
      <c r="R90" s="25">
        <v>6.1194429999999995</v>
      </c>
      <c r="S90" s="25">
        <v>13.280619</v>
      </c>
      <c r="T90" s="25">
        <v>20.460315000000001</v>
      </c>
      <c r="U90" s="25">
        <v>12.692295000000001</v>
      </c>
      <c r="V90" s="25">
        <v>6.828233</v>
      </c>
      <c r="W90" s="25">
        <v>13.679988</v>
      </c>
      <c r="X90" s="25">
        <v>27.589663999999999</v>
      </c>
      <c r="Y90" s="25">
        <v>23.462330999999999</v>
      </c>
      <c r="Z90" s="25">
        <v>21.367642</v>
      </c>
      <c r="AA90" s="25">
        <v>23.320259999999998</v>
      </c>
      <c r="AB90" s="25">
        <v>18.611705000000001</v>
      </c>
      <c r="AC90" s="25">
        <v>31.389936000000002</v>
      </c>
      <c r="AD90" s="25">
        <v>39.548867000000008</v>
      </c>
      <c r="AE90" s="25">
        <v>52.393034999999998</v>
      </c>
      <c r="AF90" s="25">
        <v>29.250517999999996</v>
      </c>
      <c r="AG90" s="25">
        <v>49.404020999999993</v>
      </c>
      <c r="AH90" s="25">
        <f t="shared" si="2"/>
        <v>404.64426800000001</v>
      </c>
    </row>
    <row r="91" spans="1:34" ht="12" customHeight="1">
      <c r="A91" s="29">
        <v>82</v>
      </c>
      <c r="B91" s="37" t="s">
        <v>181</v>
      </c>
      <c r="C91" s="25">
        <v>9.6213149999999903</v>
      </c>
      <c r="D91" s="25">
        <v>8.0577710000000007</v>
      </c>
      <c r="E91" s="25">
        <v>23.120851999999999</v>
      </c>
      <c r="F91" s="25">
        <v>20.497356</v>
      </c>
      <c r="G91" s="25">
        <v>23.168756000000002</v>
      </c>
      <c r="H91" s="25">
        <v>21.676427999999998</v>
      </c>
      <c r="I91" s="25">
        <v>19.242205999999999</v>
      </c>
      <c r="J91" s="25">
        <v>22.734442000000001</v>
      </c>
      <c r="K91" s="25">
        <v>36.724111000000001</v>
      </c>
      <c r="L91" s="25">
        <v>31.961342999999999</v>
      </c>
      <c r="M91" s="25">
        <v>28.579974999999997</v>
      </c>
      <c r="N91" s="25">
        <v>25.403800999999998</v>
      </c>
      <c r="O91" s="25">
        <v>24.793530000000001</v>
      </c>
      <c r="P91" s="25">
        <v>27.612681000000002</v>
      </c>
      <c r="Q91" s="25">
        <v>24.012571000000001</v>
      </c>
      <c r="R91" s="25">
        <v>22.680413999999999</v>
      </c>
      <c r="S91" s="25">
        <v>38.447575999999998</v>
      </c>
      <c r="T91" s="25">
        <v>50.601175999999995</v>
      </c>
      <c r="U91" s="25">
        <v>48.171576000000002</v>
      </c>
      <c r="V91" s="25">
        <v>37.213706000000002</v>
      </c>
      <c r="W91" s="25">
        <v>46.010664000000006</v>
      </c>
      <c r="X91" s="25">
        <v>58.989269</v>
      </c>
      <c r="Y91" s="25">
        <v>73.253990999999999</v>
      </c>
      <c r="Z91" s="25">
        <v>83.773798999999997</v>
      </c>
      <c r="AA91" s="25">
        <v>72.090473000000003</v>
      </c>
      <c r="AB91" s="25">
        <v>74.695215999999988</v>
      </c>
      <c r="AC91" s="25">
        <v>73.498062000000004</v>
      </c>
      <c r="AD91" s="25">
        <v>74.357934999999983</v>
      </c>
      <c r="AE91" s="25">
        <v>72.045165999999938</v>
      </c>
      <c r="AF91" s="25">
        <v>59.987542999999995</v>
      </c>
      <c r="AG91" s="25">
        <v>50.66662800000001</v>
      </c>
      <c r="AH91" s="25">
        <f t="shared" si="2"/>
        <v>1283.6903319999999</v>
      </c>
    </row>
    <row r="92" spans="1:34" ht="12" customHeight="1">
      <c r="A92" s="29">
        <v>83</v>
      </c>
      <c r="B92" s="37" t="s">
        <v>182</v>
      </c>
      <c r="C92" s="25">
        <v>10.769083</v>
      </c>
      <c r="D92" s="25">
        <v>10.873972</v>
      </c>
      <c r="E92" s="25">
        <v>21.321223999999997</v>
      </c>
      <c r="F92" s="25">
        <v>24.841837000000002</v>
      </c>
      <c r="G92" s="25">
        <v>35.697666999999996</v>
      </c>
      <c r="H92" s="25">
        <v>34.291088999999999</v>
      </c>
      <c r="I92" s="25">
        <v>36.204898</v>
      </c>
      <c r="J92" s="25">
        <v>42.022928</v>
      </c>
      <c r="K92" s="25">
        <v>39.769562999999991</v>
      </c>
      <c r="L92" s="25">
        <v>34.796341000000005</v>
      </c>
      <c r="M92" s="25">
        <v>35.835410999999993</v>
      </c>
      <c r="N92" s="25">
        <v>28.718912</v>
      </c>
      <c r="O92" s="25">
        <v>30.355336000000001</v>
      </c>
      <c r="P92" s="25">
        <v>46.191133999999998</v>
      </c>
      <c r="Q92" s="25">
        <v>39.522880999999998</v>
      </c>
      <c r="R92" s="25">
        <v>35.540316000000004</v>
      </c>
      <c r="S92" s="25">
        <v>42.514005000000004</v>
      </c>
      <c r="T92" s="25">
        <v>45.168879000000004</v>
      </c>
      <c r="U92" s="25">
        <v>39.208503999999998</v>
      </c>
      <c r="V92" s="25">
        <v>32.692753000000003</v>
      </c>
      <c r="W92" s="25">
        <v>36.345396999999998</v>
      </c>
      <c r="X92" s="25">
        <v>51.218080999999998</v>
      </c>
      <c r="Y92" s="25">
        <v>47.745242000000005</v>
      </c>
      <c r="Z92" s="25">
        <v>44.686454999999995</v>
      </c>
      <c r="AA92" s="25">
        <v>43.442649000000003</v>
      </c>
      <c r="AB92" s="25">
        <v>48.808332999999998</v>
      </c>
      <c r="AC92" s="25">
        <v>45.768402999999999</v>
      </c>
      <c r="AD92" s="25">
        <v>46.111014999999966</v>
      </c>
      <c r="AE92" s="25">
        <v>44.298977999999991</v>
      </c>
      <c r="AF92" s="25">
        <v>39.237400000000022</v>
      </c>
      <c r="AG92" s="25">
        <v>27.742862999999993</v>
      </c>
      <c r="AH92" s="25">
        <f t="shared" si="2"/>
        <v>1141.7415489999998</v>
      </c>
    </row>
    <row r="93" spans="1:34" ht="12" customHeight="1">
      <c r="A93" s="29">
        <v>84</v>
      </c>
      <c r="B93" s="37" t="s">
        <v>183</v>
      </c>
      <c r="C93" s="25">
        <v>307.45738899999901</v>
      </c>
      <c r="D93" s="25">
        <v>386.22351200000003</v>
      </c>
      <c r="E93" s="25">
        <v>675.36056200000007</v>
      </c>
      <c r="F93" s="25">
        <v>772.92168399999991</v>
      </c>
      <c r="G93" s="25">
        <v>802.80487600000004</v>
      </c>
      <c r="H93" s="25">
        <v>858.344067</v>
      </c>
      <c r="I93" s="25">
        <v>835.90740400000004</v>
      </c>
      <c r="J93" s="25">
        <v>998.88620399999991</v>
      </c>
      <c r="K93" s="25">
        <v>1237.9005279999999</v>
      </c>
      <c r="L93" s="25">
        <v>1196.0438360000001</v>
      </c>
      <c r="M93" s="25">
        <v>1110.448764</v>
      </c>
      <c r="N93" s="25">
        <v>1018.2385899999999</v>
      </c>
      <c r="O93" s="25">
        <v>1090.6233649999999</v>
      </c>
      <c r="P93" s="25">
        <v>1160.3825429999999</v>
      </c>
      <c r="Q93" s="25">
        <v>1135.5602490000001</v>
      </c>
      <c r="R93" s="25">
        <v>1377.6960690000001</v>
      </c>
      <c r="S93" s="25">
        <v>1676.6203499999999</v>
      </c>
      <c r="T93" s="25">
        <v>2081.0240709999998</v>
      </c>
      <c r="U93" s="25">
        <v>2283.408727</v>
      </c>
      <c r="V93" s="25">
        <v>1783.193338</v>
      </c>
      <c r="W93" s="25">
        <v>2037.9383090000001</v>
      </c>
      <c r="X93" s="25">
        <v>2386.0241230000001</v>
      </c>
      <c r="Y93" s="25">
        <v>2432.150322</v>
      </c>
      <c r="Z93" s="25">
        <v>2478.8982780000001</v>
      </c>
      <c r="AA93" s="25">
        <v>2385.1165410000003</v>
      </c>
      <c r="AB93" s="25">
        <v>2580.6416600000002</v>
      </c>
      <c r="AC93" s="25">
        <v>2353.7422769999998</v>
      </c>
      <c r="AD93" s="25">
        <v>2228.5662960000004</v>
      </c>
      <c r="AE93" s="25">
        <v>2227.002510000003</v>
      </c>
      <c r="AF93" s="25">
        <v>2057.587290999998</v>
      </c>
      <c r="AG93" s="25">
        <v>1798.9415330000038</v>
      </c>
      <c r="AH93" s="25">
        <f t="shared" si="2"/>
        <v>47755.655268000002</v>
      </c>
    </row>
    <row r="94" spans="1:34" ht="12" customHeight="1">
      <c r="A94" s="40">
        <v>85</v>
      </c>
      <c r="B94" s="38" t="s">
        <v>184</v>
      </c>
      <c r="C94" s="25">
        <v>189.35644400000001</v>
      </c>
      <c r="D94" s="25">
        <v>206.780241999998</v>
      </c>
      <c r="E94" s="25">
        <v>401.49139000000002</v>
      </c>
      <c r="F94" s="25">
        <v>469.564888</v>
      </c>
      <c r="G94" s="25">
        <v>600.50266899999997</v>
      </c>
      <c r="H94" s="25">
        <v>674.04242599999998</v>
      </c>
      <c r="I94" s="25">
        <v>558.93571399999996</v>
      </c>
      <c r="J94" s="25">
        <v>653.435295</v>
      </c>
      <c r="K94" s="25">
        <v>929.91382299999998</v>
      </c>
      <c r="L94" s="25">
        <v>1176.6260870000001</v>
      </c>
      <c r="M94" s="25">
        <v>1047.8904130000001</v>
      </c>
      <c r="N94" s="25">
        <v>994.08172100000002</v>
      </c>
      <c r="O94" s="25">
        <v>1530.474248</v>
      </c>
      <c r="P94" s="25">
        <v>1793.8616010000001</v>
      </c>
      <c r="Q94" s="25">
        <v>1849.157168</v>
      </c>
      <c r="R94" s="25">
        <v>1954.6317730000001</v>
      </c>
      <c r="S94" s="25">
        <v>2341.111527</v>
      </c>
      <c r="T94" s="25">
        <v>2611.7649929999998</v>
      </c>
      <c r="U94" s="25">
        <v>2915.8963009999998</v>
      </c>
      <c r="V94" s="25">
        <v>2298.8824990000003</v>
      </c>
      <c r="W94" s="25">
        <v>2345.9750899999999</v>
      </c>
      <c r="X94" s="25">
        <v>2547.931</v>
      </c>
      <c r="Y94" s="25">
        <v>2952.1577010000001</v>
      </c>
      <c r="Z94" s="25">
        <v>3256.8753360000001</v>
      </c>
      <c r="AA94" s="25">
        <v>2645.0085360000003</v>
      </c>
      <c r="AB94" s="25">
        <v>2362.061295</v>
      </c>
      <c r="AC94" s="25">
        <v>2263.1365860000001</v>
      </c>
      <c r="AD94" s="25">
        <v>2300.6837089999958</v>
      </c>
      <c r="AE94" s="25">
        <v>2172.9641720000041</v>
      </c>
      <c r="AF94" s="25">
        <v>2170.2268399999994</v>
      </c>
      <c r="AG94" s="25">
        <v>2111.5377140000005</v>
      </c>
      <c r="AH94" s="25">
        <f t="shared" si="2"/>
        <v>52326.959200999998</v>
      </c>
    </row>
    <row r="95" spans="1:34" ht="12" customHeight="1">
      <c r="A95" s="29">
        <v>86</v>
      </c>
      <c r="B95" s="37" t="s">
        <v>185</v>
      </c>
      <c r="C95" s="25">
        <v>0.56648200000000004</v>
      </c>
      <c r="D95" s="25">
        <v>1.3219270000000001</v>
      </c>
      <c r="E95" s="25">
        <v>2.5213450000000002</v>
      </c>
      <c r="F95" s="25">
        <v>2.2253829999999999</v>
      </c>
      <c r="G95" s="25">
        <v>3.1258340000000002</v>
      </c>
      <c r="H95" s="25">
        <v>4.7769599999999999</v>
      </c>
      <c r="I95" s="25">
        <v>4.7110609999999991</v>
      </c>
      <c r="J95" s="25">
        <v>4.7258870000000002</v>
      </c>
      <c r="K95" s="25">
        <v>4.0661569999999996</v>
      </c>
      <c r="L95" s="25">
        <v>4.2571979999999998</v>
      </c>
      <c r="M95" s="25">
        <v>6.7623959999999999</v>
      </c>
      <c r="N95" s="25">
        <v>15.464804000000001</v>
      </c>
      <c r="O95" s="25">
        <v>6.2131610000000004</v>
      </c>
      <c r="P95" s="25">
        <v>10.047803999999999</v>
      </c>
      <c r="Q95" s="25">
        <v>8.8995019999999982</v>
      </c>
      <c r="R95" s="25">
        <v>8.0725599999999993</v>
      </c>
      <c r="S95" s="25">
        <v>9.921303</v>
      </c>
      <c r="T95" s="25">
        <v>16.319492999999998</v>
      </c>
      <c r="U95" s="25">
        <v>26.477703000000005</v>
      </c>
      <c r="V95" s="25">
        <v>28.609725000000001</v>
      </c>
      <c r="W95" s="25">
        <v>30.417876999999997</v>
      </c>
      <c r="X95" s="25">
        <v>34.320239000000001</v>
      </c>
      <c r="Y95" s="25">
        <v>21.716290999999998</v>
      </c>
      <c r="Z95" s="25">
        <v>24.074282</v>
      </c>
      <c r="AA95" s="25">
        <v>13.028956000000001</v>
      </c>
      <c r="AB95" s="25">
        <v>11.889628999999999</v>
      </c>
      <c r="AC95" s="25">
        <v>10.823647000000001</v>
      </c>
      <c r="AD95" s="25">
        <v>7.5719419999999991</v>
      </c>
      <c r="AE95" s="25">
        <v>12.017219000000001</v>
      </c>
      <c r="AF95" s="25">
        <v>13.252271999999998</v>
      </c>
      <c r="AG95" s="25">
        <v>7.5906379999999984</v>
      </c>
      <c r="AH95" s="25">
        <f t="shared" si="2"/>
        <v>355.78967699999998</v>
      </c>
    </row>
    <row r="96" spans="1:34" ht="12" customHeight="1">
      <c r="A96" s="29">
        <v>87</v>
      </c>
      <c r="B96" s="37" t="s">
        <v>186</v>
      </c>
      <c r="C96" s="25">
        <v>99.272715000000005</v>
      </c>
      <c r="D96" s="25">
        <v>104.895765</v>
      </c>
      <c r="E96" s="25">
        <v>263.94212600000003</v>
      </c>
      <c r="F96" s="25">
        <v>321.57214499999998</v>
      </c>
      <c r="G96" s="25">
        <v>358.16886300000004</v>
      </c>
      <c r="H96" s="25">
        <v>385.59463400000004</v>
      </c>
      <c r="I96" s="25">
        <v>335.68870800000002</v>
      </c>
      <c r="J96" s="25">
        <v>347.93676899999997</v>
      </c>
      <c r="K96" s="25">
        <v>427.26646099999994</v>
      </c>
      <c r="L96" s="25">
        <v>338.54063699999995</v>
      </c>
      <c r="M96" s="25">
        <v>299.69005799999996</v>
      </c>
      <c r="N96" s="25">
        <v>258.725526</v>
      </c>
      <c r="O96" s="25">
        <v>260.56032400000004</v>
      </c>
      <c r="P96" s="25">
        <v>287.15843799999999</v>
      </c>
      <c r="Q96" s="25">
        <v>333.22556400000002</v>
      </c>
      <c r="R96" s="25">
        <v>352.90309200000002</v>
      </c>
      <c r="S96" s="25">
        <v>466.45894199999998</v>
      </c>
      <c r="T96" s="25">
        <v>664.02486499999998</v>
      </c>
      <c r="U96" s="25">
        <v>741.08167800000001</v>
      </c>
      <c r="V96" s="25">
        <v>615.9426709999999</v>
      </c>
      <c r="W96" s="25">
        <v>722.35729299999991</v>
      </c>
      <c r="X96" s="25">
        <v>787.94168500000001</v>
      </c>
      <c r="Y96" s="25">
        <v>926.65909800000009</v>
      </c>
      <c r="Z96" s="25">
        <v>838.24695500000007</v>
      </c>
      <c r="AA96" s="25">
        <v>811.67493699999989</v>
      </c>
      <c r="AB96" s="25">
        <v>887.636661</v>
      </c>
      <c r="AC96" s="25">
        <v>945.31391499999984</v>
      </c>
      <c r="AD96" s="25">
        <v>1001.9063910000001</v>
      </c>
      <c r="AE96" s="25">
        <v>979.60888599999964</v>
      </c>
      <c r="AF96" s="25">
        <v>831.42493100000002</v>
      </c>
      <c r="AG96" s="25">
        <v>604.71602700000028</v>
      </c>
      <c r="AH96" s="25">
        <f t="shared" si="2"/>
        <v>16600.136760000001</v>
      </c>
    </row>
    <row r="97" spans="1:34" ht="12" customHeight="1">
      <c r="A97" s="29">
        <v>88</v>
      </c>
      <c r="B97" s="37" t="s">
        <v>187</v>
      </c>
      <c r="C97" s="25">
        <v>148.353452</v>
      </c>
      <c r="D97" s="25">
        <v>17.235078000000001</v>
      </c>
      <c r="E97" s="25">
        <v>106.487629</v>
      </c>
      <c r="F97" s="25">
        <v>195.69035400000001</v>
      </c>
      <c r="G97" s="25">
        <v>292.93767100000002</v>
      </c>
      <c r="H97" s="25">
        <v>31.290244999999999</v>
      </c>
      <c r="I97" s="25">
        <v>34.507365</v>
      </c>
      <c r="J97" s="25">
        <v>80.377295000000004</v>
      </c>
      <c r="K97" s="25">
        <v>37.358997000000002</v>
      </c>
      <c r="L97" s="25">
        <v>289.916269</v>
      </c>
      <c r="M97" s="25">
        <v>212.46274199999999</v>
      </c>
      <c r="N97" s="25">
        <v>102.661126</v>
      </c>
      <c r="O97" s="25">
        <v>225.58166600000001</v>
      </c>
      <c r="P97" s="25">
        <v>304.40617000000009</v>
      </c>
      <c r="Q97" s="25">
        <v>285.32253600000001</v>
      </c>
      <c r="R97" s="25">
        <v>322.375204</v>
      </c>
      <c r="S97" s="25">
        <v>311.53817900000001</v>
      </c>
      <c r="T97" s="25">
        <v>318.14027599999997</v>
      </c>
      <c r="U97" s="25">
        <v>340.03864799999997</v>
      </c>
      <c r="V97" s="25">
        <v>365.54746299999994</v>
      </c>
      <c r="W97" s="25">
        <v>626.93685199999993</v>
      </c>
      <c r="X97" s="25">
        <v>690.95956899999987</v>
      </c>
      <c r="Y97" s="25">
        <v>939.63344100000006</v>
      </c>
      <c r="Z97" s="25">
        <v>740.75595199999998</v>
      </c>
      <c r="AA97" s="25">
        <v>680.05018399999994</v>
      </c>
      <c r="AB97" s="25">
        <v>795.66820499999994</v>
      </c>
      <c r="AC97" s="25">
        <v>458.94943499999999</v>
      </c>
      <c r="AD97" s="25">
        <v>531.13437299999998</v>
      </c>
      <c r="AE97" s="25">
        <v>575.0392260000001</v>
      </c>
      <c r="AF97" s="25">
        <v>430.44436900000005</v>
      </c>
      <c r="AG97" s="25">
        <v>307.49829900000003</v>
      </c>
      <c r="AH97" s="25">
        <f t="shared" si="2"/>
        <v>10799.298270000003</v>
      </c>
    </row>
    <row r="98" spans="1:34" ht="12" customHeight="1">
      <c r="A98" s="29">
        <v>89</v>
      </c>
      <c r="B98" s="37" t="s">
        <v>188</v>
      </c>
      <c r="C98" s="25">
        <v>6.3160030000000003</v>
      </c>
      <c r="D98" s="25">
        <v>4.7657639999999901</v>
      </c>
      <c r="E98" s="25">
        <v>71.857433000000015</v>
      </c>
      <c r="F98" s="25">
        <v>16.330683999999998</v>
      </c>
      <c r="G98" s="25">
        <v>10.525107000000002</v>
      </c>
      <c r="H98" s="25">
        <v>13.712946000000001</v>
      </c>
      <c r="I98" s="25">
        <v>12.352988000000002</v>
      </c>
      <c r="J98" s="25">
        <v>12.053260999999999</v>
      </c>
      <c r="K98" s="25">
        <v>24.979329</v>
      </c>
      <c r="L98" s="25">
        <v>16.672840999999998</v>
      </c>
      <c r="M98" s="25">
        <v>10.916837000000001</v>
      </c>
      <c r="N98" s="25">
        <v>16.776608</v>
      </c>
      <c r="O98" s="25">
        <v>9.2743310000000001</v>
      </c>
      <c r="P98" s="25">
        <v>16.278219</v>
      </c>
      <c r="Q98" s="25">
        <v>16.083863000000001</v>
      </c>
      <c r="R98" s="25">
        <v>29.751156999999999</v>
      </c>
      <c r="S98" s="25">
        <v>39.001643999999999</v>
      </c>
      <c r="T98" s="25">
        <v>56.071633000000006</v>
      </c>
      <c r="U98" s="25">
        <v>47.594350000000006</v>
      </c>
      <c r="V98" s="25">
        <v>48.695970000000003</v>
      </c>
      <c r="W98" s="25">
        <v>56.274070000000002</v>
      </c>
      <c r="X98" s="25">
        <v>65.594863000000004</v>
      </c>
      <c r="Y98" s="25">
        <v>85.431700000000006</v>
      </c>
      <c r="Z98" s="25">
        <v>70.512743999999998</v>
      </c>
      <c r="AA98" s="25">
        <v>86.054100000000005</v>
      </c>
      <c r="AB98" s="25">
        <v>62.059139999999999</v>
      </c>
      <c r="AC98" s="25">
        <v>64.937291999999999</v>
      </c>
      <c r="AD98" s="25">
        <v>103.627134</v>
      </c>
      <c r="AE98" s="25">
        <v>88.593555999999978</v>
      </c>
      <c r="AF98" s="25">
        <v>115.21830200000001</v>
      </c>
      <c r="AG98" s="25">
        <v>55.796941999999994</v>
      </c>
      <c r="AH98" s="25">
        <f t="shared" si="2"/>
        <v>1334.110811</v>
      </c>
    </row>
    <row r="99" spans="1:34" ht="12" customHeight="1">
      <c r="A99" s="40">
        <v>90</v>
      </c>
      <c r="B99" s="38" t="s">
        <v>189</v>
      </c>
      <c r="C99" s="25">
        <v>55.706048000000003</v>
      </c>
      <c r="D99" s="25">
        <v>56.393577999999799</v>
      </c>
      <c r="E99" s="25">
        <v>103.05372799999999</v>
      </c>
      <c r="F99" s="25">
        <v>117.844775</v>
      </c>
      <c r="G99" s="25">
        <v>128.66159399999998</v>
      </c>
      <c r="H99" s="25">
        <v>143.599513</v>
      </c>
      <c r="I99" s="25">
        <v>138.734083</v>
      </c>
      <c r="J99" s="25">
        <v>163.27836300000001</v>
      </c>
      <c r="K99" s="25">
        <v>233.76080300000001</v>
      </c>
      <c r="L99" s="25">
        <v>235.20938599999999</v>
      </c>
      <c r="M99" s="25">
        <v>252.782128</v>
      </c>
      <c r="N99" s="25">
        <v>292.85016000000002</v>
      </c>
      <c r="O99" s="25">
        <v>307.56816200000003</v>
      </c>
      <c r="P99" s="25">
        <v>366.89643899999999</v>
      </c>
      <c r="Q99" s="25">
        <v>340.925456</v>
      </c>
      <c r="R99" s="25">
        <v>423.75704299999995</v>
      </c>
      <c r="S99" s="25">
        <v>499.757991</v>
      </c>
      <c r="T99" s="25">
        <v>495.63054599999998</v>
      </c>
      <c r="U99" s="25">
        <v>544.25993799999992</v>
      </c>
      <c r="V99" s="25">
        <v>520.65885500000002</v>
      </c>
      <c r="W99" s="25">
        <v>630.51726699999995</v>
      </c>
      <c r="X99" s="25">
        <v>644.60257200000001</v>
      </c>
      <c r="Y99" s="25">
        <v>715.334971</v>
      </c>
      <c r="Z99" s="25">
        <v>756.32286799999997</v>
      </c>
      <c r="AA99" s="25">
        <v>744.89554800000008</v>
      </c>
      <c r="AB99" s="25">
        <v>779.63268900000003</v>
      </c>
      <c r="AC99" s="25">
        <v>801.37510500000008</v>
      </c>
      <c r="AD99" s="25">
        <v>828.57431499999996</v>
      </c>
      <c r="AE99" s="25">
        <v>892.51258399999995</v>
      </c>
      <c r="AF99" s="25">
        <v>925.86336399999914</v>
      </c>
      <c r="AG99" s="25">
        <v>867.71956499999999</v>
      </c>
      <c r="AH99" s="25">
        <f t="shared" si="2"/>
        <v>14008.679436999999</v>
      </c>
    </row>
    <row r="100" spans="1:34" ht="12" customHeight="1">
      <c r="A100" s="29">
        <v>91</v>
      </c>
      <c r="B100" s="37" t="s">
        <v>190</v>
      </c>
      <c r="C100" s="25">
        <v>0.53185300000000002</v>
      </c>
      <c r="D100" s="25">
        <v>0.74404099999999795</v>
      </c>
      <c r="E100" s="25">
        <v>6.3403119999999999</v>
      </c>
      <c r="F100" s="25">
        <v>7.2583900000000003</v>
      </c>
      <c r="G100" s="25">
        <v>4.3307320000000002</v>
      </c>
      <c r="H100" s="25">
        <v>4.7476669999999999</v>
      </c>
      <c r="I100" s="25">
        <v>6.4396300000000002</v>
      </c>
      <c r="J100" s="25">
        <v>4.0217309999999999</v>
      </c>
      <c r="K100" s="25">
        <v>4.2109490000000003</v>
      </c>
      <c r="L100" s="25">
        <v>3.3640650000000001</v>
      </c>
      <c r="M100" s="25">
        <v>10.312125999999999</v>
      </c>
      <c r="N100" s="25">
        <v>8.6456559999999989</v>
      </c>
      <c r="O100" s="25">
        <v>4.2276600000000002</v>
      </c>
      <c r="P100" s="25">
        <v>3.6016399999999997</v>
      </c>
      <c r="Q100" s="25">
        <v>11.916007</v>
      </c>
      <c r="R100" s="25">
        <v>12.490066000000001</v>
      </c>
      <c r="S100" s="25">
        <v>18.170419000000003</v>
      </c>
      <c r="T100" s="25">
        <v>19.283982000000002</v>
      </c>
      <c r="U100" s="25">
        <v>25.415448999999995</v>
      </c>
      <c r="V100" s="25">
        <v>16.305835999999999</v>
      </c>
      <c r="W100" s="25">
        <v>24.010930999999999</v>
      </c>
      <c r="X100" s="25">
        <v>27.658396</v>
      </c>
      <c r="Y100" s="25">
        <v>30.932163000000003</v>
      </c>
      <c r="Z100" s="25">
        <v>36.474961</v>
      </c>
      <c r="AA100" s="25">
        <v>48.467222</v>
      </c>
      <c r="AB100" s="25">
        <v>33.770111999999997</v>
      </c>
      <c r="AC100" s="25">
        <v>31.500892999999998</v>
      </c>
      <c r="AD100" s="25">
        <v>24.644525999999992</v>
      </c>
      <c r="AE100" s="25">
        <v>17.396701999999998</v>
      </c>
      <c r="AF100" s="25">
        <v>16.867189</v>
      </c>
      <c r="AG100" s="25">
        <v>12.812968000000003</v>
      </c>
      <c r="AH100" s="25">
        <f t="shared" si="2"/>
        <v>476.894274</v>
      </c>
    </row>
    <row r="101" spans="1:34" ht="12" customHeight="1">
      <c r="A101" s="29">
        <v>92</v>
      </c>
      <c r="B101" s="37" t="s">
        <v>191</v>
      </c>
      <c r="C101" s="25">
        <v>0.33877800000000002</v>
      </c>
      <c r="D101" s="25">
        <v>0.69889500000000004</v>
      </c>
      <c r="E101" s="25">
        <v>1.9391309999999999</v>
      </c>
      <c r="F101" s="25">
        <v>2.9415810000000002</v>
      </c>
      <c r="G101" s="25">
        <v>5.4264919999999996</v>
      </c>
      <c r="H101" s="25">
        <v>5.5426610000000007</v>
      </c>
      <c r="I101" s="25">
        <v>5.1089509999999994</v>
      </c>
      <c r="J101" s="25">
        <v>5.4112509999999991</v>
      </c>
      <c r="K101" s="25">
        <v>5.3049300000000006</v>
      </c>
      <c r="L101" s="25">
        <v>4.4703929999999996</v>
      </c>
      <c r="M101" s="25">
        <v>4.1924689999999991</v>
      </c>
      <c r="N101" s="25">
        <v>3.2799290000000001</v>
      </c>
      <c r="O101" s="25">
        <v>4.7730379999999997</v>
      </c>
      <c r="P101" s="25">
        <v>5.0883349999999989</v>
      </c>
      <c r="Q101" s="25">
        <v>8.4293490000000002</v>
      </c>
      <c r="R101" s="25">
        <v>9.0412150000000011</v>
      </c>
      <c r="S101" s="25">
        <v>6.6843119999999994</v>
      </c>
      <c r="T101" s="25">
        <v>8.0436080000000008</v>
      </c>
      <c r="U101" s="25">
        <v>8.8088049999999996</v>
      </c>
      <c r="V101" s="25">
        <v>7.8690759999999997</v>
      </c>
      <c r="W101" s="25">
        <v>8.8672880000000003</v>
      </c>
      <c r="X101" s="25">
        <v>8.9529169999999993</v>
      </c>
      <c r="Y101" s="25">
        <v>10.650445000000001</v>
      </c>
      <c r="Z101" s="25">
        <v>10.124941</v>
      </c>
      <c r="AA101" s="25">
        <v>7.9391449999999999</v>
      </c>
      <c r="AB101" s="25">
        <v>8.1342529999999993</v>
      </c>
      <c r="AC101" s="25">
        <v>10.459519</v>
      </c>
      <c r="AD101" s="25">
        <v>9.4711459999999992</v>
      </c>
      <c r="AE101" s="25">
        <v>8.5208669999999991</v>
      </c>
      <c r="AF101" s="25">
        <v>5.2674659999999998</v>
      </c>
      <c r="AG101" s="25">
        <v>4.3566180000000001</v>
      </c>
      <c r="AH101" s="25">
        <f t="shared" si="2"/>
        <v>196.13780400000005</v>
      </c>
    </row>
    <row r="102" spans="1:34" ht="12" customHeight="1">
      <c r="A102" s="29">
        <v>93</v>
      </c>
      <c r="B102" s="37" t="s">
        <v>192</v>
      </c>
      <c r="C102" s="25">
        <v>20.398067000000001</v>
      </c>
      <c r="D102" s="25">
        <v>20.4152659999999</v>
      </c>
      <c r="E102" s="25">
        <v>13.234318</v>
      </c>
      <c r="F102" s="25">
        <v>5.8714439999999994</v>
      </c>
      <c r="G102" s="25">
        <v>12.819140000000001</v>
      </c>
      <c r="H102" s="25">
        <v>9.566491000000001</v>
      </c>
      <c r="I102" s="25">
        <v>10.820328</v>
      </c>
      <c r="J102" s="25">
        <v>7.3787640000000003</v>
      </c>
      <c r="K102" s="25">
        <v>5.8788609999999997</v>
      </c>
      <c r="L102" s="25">
        <v>7.3313500000000005</v>
      </c>
      <c r="M102" s="25">
        <v>7.1828700000000003</v>
      </c>
      <c r="N102" s="25">
        <v>4.4976159999999998</v>
      </c>
      <c r="O102" s="25">
        <v>5.3960989999999995</v>
      </c>
      <c r="P102" s="25">
        <v>5.7029219999999992</v>
      </c>
      <c r="Q102" s="25">
        <v>5.5178130000000003</v>
      </c>
      <c r="R102" s="25">
        <v>4.5338799999999999</v>
      </c>
      <c r="S102" s="25">
        <v>8.736834</v>
      </c>
      <c r="T102" s="25">
        <v>8.747323999999999</v>
      </c>
      <c r="U102" s="25">
        <v>11.576554999999999</v>
      </c>
      <c r="V102" s="25">
        <v>11.902577000000001</v>
      </c>
      <c r="W102" s="25">
        <v>13.066856000000001</v>
      </c>
      <c r="X102" s="25">
        <v>14.332561999999999</v>
      </c>
      <c r="Y102" s="25">
        <v>13.986025000000001</v>
      </c>
      <c r="Z102" s="25">
        <v>15.336122000000001</v>
      </c>
      <c r="AA102" s="25">
        <v>17.747312999999998</v>
      </c>
      <c r="AB102" s="25">
        <v>19.247066</v>
      </c>
      <c r="AC102" s="25">
        <v>14.421239</v>
      </c>
      <c r="AD102" s="25">
        <v>20.148543999999998</v>
      </c>
      <c r="AE102" s="25">
        <v>18.150105</v>
      </c>
      <c r="AF102" s="25">
        <v>13.525066000000004</v>
      </c>
      <c r="AG102" s="25">
        <v>11.854588999999995</v>
      </c>
      <c r="AH102" s="25">
        <f t="shared" si="2"/>
        <v>359.32400599999988</v>
      </c>
    </row>
    <row r="103" spans="1:34" ht="12" customHeight="1">
      <c r="A103" s="40">
        <v>94</v>
      </c>
      <c r="B103" s="38" t="s">
        <v>193</v>
      </c>
      <c r="C103" s="25">
        <v>15.800169</v>
      </c>
      <c r="D103" s="25">
        <v>18.307295</v>
      </c>
      <c r="E103" s="25">
        <v>32.274428</v>
      </c>
      <c r="F103" s="25">
        <v>46.536648999999997</v>
      </c>
      <c r="G103" s="25">
        <v>59.211555999999995</v>
      </c>
      <c r="H103" s="25">
        <v>57.716999999999992</v>
      </c>
      <c r="I103" s="25">
        <v>62.398697999999996</v>
      </c>
      <c r="J103" s="25">
        <v>75.433750000000003</v>
      </c>
      <c r="K103" s="25">
        <v>87.070149000000001</v>
      </c>
      <c r="L103" s="25">
        <v>83.657245999999986</v>
      </c>
      <c r="M103" s="25">
        <v>90.117903999999996</v>
      </c>
      <c r="N103" s="25">
        <v>74.115945999999994</v>
      </c>
      <c r="O103" s="25">
        <v>70.700150000000008</v>
      </c>
      <c r="P103" s="25">
        <v>66.65128</v>
      </c>
      <c r="Q103" s="25">
        <v>55.408728999999994</v>
      </c>
      <c r="R103" s="25">
        <v>69.303485999999992</v>
      </c>
      <c r="S103" s="25">
        <v>85.977097999999998</v>
      </c>
      <c r="T103" s="25">
        <v>103.018384</v>
      </c>
      <c r="U103" s="25">
        <v>125.23920099999999</v>
      </c>
      <c r="V103" s="25">
        <v>92.88424599999999</v>
      </c>
      <c r="W103" s="25">
        <v>108.401955</v>
      </c>
      <c r="X103" s="25">
        <v>133.53168400000001</v>
      </c>
      <c r="Y103" s="25">
        <v>168.50971500000003</v>
      </c>
      <c r="Z103" s="25">
        <v>165.751082</v>
      </c>
      <c r="AA103" s="25">
        <v>150.137158</v>
      </c>
      <c r="AB103" s="25">
        <v>167.00967400000002</v>
      </c>
      <c r="AC103" s="25">
        <v>160.22220800000002</v>
      </c>
      <c r="AD103" s="25">
        <v>160.0968400000001</v>
      </c>
      <c r="AE103" s="25">
        <v>153.65424900000011</v>
      </c>
      <c r="AF103" s="25">
        <v>126.12587399999994</v>
      </c>
      <c r="AG103" s="25">
        <v>97.801893000000135</v>
      </c>
      <c r="AH103" s="25">
        <f t="shared" si="2"/>
        <v>2963.0656960000006</v>
      </c>
    </row>
    <row r="104" spans="1:34" ht="12" customHeight="1">
      <c r="A104" s="29">
        <v>95</v>
      </c>
      <c r="B104" s="37" t="s">
        <v>194</v>
      </c>
      <c r="C104" s="25">
        <v>12.525022</v>
      </c>
      <c r="D104" s="25">
        <v>18.712177000000001</v>
      </c>
      <c r="E104" s="25">
        <v>31.652003000000001</v>
      </c>
      <c r="F104" s="25">
        <v>38.194468000000001</v>
      </c>
      <c r="G104" s="25">
        <v>41.207722000000004</v>
      </c>
      <c r="H104" s="25">
        <v>45.491515</v>
      </c>
      <c r="I104" s="25">
        <v>50.951416999999999</v>
      </c>
      <c r="J104" s="25">
        <v>50.635315000000006</v>
      </c>
      <c r="K104" s="25">
        <v>55.188230000000004</v>
      </c>
      <c r="L104" s="25">
        <v>51.286571000000009</v>
      </c>
      <c r="M104" s="25">
        <v>52.133702</v>
      </c>
      <c r="N104" s="25">
        <v>54.651449999999997</v>
      </c>
      <c r="O104" s="25">
        <v>48.819209999999998</v>
      </c>
      <c r="P104" s="25">
        <v>48.483192000000003</v>
      </c>
      <c r="Q104" s="25">
        <v>48.275391999999997</v>
      </c>
      <c r="R104" s="25">
        <v>57.087710999999999</v>
      </c>
      <c r="S104" s="25">
        <v>63.307805999999992</v>
      </c>
      <c r="T104" s="25">
        <v>88.906189999999995</v>
      </c>
      <c r="U104" s="25">
        <v>130.54370400000002</v>
      </c>
      <c r="V104" s="25">
        <v>118.67150600000001</v>
      </c>
      <c r="W104" s="25">
        <v>122.52512899999999</v>
      </c>
      <c r="X104" s="25">
        <v>143.25502399999999</v>
      </c>
      <c r="Y104" s="25">
        <v>160.26224300000001</v>
      </c>
      <c r="Z104" s="25">
        <v>124.27512800000001</v>
      </c>
      <c r="AA104" s="25">
        <v>137.19212199999998</v>
      </c>
      <c r="AB104" s="25">
        <v>143.51988</v>
      </c>
      <c r="AC104" s="25">
        <v>145.47538800000001</v>
      </c>
      <c r="AD104" s="25">
        <v>137.40854800000002</v>
      </c>
      <c r="AE104" s="25">
        <v>140.58850400000003</v>
      </c>
      <c r="AF104" s="25">
        <v>122.28606500000001</v>
      </c>
      <c r="AG104" s="25">
        <v>80.815187999999978</v>
      </c>
      <c r="AH104" s="25">
        <f t="shared" si="2"/>
        <v>2564.327522</v>
      </c>
    </row>
    <row r="105" spans="1:34" ht="12" customHeight="1">
      <c r="A105" s="29">
        <v>96</v>
      </c>
      <c r="B105" s="37" t="s">
        <v>195</v>
      </c>
      <c r="C105" s="25">
        <v>5.4308719999999902</v>
      </c>
      <c r="D105" s="25">
        <v>7.5635029999999901</v>
      </c>
      <c r="E105" s="25">
        <v>19.450589000000001</v>
      </c>
      <c r="F105" s="25">
        <v>19.045735999999998</v>
      </c>
      <c r="G105" s="25">
        <v>22.730848999999999</v>
      </c>
      <c r="H105" s="25">
        <v>21.789795999999999</v>
      </c>
      <c r="I105" s="25">
        <v>26.847517999999997</v>
      </c>
      <c r="J105" s="25">
        <v>30.326938000000002</v>
      </c>
      <c r="K105" s="25">
        <v>38.691090000000003</v>
      </c>
      <c r="L105" s="25">
        <v>36.147235999999999</v>
      </c>
      <c r="M105" s="25">
        <v>41.368215999999997</v>
      </c>
      <c r="N105" s="25">
        <v>37.509138000000007</v>
      </c>
      <c r="O105" s="25">
        <v>40.581433000000004</v>
      </c>
      <c r="P105" s="25">
        <v>41.004975999999999</v>
      </c>
      <c r="Q105" s="25">
        <v>42.917000999999999</v>
      </c>
      <c r="R105" s="25">
        <v>40.161918</v>
      </c>
      <c r="S105" s="25">
        <v>37.670269999999995</v>
      </c>
      <c r="T105" s="25">
        <v>42.581649000000006</v>
      </c>
      <c r="U105" s="25">
        <v>47.184018999999999</v>
      </c>
      <c r="V105" s="25">
        <v>35.265769999999996</v>
      </c>
      <c r="W105" s="25">
        <v>43.904602999999994</v>
      </c>
      <c r="X105" s="25">
        <v>50.091760000000001</v>
      </c>
      <c r="Y105" s="25">
        <v>64.504343000000006</v>
      </c>
      <c r="Z105" s="25">
        <v>69.659319000000011</v>
      </c>
      <c r="AA105" s="25">
        <v>72.812972000000002</v>
      </c>
      <c r="AB105" s="25">
        <v>77.778969000000004</v>
      </c>
      <c r="AC105" s="25">
        <v>80.746833000000009</v>
      </c>
      <c r="AD105" s="25">
        <v>78.935697000000019</v>
      </c>
      <c r="AE105" s="25">
        <v>90.122311000000067</v>
      </c>
      <c r="AF105" s="25">
        <v>80.386706000000103</v>
      </c>
      <c r="AG105" s="25">
        <v>67.984242999999992</v>
      </c>
      <c r="AH105" s="25">
        <f t="shared" si="2"/>
        <v>1411.196273</v>
      </c>
    </row>
    <row r="106" spans="1:34" ht="12" customHeight="1">
      <c r="A106" s="29">
        <v>97</v>
      </c>
      <c r="B106" s="37" t="s">
        <v>196</v>
      </c>
      <c r="C106" s="25">
        <v>0.56142199999999798</v>
      </c>
      <c r="D106" s="25">
        <v>1.0585910000000001</v>
      </c>
      <c r="E106" s="25">
        <v>0.98108499999999998</v>
      </c>
      <c r="F106" s="25">
        <v>3.5739150000000004</v>
      </c>
      <c r="G106" s="25">
        <v>1.073636</v>
      </c>
      <c r="H106" s="25">
        <v>2.1981190000000002</v>
      </c>
      <c r="I106" s="25">
        <v>4.440817</v>
      </c>
      <c r="J106" s="25">
        <v>1.2643400000000002</v>
      </c>
      <c r="K106" s="25">
        <v>1.7857499999999999</v>
      </c>
      <c r="L106" s="25">
        <v>1.9364630000000003</v>
      </c>
      <c r="M106" s="25">
        <v>3.7838259999999999</v>
      </c>
      <c r="N106" s="25">
        <v>1.3627370000000001</v>
      </c>
      <c r="O106" s="25">
        <v>0.41015800000000002</v>
      </c>
      <c r="P106" s="25">
        <v>0.69086000000000003</v>
      </c>
      <c r="Q106" s="25">
        <v>0.93530699999999989</v>
      </c>
      <c r="R106" s="25">
        <v>1.4221460000000001</v>
      </c>
      <c r="S106" s="25">
        <v>3.6640149999999996</v>
      </c>
      <c r="T106" s="25">
        <v>1.6006720000000001</v>
      </c>
      <c r="U106" s="25">
        <v>4.0459990000000001</v>
      </c>
      <c r="V106" s="25">
        <v>2.5956329999999999</v>
      </c>
      <c r="W106" s="25">
        <v>2.186496</v>
      </c>
      <c r="X106" s="25">
        <v>4.1302909999999997</v>
      </c>
      <c r="Y106" s="25">
        <v>6.1304029999999994</v>
      </c>
      <c r="Z106" s="25">
        <v>6.1440929999999998</v>
      </c>
      <c r="AA106" s="25">
        <v>4.1252930000000001</v>
      </c>
      <c r="AB106" s="25">
        <v>2.3432400000000002</v>
      </c>
      <c r="AC106" s="25">
        <v>3.6767749999999997</v>
      </c>
      <c r="AD106" s="25">
        <v>2.3931110000000002</v>
      </c>
      <c r="AE106" s="25">
        <v>8.598058</v>
      </c>
      <c r="AF106" s="25">
        <v>6.638628999999999</v>
      </c>
      <c r="AG106" s="25">
        <v>1.6380199999999998</v>
      </c>
      <c r="AH106" s="25">
        <f t="shared" si="2"/>
        <v>87.389899999999997</v>
      </c>
    </row>
    <row r="107" spans="1:34" ht="12" customHeight="1">
      <c r="A107" s="29">
        <v>98</v>
      </c>
      <c r="B107" s="37" t="s">
        <v>197</v>
      </c>
      <c r="C107" s="25">
        <v>175.018596</v>
      </c>
      <c r="D107" s="25">
        <v>188.282861</v>
      </c>
      <c r="E107" s="25">
        <v>287.77286000000004</v>
      </c>
      <c r="F107" s="25">
        <v>310.89204799999999</v>
      </c>
      <c r="G107" s="25">
        <v>327.17509200000001</v>
      </c>
      <c r="H107" s="25">
        <v>366.14045199999998</v>
      </c>
      <c r="I107" s="25">
        <v>380.21844900000002</v>
      </c>
      <c r="J107" s="25">
        <v>447.24551699999995</v>
      </c>
      <c r="K107" s="25">
        <v>545.38560700000005</v>
      </c>
      <c r="L107" s="25">
        <v>624.597533</v>
      </c>
      <c r="M107" s="25">
        <v>589.88580400000001</v>
      </c>
      <c r="N107" s="25">
        <v>616.72934800000007</v>
      </c>
      <c r="O107" s="25">
        <v>636.28174600000011</v>
      </c>
      <c r="P107" s="25">
        <v>746.77156400000001</v>
      </c>
      <c r="Q107" s="25">
        <v>869.74636499999997</v>
      </c>
      <c r="R107" s="25">
        <v>933.94310799999994</v>
      </c>
      <c r="S107" s="25">
        <v>1091.066558</v>
      </c>
      <c r="T107" s="25">
        <v>1281.9751040000001</v>
      </c>
      <c r="U107" s="25">
        <v>1765.6245400000003</v>
      </c>
      <c r="V107" s="25">
        <v>1367.7941880000001</v>
      </c>
      <c r="W107" s="25">
        <v>1646.1478529999999</v>
      </c>
      <c r="X107" s="25">
        <v>1990.4241749999997</v>
      </c>
      <c r="Y107" s="25">
        <v>2001.8343670000002</v>
      </c>
      <c r="Z107" s="25">
        <v>1918.8639029999999</v>
      </c>
      <c r="AA107" s="25">
        <v>1800.4346179999998</v>
      </c>
      <c r="AB107" s="25">
        <v>1935.015553</v>
      </c>
      <c r="AC107" s="25">
        <v>1655.6673900000001</v>
      </c>
      <c r="AD107" s="25">
        <v>1770.5421489999994</v>
      </c>
      <c r="AE107" s="25">
        <v>1955.8205940000007</v>
      </c>
      <c r="AF107" s="25">
        <v>1891.3176820000001</v>
      </c>
      <c r="AG107" s="25">
        <v>1492.7129480000001</v>
      </c>
      <c r="AH107" s="25">
        <f t="shared" si="2"/>
        <v>33611.328571999999</v>
      </c>
    </row>
    <row r="108" spans="1:34" ht="12" customHeight="1">
      <c r="A108" s="29">
        <v>99</v>
      </c>
      <c r="B108" s="37" t="s">
        <v>198</v>
      </c>
      <c r="C108" s="25" t="s">
        <v>200</v>
      </c>
      <c r="D108" s="25" t="s">
        <v>200</v>
      </c>
      <c r="E108" s="25">
        <v>286.78126400000002</v>
      </c>
      <c r="F108" s="25">
        <v>308.89083600000004</v>
      </c>
      <c r="G108" s="25">
        <v>326.02991900000001</v>
      </c>
      <c r="H108" s="25">
        <v>365.02303600000005</v>
      </c>
      <c r="I108" s="25">
        <v>378.99419699999999</v>
      </c>
      <c r="J108" s="25">
        <v>444.52093299999996</v>
      </c>
      <c r="K108" s="25">
        <v>542.94409600000006</v>
      </c>
      <c r="L108" s="25">
        <v>622.61569299999996</v>
      </c>
      <c r="M108" s="25">
        <v>0</v>
      </c>
      <c r="N108" s="25">
        <v>0</v>
      </c>
      <c r="O108" s="25">
        <v>0</v>
      </c>
      <c r="P108" s="25">
        <v>0</v>
      </c>
      <c r="Q108" s="25">
        <v>0</v>
      </c>
      <c r="R108" s="25">
        <v>0</v>
      </c>
      <c r="S108" s="25">
        <v>0</v>
      </c>
      <c r="T108" s="25">
        <v>1411.8390009999998</v>
      </c>
      <c r="U108" s="25">
        <v>1769.204097</v>
      </c>
      <c r="V108" s="25">
        <v>1654.4760649999998</v>
      </c>
      <c r="W108" s="25">
        <v>2206.1124460000005</v>
      </c>
      <c r="X108" s="25">
        <v>2592.9225810000003</v>
      </c>
      <c r="Y108" s="25">
        <v>2713.3479830000001</v>
      </c>
      <c r="Z108" s="25">
        <v>2431.7573440000001</v>
      </c>
      <c r="AA108" s="25">
        <v>2341.2103939999997</v>
      </c>
      <c r="AB108" s="25">
        <v>2626.0330719999997</v>
      </c>
      <c r="AC108" s="25">
        <v>1902.85394</v>
      </c>
      <c r="AD108" s="25"/>
      <c r="AE108" s="25"/>
      <c r="AF108" s="25"/>
      <c r="AG108" s="25"/>
      <c r="AH108" s="25">
        <f t="shared" si="2"/>
        <v>24925.556897000002</v>
      </c>
    </row>
    <row r="109" spans="1:34" ht="12" customHeight="1" thickBot="1">
      <c r="A109" s="31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</row>
    <row r="110" spans="1:34" ht="12" customHeight="1" thickTop="1">
      <c r="A110" s="15" t="s">
        <v>241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</row>
  </sheetData>
  <mergeCells count="3">
    <mergeCell ref="A2:AA2"/>
    <mergeCell ref="A4:AA4"/>
    <mergeCell ref="A6:AA6"/>
  </mergeCells>
  <hyperlinks>
    <hyperlink ref="A1" location="INDICE!A1" display="INDICE" xr:uid="{F56BD32C-42FD-814A-82F1-96DA3EE36DDA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INDICE</vt:lpstr>
      <vt:lpstr>NOTAS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C14</vt:lpstr>
      <vt:lpstr>C15</vt:lpstr>
      <vt:lpstr>C16</vt:lpstr>
      <vt:lpstr>C17</vt:lpstr>
      <vt:lpstr>C18</vt:lpstr>
      <vt:lpstr>C19</vt:lpstr>
      <vt:lpstr>C20</vt:lpstr>
      <vt:lpstr>C21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 Bautista</dc:creator>
  <cp:lastModifiedBy>Microsoft Office User</cp:lastModifiedBy>
  <cp:revision/>
  <dcterms:created xsi:type="dcterms:W3CDTF">2014-06-26T13:23:39Z</dcterms:created>
  <dcterms:modified xsi:type="dcterms:W3CDTF">2021-05-01T16:35:41Z</dcterms:modified>
</cp:coreProperties>
</file>